
<file path=[Content_Types].xml><?xml version="1.0" encoding="utf-8"?>
<Types xmlns="http://schemas.openxmlformats.org/package/2006/content-types"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drawings/drawing39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drawings/drawing4.xml" ContentType="application/vnd.openxmlformats-officedocument.drawing+xml"/>
  <Override PartName="/xl/drawings/drawing17.xml" ContentType="application/vnd.openxmlformats-officedocument.drawing+xml"/>
  <Override PartName="/xl/drawings/drawing28.xml" ContentType="application/vnd.openxmlformats-officedocument.drawing+xml"/>
  <Override PartName="/xl/drawings/drawing37.xml" ContentType="application/vnd.openxmlformats-officedocument.drawing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15.xml" ContentType="application/vnd.openxmlformats-officedocument.drawing+xml"/>
  <Override PartName="/xl/drawings/drawing26.xml" ContentType="application/vnd.openxmlformats-officedocument.drawing+xml"/>
  <Override PartName="/xl/drawings/drawing35.xml" ContentType="application/vnd.openxmlformats-officedocument.drawing+xml"/>
  <Override PartName="/xl/worksheets/sheet3.xml" ContentType="application/vnd.openxmlformats-officedocument.spreadsheetml.worksheet+xml"/>
  <Override PartName="/xl/drawings/drawing13.xml" ContentType="application/vnd.openxmlformats-officedocument.drawing+xml"/>
  <Override PartName="/xl/drawings/drawing22.xml" ContentType="application/vnd.openxmlformats-officedocument.drawing+xml"/>
  <Override PartName="/xl/drawings/drawing24.xml" ContentType="application/vnd.openxmlformats-officedocument.drawing+xml"/>
  <Override PartName="/xl/drawings/drawing33.xml" ContentType="application/vnd.openxmlformats-officedocument.drawing+xml"/>
  <Override PartName="/xl/drawings/drawing42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drawings/drawing11.xml" ContentType="application/vnd.openxmlformats-officedocument.drawing+xml"/>
  <Override PartName="/xl/drawings/drawing20.xml" ContentType="application/vnd.openxmlformats-officedocument.drawing+xml"/>
  <Override PartName="/xl/drawings/drawing31.xml" ContentType="application/vnd.openxmlformats-officedocument.drawing+xml"/>
  <Override PartName="/xl/drawings/drawing40.xml" ContentType="application/vnd.openxmlformats-officedocument.drawing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sharedStrings.xml" ContentType="application/vnd.openxmlformats-officedocument.spreadsheetml.sharedStrings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4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drawings/drawing7.xml" ContentType="application/vnd.openxmlformats-officedocument.drawing+xml"/>
  <Override PartName="/xl/drawings/drawing29.xml" ContentType="application/vnd.openxmlformats-officedocument.drawing+xml"/>
  <Override PartName="/xl/drawings/drawing38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Default Extension="emf" ContentType="image/x-emf"/>
  <Default Extension="jpeg" ContentType="image/jpeg"/>
  <Override PartName="/xl/drawings/drawing5.xml" ContentType="application/vnd.openxmlformats-officedocument.drawing+xml"/>
  <Override PartName="/xl/drawings/drawing18.xml" ContentType="application/vnd.openxmlformats-officedocument.drawing+xml"/>
  <Override PartName="/xl/drawings/drawing27.xml" ContentType="application/vnd.openxmlformats-officedocument.drawing+xml"/>
  <Override PartName="/xl/drawings/drawing36.xml" ContentType="application/vnd.openxmlformats-officedocument.drawing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drawings/drawing3.xml" ContentType="application/vnd.openxmlformats-officedocument.drawing+xml"/>
  <Override PartName="/xl/drawings/drawing16.xml" ContentType="application/vnd.openxmlformats-officedocument.drawing+xml"/>
  <Override PartName="/xl/drawings/drawing25.xml" ContentType="application/vnd.openxmlformats-officedocument.drawing+xml"/>
  <Override PartName="/xl/drawings/drawing34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drawings/drawing14.xml" ContentType="application/vnd.openxmlformats-officedocument.drawing+xml"/>
  <Override PartName="/xl/drawings/drawing23.xml" ContentType="application/vnd.openxmlformats-officedocument.drawing+xml"/>
  <Override PartName="/xl/drawings/drawing32.xml" ContentType="application/vnd.openxmlformats-officedocument.drawing+xml"/>
  <Override PartName="/xl/drawings/drawing41.xml" ContentType="application/vnd.openxmlformats-officedocument.drawing+xml"/>
  <Override PartName="/xl/drawings/drawing12.xml" ContentType="application/vnd.openxmlformats-officedocument.drawing+xml"/>
  <Override PartName="/xl/drawings/drawing21.xml" ContentType="application/vnd.openxmlformats-officedocument.drawing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worksheets/sheet4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23715" windowHeight="9630" tabRatio="900" firstSheet="19" activeTab="31"/>
  </bookViews>
  <sheets>
    <sheet name="Fig.A.1" sheetId="1" r:id="rId1"/>
    <sheet name="Fig.A.2" sheetId="4" r:id="rId2"/>
    <sheet name="Fig.A.3" sheetId="6" r:id="rId3"/>
    <sheet name="Fig.A.4" sheetId="8" r:id="rId4"/>
    <sheet name="Fig.A.5" sheetId="9" r:id="rId5"/>
    <sheet name="Fig.A.6" sheetId="10" r:id="rId6"/>
    <sheet name="Fig.A.7" sheetId="11" r:id="rId7"/>
    <sheet name="Fig.A.8" sheetId="12" r:id="rId8"/>
    <sheet name="Fig.A.9" sheetId="13" r:id="rId9"/>
    <sheet name="Fig.A.10" sheetId="14" r:id="rId10"/>
    <sheet name="Fig.A.11" sheetId="15" r:id="rId11"/>
    <sheet name="Fig.A.12" sheetId="20" r:id="rId12"/>
    <sheet name="Fig.B.1" sheetId="21" r:id="rId13"/>
    <sheet name="Fig.C.1" sheetId="22" r:id="rId14"/>
    <sheet name="Fig.C.2" sheetId="24" r:id="rId15"/>
    <sheet name="Fig.D.1" sheetId="25" r:id="rId16"/>
    <sheet name="Fig.D.2" sheetId="26" r:id="rId17"/>
    <sheet name="Fiｇ.D.3" sheetId="27" r:id="rId18"/>
    <sheet name="Fig.D.4" sheetId="29" r:id="rId19"/>
    <sheet name="Fig.D.6" sheetId="31" r:id="rId20"/>
    <sheet name="Fig.D.7" sheetId="32" r:id="rId21"/>
    <sheet name="Fig.D.11 (2)" sheetId="41" r:id="rId22"/>
    <sheet name="Fig.D.8" sheetId="33" r:id="rId23"/>
    <sheet name="Fig.D.10" sheetId="35" r:id="rId24"/>
    <sheet name="Fig.D.11" sheetId="36" r:id="rId25"/>
    <sheet name="Fig.D.12" sheetId="39" r:id="rId26"/>
    <sheet name="Fig.D.13" sheetId="40" r:id="rId27"/>
    <sheet name="Fig.D.xx1" sheetId="34" r:id="rId28"/>
    <sheet name="Fig.D.xx2" sheetId="42" r:id="rId29"/>
    <sheet name="Fig.D.xx3" sheetId="43" r:id="rId30"/>
    <sheet name="Fig.D.xx3 (2)" sheetId="50" r:id="rId31"/>
    <sheet name="Fig.D.xx3 (3)" sheetId="51" r:id="rId32"/>
    <sheet name="Fig.D.xx4" sheetId="44" r:id="rId33"/>
    <sheet name="Fig.D.xx5" sheetId="45" r:id="rId34"/>
    <sheet name="Fig.D.xx6" sheetId="47" r:id="rId35"/>
    <sheet name="Fig.E.1" sheetId="46" r:id="rId36"/>
    <sheet name="Fig.F.1" sheetId="48" r:id="rId37"/>
    <sheet name="Fig.F.2" sheetId="49" r:id="rId38"/>
    <sheet name="Tab.A.9" sheetId="16" r:id="rId39"/>
    <sheet name="Tab.A.10" sheetId="18" r:id="rId40"/>
    <sheet name="Tab.A.11" sheetId="19" r:id="rId41"/>
    <sheet name="Tab.A.12" sheetId="17" r:id="rId42"/>
    <sheet name="Tab.D.2" sheetId="28" r:id="rId43"/>
    <sheet name="Tab.D.7" sheetId="30" r:id="rId44"/>
    <sheet name="Tab.D.12" sheetId="38" r:id="rId45"/>
  </sheets>
  <externalReferences>
    <externalReference r:id="rId46"/>
    <externalReference r:id="rId47"/>
  </externalReferences>
  <definedNames>
    <definedName name="becoc" localSheetId="13">#REF!</definedName>
    <definedName name="becoc" localSheetId="14">#REF!</definedName>
    <definedName name="becoc" localSheetId="15">#REF!</definedName>
    <definedName name="becoc" localSheetId="23">#REF!</definedName>
    <definedName name="becoc" localSheetId="24">#REF!</definedName>
    <definedName name="becoc" localSheetId="21">#REF!</definedName>
    <definedName name="becoc" localSheetId="25">#REF!</definedName>
    <definedName name="becoc" localSheetId="26">#REF!</definedName>
    <definedName name="becoc" localSheetId="16">#REF!</definedName>
    <definedName name="becoc" localSheetId="19">#REF!</definedName>
    <definedName name="becoc" localSheetId="20">#REF!</definedName>
    <definedName name="becoc" localSheetId="22">#REF!</definedName>
    <definedName name="becoc" localSheetId="27">#REF!</definedName>
    <definedName name="becoc" localSheetId="28">#REF!</definedName>
    <definedName name="becoc" localSheetId="29">#REF!</definedName>
    <definedName name="becoc" localSheetId="30">#REF!</definedName>
    <definedName name="becoc" localSheetId="31">#REF!</definedName>
    <definedName name="becoc" localSheetId="32">#REF!</definedName>
    <definedName name="becoc" localSheetId="33">#REF!</definedName>
    <definedName name="becoc" localSheetId="34">#REF!</definedName>
    <definedName name="becoc" localSheetId="36">#REF!</definedName>
    <definedName name="becoc" localSheetId="37">#REF!</definedName>
    <definedName name="becoc" localSheetId="42">#REF!</definedName>
    <definedName name="becoc">#REF!</definedName>
    <definedName name="bemo" localSheetId="13">#REF!</definedName>
    <definedName name="bemo" localSheetId="14">#REF!</definedName>
    <definedName name="bemo" localSheetId="15">#REF!</definedName>
    <definedName name="bemo" localSheetId="23">#REF!</definedName>
    <definedName name="bemo" localSheetId="24">#REF!</definedName>
    <definedName name="bemo" localSheetId="21">#REF!</definedName>
    <definedName name="bemo" localSheetId="25">#REF!</definedName>
    <definedName name="bemo" localSheetId="26">#REF!</definedName>
    <definedName name="bemo" localSheetId="16">#REF!</definedName>
    <definedName name="bemo" localSheetId="19">#REF!</definedName>
    <definedName name="bemo" localSheetId="20">#REF!</definedName>
    <definedName name="bemo" localSheetId="22">#REF!</definedName>
    <definedName name="bemo" localSheetId="27">#REF!</definedName>
    <definedName name="bemo" localSheetId="28">#REF!</definedName>
    <definedName name="bemo" localSheetId="29">#REF!</definedName>
    <definedName name="bemo" localSheetId="30">#REF!</definedName>
    <definedName name="bemo" localSheetId="31">#REF!</definedName>
    <definedName name="bemo" localSheetId="32">#REF!</definedName>
    <definedName name="bemo" localSheetId="33">#REF!</definedName>
    <definedName name="bemo" localSheetId="34">#REF!</definedName>
    <definedName name="bemo" localSheetId="36">#REF!</definedName>
    <definedName name="bemo" localSheetId="37">#REF!</definedName>
    <definedName name="bemo" localSheetId="42">#REF!</definedName>
    <definedName name="bemo">#REF!</definedName>
    <definedName name="Caungang" localSheetId="43">'[1]Cau Vuot ngang'!$B$9:$AF$27</definedName>
    <definedName name="Caungang">'[2]Cau Vuot ngang'!$B$9:$AF$27</definedName>
    <definedName name="CHT" localSheetId="9">#REF!</definedName>
    <definedName name="CHT" localSheetId="10">#REF!</definedName>
    <definedName name="CHT" localSheetId="13">#REF!</definedName>
    <definedName name="CHT" localSheetId="14">#REF!</definedName>
    <definedName name="CHT" localSheetId="15">#REF!</definedName>
    <definedName name="CHT" localSheetId="23">#REF!</definedName>
    <definedName name="CHT" localSheetId="24">#REF!</definedName>
    <definedName name="CHT" localSheetId="21">#REF!</definedName>
    <definedName name="CHT" localSheetId="25">#REF!</definedName>
    <definedName name="CHT" localSheetId="26">#REF!</definedName>
    <definedName name="CHT" localSheetId="16">#REF!</definedName>
    <definedName name="CHT" localSheetId="19">#REF!</definedName>
    <definedName name="CHT" localSheetId="20">#REF!</definedName>
    <definedName name="CHT" localSheetId="22">#REF!</definedName>
    <definedName name="CHT" localSheetId="27">#REF!</definedName>
    <definedName name="CHT" localSheetId="28">#REF!</definedName>
    <definedName name="CHT" localSheetId="29">#REF!</definedName>
    <definedName name="CHT" localSheetId="30">#REF!</definedName>
    <definedName name="CHT" localSheetId="31">#REF!</definedName>
    <definedName name="CHT" localSheetId="32">#REF!</definedName>
    <definedName name="CHT" localSheetId="33">#REF!</definedName>
    <definedName name="CHT" localSheetId="34">#REF!</definedName>
    <definedName name="CHT" localSheetId="36">#REF!</definedName>
    <definedName name="CHT" localSheetId="37">#REF!</definedName>
    <definedName name="CHT" localSheetId="41">#REF!</definedName>
    <definedName name="CHT" localSheetId="38">#REF!</definedName>
    <definedName name="CHT" localSheetId="44">#REF!</definedName>
    <definedName name="CHT" localSheetId="42">#REF!</definedName>
    <definedName name="CHT" localSheetId="43">#REF!</definedName>
    <definedName name="CHT">#REF!</definedName>
    <definedName name="DGDAM" localSheetId="9">#REF!</definedName>
    <definedName name="DGDAM" localSheetId="10">#REF!</definedName>
    <definedName name="DGDAM" localSheetId="13">#REF!</definedName>
    <definedName name="DGDAM" localSheetId="14">#REF!</definedName>
    <definedName name="DGDAM" localSheetId="15">#REF!</definedName>
    <definedName name="DGDAM" localSheetId="23">#REF!</definedName>
    <definedName name="DGDAM" localSheetId="24">#REF!</definedName>
    <definedName name="DGDAM" localSheetId="21">#REF!</definedName>
    <definedName name="DGDAM" localSheetId="25">#REF!</definedName>
    <definedName name="DGDAM" localSheetId="26">#REF!</definedName>
    <definedName name="DGDAM" localSheetId="16">#REF!</definedName>
    <definedName name="DGDAM" localSheetId="19">#REF!</definedName>
    <definedName name="DGDAM" localSheetId="20">#REF!</definedName>
    <definedName name="DGDAM" localSheetId="22">#REF!</definedName>
    <definedName name="DGDAM" localSheetId="27">#REF!</definedName>
    <definedName name="DGDAM" localSheetId="28">#REF!</definedName>
    <definedName name="DGDAM" localSheetId="29">#REF!</definedName>
    <definedName name="DGDAM" localSheetId="30">#REF!</definedName>
    <definedName name="DGDAM" localSheetId="31">#REF!</definedName>
    <definedName name="DGDAM" localSheetId="32">#REF!</definedName>
    <definedName name="DGDAM" localSheetId="33">#REF!</definedName>
    <definedName name="DGDAM" localSheetId="34">#REF!</definedName>
    <definedName name="DGDAM" localSheetId="36">#REF!</definedName>
    <definedName name="DGDAM" localSheetId="37">#REF!</definedName>
    <definedName name="DGDAM" localSheetId="41">#REF!</definedName>
    <definedName name="DGDAM" localSheetId="38">#REF!</definedName>
    <definedName name="DGDAM" localSheetId="44">#REF!</definedName>
    <definedName name="DGDAM" localSheetId="42">#REF!</definedName>
    <definedName name="DGDAM" localSheetId="43">#REF!</definedName>
    <definedName name="DGDAM">#REF!</definedName>
    <definedName name="DT" localSheetId="9">#REF!</definedName>
    <definedName name="DT" localSheetId="10">#REF!</definedName>
    <definedName name="DT" localSheetId="13">#REF!</definedName>
    <definedName name="DT" localSheetId="14">#REF!</definedName>
    <definedName name="DT" localSheetId="15">#REF!</definedName>
    <definedName name="DT" localSheetId="23">#REF!</definedName>
    <definedName name="DT" localSheetId="24">#REF!</definedName>
    <definedName name="DT" localSheetId="21">#REF!</definedName>
    <definedName name="DT" localSheetId="25">#REF!</definedName>
    <definedName name="DT" localSheetId="26">#REF!</definedName>
    <definedName name="DT" localSheetId="16">#REF!</definedName>
    <definedName name="DT" localSheetId="19">#REF!</definedName>
    <definedName name="DT" localSheetId="20">#REF!</definedName>
    <definedName name="DT" localSheetId="22">#REF!</definedName>
    <definedName name="DT" localSheetId="27">#REF!</definedName>
    <definedName name="DT" localSheetId="28">#REF!</definedName>
    <definedName name="DT" localSheetId="29">#REF!</definedName>
    <definedName name="DT" localSheetId="30">#REF!</definedName>
    <definedName name="DT" localSheetId="31">#REF!</definedName>
    <definedName name="DT" localSheetId="32">#REF!</definedName>
    <definedName name="DT" localSheetId="33">#REF!</definedName>
    <definedName name="DT" localSheetId="34">#REF!</definedName>
    <definedName name="DT" localSheetId="36">#REF!</definedName>
    <definedName name="DT" localSheetId="37">#REF!</definedName>
    <definedName name="DT" localSheetId="41">#REF!</definedName>
    <definedName name="DT" localSheetId="38">#REF!</definedName>
    <definedName name="DT" localSheetId="44">#REF!</definedName>
    <definedName name="DT" localSheetId="42">#REF!</definedName>
    <definedName name="DT" localSheetId="43">#REF!</definedName>
    <definedName name="DT">#REF!</definedName>
    <definedName name="KL" localSheetId="13">#REF!</definedName>
    <definedName name="KL" localSheetId="14">#REF!</definedName>
    <definedName name="KL" localSheetId="15">#REF!</definedName>
    <definedName name="KL" localSheetId="23">#REF!</definedName>
    <definedName name="KL" localSheetId="24">#REF!</definedName>
    <definedName name="KL" localSheetId="21">#REF!</definedName>
    <definedName name="KL" localSheetId="25">#REF!</definedName>
    <definedName name="KL" localSheetId="26">#REF!</definedName>
    <definedName name="KL" localSheetId="16">#REF!</definedName>
    <definedName name="KL" localSheetId="19">#REF!</definedName>
    <definedName name="KL" localSheetId="20">#REF!</definedName>
    <definedName name="KL" localSheetId="22">#REF!</definedName>
    <definedName name="KL" localSheetId="27">#REF!</definedName>
    <definedName name="KL" localSheetId="28">#REF!</definedName>
    <definedName name="KL" localSheetId="29">#REF!</definedName>
    <definedName name="KL" localSheetId="30">#REF!</definedName>
    <definedName name="KL" localSheetId="31">#REF!</definedName>
    <definedName name="KL" localSheetId="32">#REF!</definedName>
    <definedName name="KL" localSheetId="33">#REF!</definedName>
    <definedName name="KL" localSheetId="34">#REF!</definedName>
    <definedName name="KL" localSheetId="36">#REF!</definedName>
    <definedName name="KL" localSheetId="37">#REF!</definedName>
    <definedName name="KL">#REF!</definedName>
    <definedName name="_xlnm.Print_Area" localSheetId="0">Fig.A.1!$A$1:$AZ$24</definedName>
    <definedName name="_xlnm.Print_Area" localSheetId="9">Fig.A.10!$A$1:$DA$380</definedName>
    <definedName name="_xlnm.Print_Area" localSheetId="10">Fig.A.11!$A$1:$CP$142</definedName>
    <definedName name="_xlnm.Print_Area" localSheetId="11">Fig.A.12!$A$1:$CP$80</definedName>
    <definedName name="_xlnm.Print_Area" localSheetId="2">Fig.A.3!$A$1:$AZ$20</definedName>
    <definedName name="_xlnm.Print_Area" localSheetId="3">Fig.A.4!$A$1:$U$54</definedName>
    <definedName name="_xlnm.Print_Area" localSheetId="4">Fig.A.5!$A$1:$AZ$35</definedName>
    <definedName name="_xlnm.Print_Area" localSheetId="7">Fig.A.8!$A$1:$CE$39</definedName>
    <definedName name="_xlnm.Print_Area" localSheetId="12">Fig.B.1!$A$1:$CE$63</definedName>
    <definedName name="_xlnm.Print_Area" localSheetId="13">Fig.C.1!$A$1:$CE$11</definedName>
    <definedName name="_xlnm.Print_Area" localSheetId="14">Fig.C.2!$A$1:$CE$9</definedName>
    <definedName name="_xlnm.Print_Area" localSheetId="15">Fig.D.1!$A$1:$CE$9</definedName>
    <definedName name="_xlnm.Print_Area" localSheetId="23">Fig.D.10!$A$1:$CE$20</definedName>
    <definedName name="_xlnm.Print_Area" localSheetId="24">Fig.D.11!$A$1:$CE$12</definedName>
    <definedName name="_xlnm.Print_Area" localSheetId="21">'Fig.D.11 (2)'!$A$1:$CE$12</definedName>
    <definedName name="_xlnm.Print_Area" localSheetId="25">Fig.D.12!$A$1:$DX$104</definedName>
    <definedName name="_xlnm.Print_Area" localSheetId="16">Fig.D.2!$A$1:$CE$9</definedName>
    <definedName name="_xlnm.Print_Area" localSheetId="17">Fiｇ.D.3!$A$1:$DX$93</definedName>
    <definedName name="_xlnm.Print_Area" localSheetId="19">Fig.D.6!$A$1:$CE$34</definedName>
    <definedName name="_xlnm.Print_Area" localSheetId="20">Fig.D.7!$A$1:$CE$24</definedName>
    <definedName name="_xlnm.Print_Area" localSheetId="22">Fig.D.8!$A$1:$CE$12</definedName>
    <definedName name="_xlnm.Print_Area" localSheetId="27">Fig.D.xx1!$A$1:$CE$24</definedName>
    <definedName name="_xlnm.Print_Area" localSheetId="28">Fig.D.xx2!$A$1:$CE$24</definedName>
    <definedName name="_xlnm.Print_Area" localSheetId="29">Fig.D.xx3!$A$1:$CE$26</definedName>
    <definedName name="_xlnm.Print_Area" localSheetId="30">'Fig.D.xx3 (2)'!$A$1:$CE$34</definedName>
    <definedName name="_xlnm.Print_Area" localSheetId="31">'Fig.D.xx3 (3)'!$A$1:$CE$52</definedName>
    <definedName name="_xlnm.Print_Area" localSheetId="32">Fig.D.xx4!$A$1:$CE$28</definedName>
    <definedName name="_xlnm.Print_Area" localSheetId="33">Fig.D.xx5!$A$1:$CE$30</definedName>
    <definedName name="_xlnm.Print_Area" localSheetId="34">Fig.D.xx6!$A$1:$CE$11</definedName>
    <definedName name="_xlnm.Print_Area" localSheetId="36">Fig.F.1!$A$1:$CE$20</definedName>
    <definedName name="_xlnm.Print_Area" localSheetId="37">Fig.F.2!$A$1:$CE$13</definedName>
    <definedName name="_xlnm.Print_Area" localSheetId="39">Tab.A.10!$A$1:$DR$227</definedName>
    <definedName name="_xlnm.Print_Area" localSheetId="40">Tab.A.11!$A$1:$DR$284</definedName>
    <definedName name="_xlnm.Print_Area" localSheetId="41">Tab.A.12!$A$1:$DR$107</definedName>
    <definedName name="_xlnm.Print_Area" localSheetId="44">Tab.D.12!$A$1:$AM$69</definedName>
    <definedName name="_xlnm.Print_Area" localSheetId="42">Tab.D.2!$A$1:$J$67</definedName>
    <definedName name="_xlnm.Print_Area" localSheetId="43">Tab.D.7!$A$1:$J$106</definedName>
    <definedName name="Rong" localSheetId="9">#REF!</definedName>
    <definedName name="Rong" localSheetId="10">#REF!</definedName>
    <definedName name="Rong" localSheetId="13">#REF!</definedName>
    <definedName name="Rong" localSheetId="14">#REF!</definedName>
    <definedName name="Rong" localSheetId="15">#REF!</definedName>
    <definedName name="Rong" localSheetId="23">#REF!</definedName>
    <definedName name="Rong" localSheetId="24">#REF!</definedName>
    <definedName name="Rong" localSheetId="21">#REF!</definedName>
    <definedName name="Rong" localSheetId="25">#REF!</definedName>
    <definedName name="Rong" localSheetId="26">#REF!</definedName>
    <definedName name="Rong" localSheetId="16">#REF!</definedName>
    <definedName name="Rong" localSheetId="19">#REF!</definedName>
    <definedName name="Rong" localSheetId="20">#REF!</definedName>
    <definedName name="Rong" localSheetId="22">#REF!</definedName>
    <definedName name="Rong" localSheetId="27">#REF!</definedName>
    <definedName name="Rong" localSheetId="28">#REF!</definedName>
    <definedName name="Rong" localSheetId="29">#REF!</definedName>
    <definedName name="Rong" localSheetId="30">#REF!</definedName>
    <definedName name="Rong" localSheetId="31">#REF!</definedName>
    <definedName name="Rong" localSheetId="32">#REF!</definedName>
    <definedName name="Rong" localSheetId="33">#REF!</definedName>
    <definedName name="Rong" localSheetId="34">#REF!</definedName>
    <definedName name="Rong" localSheetId="36">#REF!</definedName>
    <definedName name="Rong" localSheetId="37">#REF!</definedName>
    <definedName name="Rong" localSheetId="41">#REF!</definedName>
    <definedName name="Rong" localSheetId="38">#REF!</definedName>
    <definedName name="Rong" localSheetId="44">#REF!</definedName>
    <definedName name="Rong" localSheetId="42">#REF!</definedName>
    <definedName name="Rong" localSheetId="43">#REF!</definedName>
    <definedName name="Rong">#REF!</definedName>
    <definedName name="s" localSheetId="21">#REF!</definedName>
    <definedName name="s" localSheetId="26">#REF!</definedName>
    <definedName name="s" localSheetId="28">#REF!</definedName>
    <definedName name="s" localSheetId="29">#REF!</definedName>
    <definedName name="s" localSheetId="30">#REF!</definedName>
    <definedName name="s" localSheetId="31">#REF!</definedName>
    <definedName name="s" localSheetId="32">#REF!</definedName>
    <definedName name="s" localSheetId="33">#REF!</definedName>
    <definedName name="s" localSheetId="34">#REF!</definedName>
    <definedName name="s" localSheetId="36">#REF!</definedName>
    <definedName name="s" localSheetId="37">#REF!</definedName>
    <definedName name="s">#REF!</definedName>
    <definedName name="SLmo" localSheetId="9">#REF!</definedName>
    <definedName name="SLmo" localSheetId="10">#REF!</definedName>
    <definedName name="SLmo" localSheetId="13">#REF!</definedName>
    <definedName name="SLmo" localSheetId="14">#REF!</definedName>
    <definedName name="SLmo" localSheetId="15">#REF!</definedName>
    <definedName name="SLmo" localSheetId="23">#REF!</definedName>
    <definedName name="SLmo" localSheetId="24">#REF!</definedName>
    <definedName name="SLmo" localSheetId="21">#REF!</definedName>
    <definedName name="SLmo" localSheetId="25">#REF!</definedName>
    <definedName name="SLmo" localSheetId="26">#REF!</definedName>
    <definedName name="SLmo" localSheetId="16">#REF!</definedName>
    <definedName name="SLmo" localSheetId="19">#REF!</definedName>
    <definedName name="SLmo" localSheetId="20">#REF!</definedName>
    <definedName name="SLmo" localSheetId="22">#REF!</definedName>
    <definedName name="SLmo" localSheetId="27">#REF!</definedName>
    <definedName name="SLmo" localSheetId="28">#REF!</definedName>
    <definedName name="SLmo" localSheetId="29">#REF!</definedName>
    <definedName name="SLmo" localSheetId="30">#REF!</definedName>
    <definedName name="SLmo" localSheetId="31">#REF!</definedName>
    <definedName name="SLmo" localSheetId="32">#REF!</definedName>
    <definedName name="SLmo" localSheetId="33">#REF!</definedName>
    <definedName name="SLmo" localSheetId="34">#REF!</definedName>
    <definedName name="SLmo" localSheetId="36">#REF!</definedName>
    <definedName name="SLmo" localSheetId="37">#REF!</definedName>
    <definedName name="SLmo" localSheetId="41">#REF!</definedName>
    <definedName name="SLmo" localSheetId="38">#REF!</definedName>
    <definedName name="SLmo" localSheetId="44">#REF!</definedName>
    <definedName name="SLmo" localSheetId="42">#REF!</definedName>
    <definedName name="SLmo" localSheetId="43">#REF!</definedName>
    <definedName name="SLmo">#REF!</definedName>
    <definedName name="TONGHOP" localSheetId="9">#REF!</definedName>
    <definedName name="TONGHOP" localSheetId="10">#REF!</definedName>
    <definedName name="TONGHOP" localSheetId="13">#REF!</definedName>
    <definedName name="TONGHOP" localSheetId="14">#REF!</definedName>
    <definedName name="TONGHOP" localSheetId="15">#REF!</definedName>
    <definedName name="TONGHOP" localSheetId="23">#REF!</definedName>
    <definedName name="TONGHOP" localSheetId="24">#REF!</definedName>
    <definedName name="TONGHOP" localSheetId="21">#REF!</definedName>
    <definedName name="TONGHOP" localSheetId="25">#REF!</definedName>
    <definedName name="TONGHOP" localSheetId="26">#REF!</definedName>
    <definedName name="TONGHOP" localSheetId="16">#REF!</definedName>
    <definedName name="TONGHOP" localSheetId="19">#REF!</definedName>
    <definedName name="TONGHOP" localSheetId="20">#REF!</definedName>
    <definedName name="TONGHOP" localSheetId="22">#REF!</definedName>
    <definedName name="TONGHOP" localSheetId="27">#REF!</definedName>
    <definedName name="TONGHOP" localSheetId="28">#REF!</definedName>
    <definedName name="TONGHOP" localSheetId="29">#REF!</definedName>
    <definedName name="TONGHOP" localSheetId="30">#REF!</definedName>
    <definedName name="TONGHOP" localSheetId="31">#REF!</definedName>
    <definedName name="TONGHOP" localSheetId="32">#REF!</definedName>
    <definedName name="TONGHOP" localSheetId="33">#REF!</definedName>
    <definedName name="TONGHOP" localSheetId="34">#REF!</definedName>
    <definedName name="TONGHOP" localSheetId="36">#REF!</definedName>
    <definedName name="TONGHOP" localSheetId="37">#REF!</definedName>
    <definedName name="TONGHOP" localSheetId="41">#REF!</definedName>
    <definedName name="TONGHOP" localSheetId="38">#REF!</definedName>
    <definedName name="TONGHOP" localSheetId="44">#REF!</definedName>
    <definedName name="TONGHOP" localSheetId="42">#REF!</definedName>
    <definedName name="TONGHOP" localSheetId="43">#REF!</definedName>
    <definedName name="TONGHOP">#REF!</definedName>
    <definedName name="trcan" localSheetId="13">#REF!</definedName>
    <definedName name="trcan" localSheetId="14">#REF!</definedName>
    <definedName name="trcan" localSheetId="15">#REF!</definedName>
    <definedName name="trcan" localSheetId="23">#REF!</definedName>
    <definedName name="trcan" localSheetId="24">#REF!</definedName>
    <definedName name="trcan" localSheetId="21">#REF!</definedName>
    <definedName name="trcan" localSheetId="25">#REF!</definedName>
    <definedName name="trcan" localSheetId="26">#REF!</definedName>
    <definedName name="trcan" localSheetId="16">#REF!</definedName>
    <definedName name="trcan" localSheetId="19">#REF!</definedName>
    <definedName name="trcan" localSheetId="20">#REF!</definedName>
    <definedName name="trcan" localSheetId="22">#REF!</definedName>
    <definedName name="trcan" localSheetId="27">#REF!</definedName>
    <definedName name="trcan" localSheetId="28">#REF!</definedName>
    <definedName name="trcan" localSheetId="29">#REF!</definedName>
    <definedName name="trcan" localSheetId="30">#REF!</definedName>
    <definedName name="trcan" localSheetId="31">#REF!</definedName>
    <definedName name="trcan" localSheetId="32">#REF!</definedName>
    <definedName name="trcan" localSheetId="33">#REF!</definedName>
    <definedName name="trcan" localSheetId="34">#REF!</definedName>
    <definedName name="trcan" localSheetId="36">#REF!</definedName>
    <definedName name="trcan" localSheetId="37">#REF!</definedName>
    <definedName name="trcan">#REF!</definedName>
    <definedName name="Trunuoc" localSheetId="13">#REF!</definedName>
    <definedName name="Trunuoc" localSheetId="14">#REF!</definedName>
    <definedName name="Trunuoc" localSheetId="15">#REF!</definedName>
    <definedName name="Trunuoc" localSheetId="23">#REF!</definedName>
    <definedName name="Trunuoc" localSheetId="24">#REF!</definedName>
    <definedName name="Trunuoc" localSheetId="21">#REF!</definedName>
    <definedName name="Trunuoc" localSheetId="25">#REF!</definedName>
    <definedName name="Trunuoc" localSheetId="26">#REF!</definedName>
    <definedName name="Trunuoc" localSheetId="16">#REF!</definedName>
    <definedName name="Trunuoc" localSheetId="19">#REF!</definedName>
    <definedName name="Trunuoc" localSheetId="20">#REF!</definedName>
    <definedName name="Trunuoc" localSheetId="22">#REF!</definedName>
    <definedName name="Trunuoc" localSheetId="27">#REF!</definedName>
    <definedName name="Trunuoc" localSheetId="28">#REF!</definedName>
    <definedName name="Trunuoc" localSheetId="29">#REF!</definedName>
    <definedName name="Trunuoc" localSheetId="30">#REF!</definedName>
    <definedName name="Trunuoc" localSheetId="31">#REF!</definedName>
    <definedName name="Trunuoc" localSheetId="32">#REF!</definedName>
    <definedName name="Trunuoc" localSheetId="33">#REF!</definedName>
    <definedName name="Trunuoc" localSheetId="34">#REF!</definedName>
    <definedName name="Trunuoc" localSheetId="36">#REF!</definedName>
    <definedName name="Trunuoc" localSheetId="37">#REF!</definedName>
    <definedName name="Trunuoc">#REF!</definedName>
  </definedNames>
  <calcPr calcId="125725" calcMode="manual"/>
</workbook>
</file>

<file path=xl/calcChain.xml><?xml version="1.0" encoding="utf-8"?>
<calcChain xmlns="http://schemas.openxmlformats.org/spreadsheetml/2006/main">
  <c r="DT276" i="19"/>
  <c r="DS276"/>
  <c r="DM276"/>
  <c r="DM239"/>
  <c r="DM227"/>
  <c r="DX219" i="18"/>
  <c r="DW219"/>
  <c r="DM194"/>
  <c r="DM188"/>
  <c r="DM176"/>
  <c r="DW125"/>
  <c r="DW86"/>
  <c r="DY80"/>
  <c r="DY219" s="1"/>
  <c r="DZ74"/>
  <c r="DZ219" s="1"/>
  <c r="DM38"/>
  <c r="DM219" s="1"/>
  <c r="DT99" i="17"/>
  <c r="DS99"/>
  <c r="DM99"/>
  <c r="DW222" i="18" l="1"/>
</calcChain>
</file>

<file path=xl/sharedStrings.xml><?xml version="1.0" encoding="utf-8"?>
<sst xmlns="http://schemas.openxmlformats.org/spreadsheetml/2006/main" count="3049" uniqueCount="1158">
  <si>
    <t xml:space="preserve">        </t>
    <phoneticPr fontId="2"/>
  </si>
  <si>
    <t>No.</t>
    <phoneticPr fontId="2"/>
  </si>
  <si>
    <t>Activities</t>
    <phoneticPr fontId="2"/>
  </si>
  <si>
    <t>Months</t>
    <phoneticPr fontId="2"/>
  </si>
  <si>
    <t xml:space="preserve"> Common</t>
    <phoneticPr fontId="2"/>
  </si>
  <si>
    <t>-</t>
    <phoneticPr fontId="2"/>
  </si>
  <si>
    <t xml:space="preserve">Opening of the Project Road  </t>
    <phoneticPr fontId="2"/>
  </si>
  <si>
    <t>Loan Sign/Effectiveness</t>
    <phoneticPr fontId="2"/>
  </si>
  <si>
    <t xml:space="preserve"> WB</t>
    <phoneticPr fontId="2"/>
  </si>
  <si>
    <t xml:space="preserve"> JICA</t>
    <phoneticPr fontId="2"/>
  </si>
  <si>
    <t>-</t>
    <phoneticPr fontId="2"/>
  </si>
  <si>
    <t xml:space="preserve"> GOVN Packages (PKG02, PKG09, PKG14)</t>
    <phoneticPr fontId="2"/>
  </si>
  <si>
    <t>Approval of the GOVN Packages</t>
    <phoneticPr fontId="2"/>
  </si>
  <si>
    <t xml:space="preserve"> by GOVN, MONRE, WB</t>
    <phoneticPr fontId="2"/>
  </si>
  <si>
    <t>Detailed Engineering Design</t>
    <phoneticPr fontId="2"/>
  </si>
  <si>
    <t xml:space="preserve"> Detailed Engineering Design</t>
    <phoneticPr fontId="2"/>
  </si>
  <si>
    <t xml:space="preserve"> Procurement Assistance (Contractors)</t>
    <phoneticPr fontId="2"/>
  </si>
  <si>
    <t>Land Acquisition and Resettlement</t>
    <phoneticPr fontId="2"/>
  </si>
  <si>
    <t>Procurement</t>
    <phoneticPr fontId="2"/>
  </si>
  <si>
    <t xml:space="preserve"> C/S Consultant (Single Source Selection)</t>
    <phoneticPr fontId="2"/>
  </si>
  <si>
    <t xml:space="preserve"> Contractors (Single Source Selection)</t>
    <phoneticPr fontId="2"/>
  </si>
  <si>
    <t>Construction Supervision</t>
    <phoneticPr fontId="2"/>
  </si>
  <si>
    <t>Construction Works</t>
    <phoneticPr fontId="2"/>
  </si>
  <si>
    <t xml:space="preserve"> Civil Works</t>
    <phoneticPr fontId="2"/>
  </si>
  <si>
    <t xml:space="preserve"> WB Packages (PKG08, PKG10-PKG13, PKG15-PKG16)</t>
    <phoneticPr fontId="2"/>
  </si>
  <si>
    <t xml:space="preserve"> C/S Consultant (International Competitive Bidding)</t>
    <phoneticPr fontId="2"/>
  </si>
  <si>
    <t xml:space="preserve"> Contractors (International Competitive Bidding)</t>
    <phoneticPr fontId="2"/>
  </si>
  <si>
    <t xml:space="preserve"> JICA Packages (PKG01, PKG03-PKG07, PKG17-PKG18)</t>
    <phoneticPr fontId="2"/>
  </si>
  <si>
    <t xml:space="preserve"> Electrical Facilities and ITS/O&amp;M Building Works</t>
    <phoneticPr fontId="2"/>
  </si>
  <si>
    <t xml:space="preserve"> O&amp;M Equipment Procurement</t>
    <phoneticPr fontId="2"/>
  </si>
  <si>
    <t>Calender Year</t>
    <phoneticPr fontId="2"/>
  </si>
  <si>
    <t>Calender Month</t>
    <phoneticPr fontId="2"/>
  </si>
  <si>
    <t>Jul</t>
  </si>
  <si>
    <t>Oct</t>
    <phoneticPr fontId="2"/>
  </si>
  <si>
    <t>Nov</t>
    <phoneticPr fontId="2"/>
  </si>
  <si>
    <t>Dec</t>
    <phoneticPr fontId="2"/>
  </si>
  <si>
    <t>Jan</t>
    <phoneticPr fontId="2"/>
  </si>
  <si>
    <t>Mar</t>
    <phoneticPr fontId="2"/>
  </si>
  <si>
    <t>Apr</t>
    <phoneticPr fontId="2"/>
  </si>
  <si>
    <t>May</t>
    <phoneticPr fontId="2"/>
  </si>
  <si>
    <t>Jun</t>
    <phoneticPr fontId="2"/>
  </si>
  <si>
    <t>Cumulative Month</t>
    <phoneticPr fontId="2"/>
  </si>
  <si>
    <t>14 months</t>
    <phoneticPr fontId="2"/>
  </si>
  <si>
    <t>3 months</t>
  </si>
  <si>
    <t>2 months</t>
    <phoneticPr fontId="2"/>
  </si>
  <si>
    <t>Review traffic forecasting and conduct baseline surveys</t>
    <phoneticPr fontId="2"/>
  </si>
  <si>
    <t>Conduct independent land valuation survey</t>
    <phoneticPr fontId="2"/>
  </si>
  <si>
    <t>Conduct environmental and social surveys</t>
    <phoneticPr fontId="2"/>
  </si>
  <si>
    <t>8 months</t>
    <phoneticPr fontId="2"/>
  </si>
  <si>
    <t>15 months</t>
    <phoneticPr fontId="2"/>
  </si>
  <si>
    <t>Prepare construction plan</t>
    <phoneticPr fontId="2"/>
  </si>
  <si>
    <t>Project Cost Estimate</t>
    <phoneticPr fontId="2"/>
  </si>
  <si>
    <t>Estimate Project cost</t>
    <phoneticPr fontId="2"/>
  </si>
  <si>
    <t>Procurement Documents</t>
    <phoneticPr fontId="2"/>
  </si>
  <si>
    <t>12 months</t>
    <phoneticPr fontId="2"/>
  </si>
  <si>
    <t>Prepare procurement documents</t>
    <phoneticPr fontId="2"/>
  </si>
  <si>
    <t>Prepare Project I/P</t>
    <phoneticPr fontId="2"/>
  </si>
  <si>
    <t>Provide training to VEC/PMU85</t>
    <phoneticPr fontId="2"/>
  </si>
  <si>
    <t>Provide training to the key local professional staff</t>
    <phoneticPr fontId="2"/>
  </si>
  <si>
    <t xml:space="preserve"> : Rainy season</t>
    <phoneticPr fontId="2"/>
  </si>
  <si>
    <t>Technical</t>
    <phoneticPr fontId="2"/>
  </si>
  <si>
    <t>Topographic Survey Report</t>
    <phoneticPr fontId="2"/>
  </si>
  <si>
    <t>6 copies</t>
    <phoneticPr fontId="2"/>
  </si>
  <si>
    <t>Geotechnical Investigation Report</t>
    <phoneticPr fontId="2"/>
  </si>
  <si>
    <t>12 copies</t>
    <phoneticPr fontId="2"/>
  </si>
  <si>
    <t>Standard Design (Culvert Works)</t>
    <phoneticPr fontId="2"/>
  </si>
  <si>
    <t>Standard Design (Bridge Works)</t>
    <phoneticPr fontId="2"/>
  </si>
  <si>
    <t>Standard Design (Softgound Treatment)</t>
    <phoneticPr fontId="2"/>
  </si>
  <si>
    <t>Alignment Study Report</t>
    <phoneticPr fontId="2"/>
  </si>
  <si>
    <t>ITS Plan</t>
    <phoneticPr fontId="2"/>
  </si>
  <si>
    <t>Public Utilities Relocation Plan</t>
    <phoneticPr fontId="2"/>
  </si>
  <si>
    <t>Draft TOR (External Environmental Monitoring)</t>
    <phoneticPr fontId="2"/>
  </si>
  <si>
    <t>Draft TOR (External Resettlement Monitoring)</t>
    <phoneticPr fontId="2"/>
  </si>
  <si>
    <t>Construction Plan</t>
    <phoneticPr fontId="2"/>
  </si>
  <si>
    <t>Cost Estimate Conditions</t>
    <phoneticPr fontId="2"/>
  </si>
  <si>
    <t>Cost Estimate Report</t>
    <phoneticPr fontId="2"/>
  </si>
  <si>
    <t>Part B   Project Management</t>
    <phoneticPr fontId="2"/>
  </si>
  <si>
    <t>Part C   Previous Studies Review and Establishing Detailed Engineering Design Framework</t>
    <phoneticPr fontId="2"/>
  </si>
  <si>
    <t>Part D   Detailed Engineering Design and Procurement Planning</t>
    <phoneticPr fontId="2"/>
  </si>
  <si>
    <t>Aug</t>
    <phoneticPr fontId="2"/>
  </si>
  <si>
    <t>Sep</t>
    <phoneticPr fontId="2"/>
  </si>
  <si>
    <t>Oct</t>
    <phoneticPr fontId="2"/>
  </si>
  <si>
    <t>Nov</t>
    <phoneticPr fontId="2"/>
  </si>
  <si>
    <t>Dec</t>
    <phoneticPr fontId="2"/>
  </si>
  <si>
    <t>Jan</t>
    <phoneticPr fontId="2"/>
  </si>
  <si>
    <t>Feb</t>
    <phoneticPr fontId="2"/>
  </si>
  <si>
    <t>Mar</t>
    <phoneticPr fontId="2"/>
  </si>
  <si>
    <t>Apr</t>
    <phoneticPr fontId="2"/>
  </si>
  <si>
    <t>May</t>
    <phoneticPr fontId="2"/>
  </si>
  <si>
    <t>Jun</t>
    <phoneticPr fontId="2"/>
  </si>
  <si>
    <t>Jul</t>
    <phoneticPr fontId="2"/>
  </si>
  <si>
    <t>Cumulative Month</t>
    <phoneticPr fontId="2"/>
  </si>
  <si>
    <t>Basic Design/Detailed Engineering Design and Procurement Planning</t>
    <phoneticPr fontId="2"/>
  </si>
  <si>
    <t>Part B   Project Management</t>
    <phoneticPr fontId="2"/>
  </si>
  <si>
    <t>14 months</t>
    <phoneticPr fontId="2"/>
  </si>
  <si>
    <t>Establish and control practical project management system</t>
    <phoneticPr fontId="2"/>
  </si>
  <si>
    <t>Part C   Previous Studies Review and Establishing Detailed Engineering Design Framework</t>
    <phoneticPr fontId="2"/>
  </si>
  <si>
    <t>2 months</t>
    <phoneticPr fontId="2"/>
  </si>
  <si>
    <t>Review previous studies</t>
    <phoneticPr fontId="2"/>
  </si>
  <si>
    <t>Establish detailed engineering design framework</t>
    <phoneticPr fontId="2"/>
  </si>
  <si>
    <t>1 months</t>
    <phoneticPr fontId="2"/>
  </si>
  <si>
    <t>Part D   Detailed Engineering Design and Procurement Planning</t>
    <phoneticPr fontId="2"/>
  </si>
  <si>
    <t>14 motnhs</t>
    <phoneticPr fontId="2"/>
  </si>
  <si>
    <t>Contract Packaging</t>
    <phoneticPr fontId="2"/>
  </si>
  <si>
    <t>Propose contract packaging</t>
    <phoneticPr fontId="2"/>
  </si>
  <si>
    <t>Surveys and Investigations</t>
    <phoneticPr fontId="2"/>
  </si>
  <si>
    <t>9.5 months</t>
    <phoneticPr fontId="2"/>
  </si>
  <si>
    <t>Collect relevant data and documents</t>
    <phoneticPr fontId="2"/>
  </si>
  <si>
    <t>Conduct topographic survey</t>
    <phoneticPr fontId="2"/>
  </si>
  <si>
    <t>7.5 months</t>
    <phoneticPr fontId="2"/>
  </si>
  <si>
    <t>1.5 months</t>
    <phoneticPr fontId="2"/>
  </si>
  <si>
    <t>0.5 months</t>
    <phoneticPr fontId="2"/>
  </si>
  <si>
    <t>1.5 months</t>
    <phoneticPr fontId="2"/>
  </si>
  <si>
    <t>4 months</t>
    <phoneticPr fontId="2"/>
  </si>
  <si>
    <t>1 months</t>
    <phoneticPr fontId="2"/>
  </si>
  <si>
    <t>Conduct hydrological survey and analysis</t>
    <phoneticPr fontId="2"/>
  </si>
  <si>
    <t>3 months</t>
    <phoneticPr fontId="2"/>
  </si>
  <si>
    <t>Conduct geotechnical and geological investigations</t>
    <phoneticPr fontId="2"/>
  </si>
  <si>
    <t>5 months</t>
    <phoneticPr fontId="2"/>
  </si>
  <si>
    <t>Conduct material source survey</t>
    <phoneticPr fontId="2"/>
  </si>
  <si>
    <t>2 months</t>
    <phoneticPr fontId="2"/>
  </si>
  <si>
    <t>Conduct relevant facilities survey</t>
    <phoneticPr fontId="2"/>
  </si>
  <si>
    <t>3 months</t>
    <phoneticPr fontId="2"/>
  </si>
  <si>
    <t>Civil Engineering Design</t>
    <phoneticPr fontId="2"/>
  </si>
  <si>
    <t>Prepare basic design of civil structures</t>
    <phoneticPr fontId="2"/>
  </si>
  <si>
    <t>5 months</t>
    <phoneticPr fontId="2"/>
  </si>
  <si>
    <t>0.5 months</t>
    <phoneticPr fontId="2"/>
  </si>
  <si>
    <t>Prepare detailed engineering design of civil structures</t>
    <phoneticPr fontId="2"/>
  </si>
  <si>
    <t>10 months</t>
    <phoneticPr fontId="2"/>
  </si>
  <si>
    <t>8 months</t>
    <phoneticPr fontId="2"/>
  </si>
  <si>
    <t>O&amp;M Plan and Design</t>
    <phoneticPr fontId="2"/>
  </si>
  <si>
    <t>7 months</t>
    <phoneticPr fontId="2"/>
  </si>
  <si>
    <t>Prepare institutional and administrative arrangement plan</t>
    <phoneticPr fontId="2"/>
  </si>
  <si>
    <t>Prepare O&amp;M plan</t>
    <phoneticPr fontId="2"/>
  </si>
  <si>
    <t>Prepare basic design of O&amp;M buildings</t>
    <phoneticPr fontId="2"/>
  </si>
  <si>
    <t>ITS Plan and Design</t>
    <phoneticPr fontId="2"/>
  </si>
  <si>
    <t>Prepare ITS plan</t>
    <phoneticPr fontId="2"/>
  </si>
  <si>
    <t>Prepare basic design of ITS facilities</t>
    <phoneticPr fontId="2"/>
  </si>
  <si>
    <t>Electrical Facilities Design</t>
    <phoneticPr fontId="2"/>
  </si>
  <si>
    <t>Prepare detailed engineering design of electrical facilities</t>
    <phoneticPr fontId="2"/>
  </si>
  <si>
    <t>Public Utilities Relocation Plan</t>
    <phoneticPr fontId="2"/>
  </si>
  <si>
    <t>Prepare relocation plan of public utilities</t>
    <phoneticPr fontId="2"/>
  </si>
  <si>
    <t>Safeguards</t>
    <phoneticPr fontId="2"/>
  </si>
  <si>
    <t>14 months</t>
    <phoneticPr fontId="2"/>
  </si>
  <si>
    <t>Assist in updating EIA and EMP</t>
    <phoneticPr fontId="2"/>
  </si>
  <si>
    <t>Assist in preparing and enforcing CPCSR</t>
    <phoneticPr fontId="2"/>
  </si>
  <si>
    <t>Construction Planning</t>
    <phoneticPr fontId="2"/>
  </si>
  <si>
    <t>7 months</t>
    <phoneticPr fontId="2"/>
  </si>
  <si>
    <t>11 months</t>
    <phoneticPr fontId="2"/>
  </si>
  <si>
    <t>Project Implementation Program</t>
    <phoneticPr fontId="2"/>
  </si>
  <si>
    <t>1 months</t>
    <phoneticPr fontId="2"/>
  </si>
  <si>
    <t>4 months</t>
    <phoneticPr fontId="2"/>
  </si>
  <si>
    <t>Reports/</t>
    <phoneticPr fontId="2"/>
  </si>
  <si>
    <t>Inception Report</t>
    <phoneticPr fontId="2"/>
  </si>
  <si>
    <t>30 copies</t>
    <phoneticPr fontId="2"/>
  </si>
  <si>
    <t>(English: 15, Vietnamese: 15)</t>
    <phoneticPr fontId="2"/>
  </si>
  <si>
    <t>Documents</t>
    <phoneticPr fontId="2"/>
  </si>
  <si>
    <t>Previous Studies Review Report</t>
    <phoneticPr fontId="2"/>
  </si>
  <si>
    <t>60 copies</t>
    <phoneticPr fontId="2"/>
  </si>
  <si>
    <t>(English: 15, Vietnamese: 15)*2</t>
    <phoneticPr fontId="2"/>
  </si>
  <si>
    <t>Detailed Engineering Design Framework</t>
    <phoneticPr fontId="2"/>
  </si>
  <si>
    <t>Monthly Progress Report</t>
    <phoneticPr fontId="2"/>
  </si>
  <si>
    <t>420 copies</t>
    <phoneticPr fontId="2"/>
  </si>
  <si>
    <t>(English: 15, Vietnamese: 15)*14</t>
    <phoneticPr fontId="2"/>
  </si>
  <si>
    <t>Brief Report on Appropriateness of the F/S Alignment</t>
    <phoneticPr fontId="2"/>
  </si>
  <si>
    <t>Updated draft EIA and EMP</t>
    <phoneticPr fontId="2"/>
  </si>
  <si>
    <t>Draft Final Updated EIA and EMP</t>
    <phoneticPr fontId="2"/>
  </si>
  <si>
    <t>Comprehensive Plan on Compensation, Support and Resettlement</t>
    <phoneticPr fontId="2"/>
  </si>
  <si>
    <t>90 copies</t>
    <phoneticPr fontId="2"/>
  </si>
  <si>
    <t>(English: 15, Vietnamese: 15)*3</t>
    <phoneticPr fontId="2"/>
  </si>
  <si>
    <t>Basic Design Report (Civil, Draft Design Report)</t>
    <phoneticPr fontId="2"/>
  </si>
  <si>
    <t>6 copies</t>
    <phoneticPr fontId="2"/>
  </si>
  <si>
    <r>
      <t xml:space="preserve">(English: </t>
    </r>
    <r>
      <rPr>
        <sz val="8"/>
        <color theme="0"/>
        <rFont val="Calibri"/>
        <family val="2"/>
      </rPr>
      <t>0</t>
    </r>
    <r>
      <rPr>
        <sz val="8"/>
        <rFont val="Calibri"/>
        <family val="2"/>
      </rPr>
      <t xml:space="preserve">3, Vietnamese: </t>
    </r>
    <r>
      <rPr>
        <sz val="8"/>
        <color theme="0"/>
        <rFont val="Calibri"/>
        <family val="2"/>
      </rPr>
      <t>0</t>
    </r>
    <r>
      <rPr>
        <sz val="8"/>
        <rFont val="Calibri"/>
        <family val="2"/>
      </rPr>
      <t>3)</t>
    </r>
    <phoneticPr fontId="2"/>
  </si>
  <si>
    <t>Design Report</t>
    <phoneticPr fontId="2"/>
  </si>
  <si>
    <t>Pre-qualification Document</t>
    <phoneticPr fontId="2"/>
  </si>
  <si>
    <t>96 copies</t>
    <phoneticPr fontId="2"/>
  </si>
  <si>
    <r>
      <t xml:space="preserve">(English: </t>
    </r>
    <r>
      <rPr>
        <sz val="8"/>
        <color indexed="9"/>
        <rFont val="Calibri"/>
        <family val="2"/>
      </rPr>
      <t>0</t>
    </r>
    <r>
      <rPr>
        <sz val="8"/>
        <rFont val="Calibri"/>
        <family val="2"/>
      </rPr>
      <t xml:space="preserve">3, Vietnamese: </t>
    </r>
    <r>
      <rPr>
        <sz val="8"/>
        <color indexed="9"/>
        <rFont val="Calibri"/>
        <family val="2"/>
      </rPr>
      <t>0</t>
    </r>
    <r>
      <rPr>
        <sz val="8"/>
        <rFont val="Calibri"/>
        <family val="2"/>
      </rPr>
      <t>3)*16</t>
    </r>
    <phoneticPr fontId="2"/>
  </si>
  <si>
    <t>Bidding Documents</t>
    <phoneticPr fontId="2"/>
  </si>
  <si>
    <t>Road Safety Audit Report</t>
    <phoneticPr fontId="2"/>
  </si>
  <si>
    <t>Draft Final Project Completion Report</t>
    <phoneticPr fontId="2"/>
  </si>
  <si>
    <t>30 copies</t>
    <phoneticPr fontId="2"/>
  </si>
  <si>
    <t>(English: 15, Vietnamese: 15)</t>
    <phoneticPr fontId="2"/>
  </si>
  <si>
    <t>Project Completion Report</t>
    <phoneticPr fontId="2"/>
  </si>
  <si>
    <t>Contract Packaging</t>
    <phoneticPr fontId="2"/>
  </si>
  <si>
    <r>
      <t xml:space="preserve">(English: </t>
    </r>
    <r>
      <rPr>
        <sz val="8"/>
        <color indexed="9"/>
        <rFont val="Calibri"/>
        <family val="2"/>
      </rPr>
      <t>0</t>
    </r>
    <r>
      <rPr>
        <sz val="8"/>
        <rFont val="Calibri"/>
        <family val="2"/>
      </rPr>
      <t xml:space="preserve">3, Vietnamese: </t>
    </r>
    <r>
      <rPr>
        <sz val="8"/>
        <color indexed="9"/>
        <rFont val="Calibri"/>
        <family val="2"/>
      </rPr>
      <t>0</t>
    </r>
    <r>
      <rPr>
        <sz val="8"/>
        <rFont val="Calibri"/>
        <family val="2"/>
      </rPr>
      <t>3)</t>
    </r>
    <phoneticPr fontId="2"/>
  </si>
  <si>
    <t>Reports</t>
    <phoneticPr fontId="2"/>
  </si>
  <si>
    <t>Relevant Data and Documents</t>
    <phoneticPr fontId="2"/>
  </si>
  <si>
    <t>ROW Survey Report</t>
    <phoneticPr fontId="2"/>
  </si>
  <si>
    <t>Flood Record Survey Report</t>
    <phoneticPr fontId="2"/>
  </si>
  <si>
    <t>Hydrological Survey and Analysis Report</t>
    <phoneticPr fontId="2"/>
  </si>
  <si>
    <t>Geological Profile Map (Tunnel Section)</t>
    <phoneticPr fontId="2"/>
  </si>
  <si>
    <t>Material Source Survey Report</t>
    <phoneticPr fontId="2"/>
  </si>
  <si>
    <t>Relevant Facilities Survey Report (Design Controls)</t>
    <phoneticPr fontId="2"/>
  </si>
  <si>
    <t>Traffic Forecasting Review Report</t>
    <phoneticPr fontId="2"/>
  </si>
  <si>
    <t>Baseline Survey Report (Additional Traffic Survey)</t>
    <phoneticPr fontId="2"/>
  </si>
  <si>
    <r>
      <t>(English:</t>
    </r>
    <r>
      <rPr>
        <sz val="8"/>
        <color theme="0"/>
        <rFont val="Calibri"/>
        <family val="2"/>
      </rPr>
      <t xml:space="preserve"> 0</t>
    </r>
    <r>
      <rPr>
        <sz val="8"/>
        <rFont val="Calibri"/>
        <family val="2"/>
      </rPr>
      <t xml:space="preserve">3, Vietnamese: </t>
    </r>
    <r>
      <rPr>
        <sz val="8"/>
        <color indexed="9"/>
        <rFont val="Calibri"/>
        <family val="2"/>
      </rPr>
      <t>0</t>
    </r>
    <r>
      <rPr>
        <sz val="8"/>
        <rFont val="Calibri"/>
        <family val="2"/>
      </rPr>
      <t>3)</t>
    </r>
    <phoneticPr fontId="2"/>
  </si>
  <si>
    <t>Independent Land Valuation Survey Report</t>
    <phoneticPr fontId="2"/>
  </si>
  <si>
    <r>
      <t xml:space="preserve">(English: </t>
    </r>
    <r>
      <rPr>
        <sz val="8"/>
        <color indexed="9"/>
        <rFont val="Calibri"/>
        <family val="2"/>
      </rPr>
      <t>0</t>
    </r>
    <r>
      <rPr>
        <sz val="8"/>
        <rFont val="Calibri"/>
        <family val="2"/>
      </rPr>
      <t xml:space="preserve">6, Vietnamese: </t>
    </r>
    <r>
      <rPr>
        <sz val="8"/>
        <color indexed="9"/>
        <rFont val="Calibri"/>
        <family val="2"/>
      </rPr>
      <t>0</t>
    </r>
    <r>
      <rPr>
        <sz val="8"/>
        <rFont val="Calibri"/>
        <family val="2"/>
      </rPr>
      <t>6)</t>
    </r>
    <phoneticPr fontId="2"/>
  </si>
  <si>
    <t>Environmental and Social Survey Report (Site Investigation)</t>
    <phoneticPr fontId="2"/>
  </si>
  <si>
    <t>Design Criteria and Conditions (Civil Engineering Design)</t>
    <phoneticPr fontId="2"/>
  </si>
  <si>
    <t>Standard Design (Revetment and River Bank Protection Works)</t>
    <phoneticPr fontId="2"/>
  </si>
  <si>
    <t>Standard Design (Road Accessory)</t>
    <phoneticPr fontId="2"/>
  </si>
  <si>
    <t>Standard Design (Pavement Works)</t>
    <phoneticPr fontId="2"/>
  </si>
  <si>
    <t>Standard Design (Slope Protection Works)</t>
    <phoneticPr fontId="2"/>
  </si>
  <si>
    <t>Standard Design (Drainage Works)</t>
    <phoneticPr fontId="2"/>
  </si>
  <si>
    <t>Standard Design (Bridge Temporary Facility Works)</t>
    <phoneticPr fontId="2"/>
  </si>
  <si>
    <t>Comparative Study Report (Major Bridges)</t>
    <phoneticPr fontId="2"/>
  </si>
  <si>
    <t>Comparative Study Report (Interchanges)</t>
    <phoneticPr fontId="2"/>
  </si>
  <si>
    <t>Working Design Reports</t>
    <phoneticPr fontId="2"/>
  </si>
  <si>
    <t>96 copies</t>
    <phoneticPr fontId="2"/>
  </si>
  <si>
    <r>
      <t xml:space="preserve">(English: </t>
    </r>
    <r>
      <rPr>
        <sz val="8"/>
        <color indexed="9"/>
        <rFont val="Calibri"/>
        <family val="2"/>
      </rPr>
      <t>0</t>
    </r>
    <r>
      <rPr>
        <sz val="8"/>
        <rFont val="Calibri"/>
        <family val="2"/>
      </rPr>
      <t xml:space="preserve">3, Vietnamese: </t>
    </r>
    <r>
      <rPr>
        <sz val="8"/>
        <color indexed="9"/>
        <rFont val="Calibri"/>
        <family val="2"/>
      </rPr>
      <t>0</t>
    </r>
    <r>
      <rPr>
        <sz val="8"/>
        <rFont val="Calibri"/>
        <family val="2"/>
      </rPr>
      <t>3)*16</t>
    </r>
    <phoneticPr fontId="2"/>
  </si>
  <si>
    <t>Quantity Reports</t>
    <phoneticPr fontId="2"/>
  </si>
  <si>
    <t>Institutional and Administrative Arrangement Plan</t>
    <phoneticPr fontId="2"/>
  </si>
  <si>
    <t>O&amp;M Plan</t>
    <phoneticPr fontId="2"/>
  </si>
  <si>
    <t>Resettlement Monitoring Plan (Inception Report)</t>
    <phoneticPr fontId="2"/>
  </si>
  <si>
    <t>90 copies</t>
    <phoneticPr fontId="2"/>
  </si>
  <si>
    <r>
      <t xml:space="preserve">(English: </t>
    </r>
    <r>
      <rPr>
        <sz val="8"/>
        <color indexed="9"/>
        <rFont val="Calibri"/>
        <family val="2"/>
      </rPr>
      <t>0</t>
    </r>
    <r>
      <rPr>
        <sz val="8"/>
        <rFont val="Calibri"/>
        <family val="2"/>
      </rPr>
      <t xml:space="preserve">3, Vietnamese: </t>
    </r>
    <r>
      <rPr>
        <sz val="8"/>
        <color indexed="9"/>
        <rFont val="Calibri"/>
        <family val="2"/>
      </rPr>
      <t>0</t>
    </r>
    <r>
      <rPr>
        <sz val="8"/>
        <rFont val="Calibri"/>
        <family val="2"/>
      </rPr>
      <t>3)*15</t>
    </r>
    <phoneticPr fontId="2"/>
  </si>
  <si>
    <t>Procurement Plan</t>
    <phoneticPr fontId="2"/>
  </si>
  <si>
    <t>Training Plan</t>
    <phoneticPr fontId="2"/>
  </si>
  <si>
    <t>Training Materials</t>
    <phoneticPr fontId="2"/>
  </si>
  <si>
    <t>24 copies</t>
    <phoneticPr fontId="2"/>
  </si>
  <si>
    <r>
      <t xml:space="preserve">(English: </t>
    </r>
    <r>
      <rPr>
        <sz val="8"/>
        <color indexed="9"/>
        <rFont val="Calibri"/>
        <family val="2"/>
      </rPr>
      <t>0</t>
    </r>
    <r>
      <rPr>
        <sz val="8"/>
        <rFont val="Calibri"/>
        <family val="2"/>
      </rPr>
      <t xml:space="preserve">3, Vietnamese: </t>
    </r>
    <r>
      <rPr>
        <sz val="8"/>
        <color indexed="9"/>
        <rFont val="Calibri"/>
        <family val="2"/>
      </rPr>
      <t>0</t>
    </r>
    <r>
      <rPr>
        <sz val="8"/>
        <rFont val="Calibri"/>
        <family val="2"/>
      </rPr>
      <t>3)*4</t>
    </r>
    <phoneticPr fontId="2"/>
  </si>
  <si>
    <t>B.1</t>
    <phoneticPr fontId="2"/>
  </si>
  <si>
    <t>C.1</t>
    <phoneticPr fontId="2"/>
  </si>
  <si>
    <t>C.2</t>
    <phoneticPr fontId="2"/>
  </si>
  <si>
    <t>D.1</t>
    <phoneticPr fontId="2"/>
  </si>
  <si>
    <t>D.1.1</t>
    <phoneticPr fontId="2"/>
  </si>
  <si>
    <t>D.2</t>
    <phoneticPr fontId="2"/>
  </si>
  <si>
    <t>D.2.1</t>
    <phoneticPr fontId="2"/>
  </si>
  <si>
    <t>D.2.2</t>
  </si>
  <si>
    <t>D.2.2</t>
    <phoneticPr fontId="2"/>
  </si>
  <si>
    <t>- Control point survey</t>
    <phoneticPr fontId="2"/>
  </si>
  <si>
    <t>- Priority sections (planimetric survey only)</t>
    <phoneticPr fontId="2"/>
  </si>
  <si>
    <t>- River bridge sections (all survey items)</t>
    <phoneticPr fontId="2"/>
  </si>
  <si>
    <t>- Other surveys</t>
    <phoneticPr fontId="2"/>
  </si>
  <si>
    <t>- ROW survey</t>
    <phoneticPr fontId="2"/>
  </si>
  <si>
    <t>- Flood record survey</t>
    <phoneticPr fontId="2"/>
  </si>
  <si>
    <t>- Hydrological and inundation analyses</t>
    <phoneticPr fontId="2"/>
  </si>
  <si>
    <t>D.2.3</t>
  </si>
  <si>
    <t>D.2.3</t>
    <phoneticPr fontId="2"/>
  </si>
  <si>
    <t>D.2.4</t>
  </si>
  <si>
    <t>D.2.4</t>
    <phoneticPr fontId="2"/>
  </si>
  <si>
    <t>D.2.5</t>
  </si>
  <si>
    <t>D.2.5</t>
    <phoneticPr fontId="2"/>
  </si>
  <si>
    <t>D.2.6</t>
  </si>
  <si>
    <t>D.2.6</t>
    <phoneticPr fontId="2"/>
  </si>
  <si>
    <t>D.2.7</t>
  </si>
  <si>
    <t>D.2.7</t>
    <phoneticPr fontId="2"/>
  </si>
  <si>
    <t>D.2.8</t>
  </si>
  <si>
    <t>D.2.8</t>
    <phoneticPr fontId="2"/>
  </si>
  <si>
    <t>D.2.9</t>
  </si>
  <si>
    <t>D.2.9</t>
    <phoneticPr fontId="2"/>
  </si>
  <si>
    <t>D.3</t>
    <phoneticPr fontId="2"/>
  </si>
  <si>
    <t>D.3.1</t>
    <phoneticPr fontId="2"/>
  </si>
  <si>
    <t>- Horizontal alignment study (all thruway bridges)</t>
    <phoneticPr fontId="2"/>
  </si>
  <si>
    <t>- Site survey</t>
    <phoneticPr fontId="2"/>
  </si>
  <si>
    <t>- Horizontal Alignment study (whole thruway)</t>
    <phoneticPr fontId="2"/>
  </si>
  <si>
    <t>- Other basic design works</t>
    <phoneticPr fontId="2"/>
  </si>
  <si>
    <t>D.3.2</t>
    <phoneticPr fontId="2"/>
  </si>
  <si>
    <t>- Detailed engineering design (3 prioritized contract packages)</t>
    <phoneticPr fontId="2"/>
  </si>
  <si>
    <t>- Detailed engineering design (other contract packages)</t>
    <phoneticPr fontId="2"/>
  </si>
  <si>
    <t>- Appraisal</t>
    <phoneticPr fontId="2"/>
  </si>
  <si>
    <t>D.4</t>
    <phoneticPr fontId="2"/>
  </si>
  <si>
    <t>D.4.1</t>
    <phoneticPr fontId="2"/>
  </si>
  <si>
    <t>D.4.2</t>
    <phoneticPr fontId="2"/>
  </si>
  <si>
    <t>D.4.3</t>
    <phoneticPr fontId="2"/>
  </si>
  <si>
    <t>D.5</t>
    <phoneticPr fontId="2"/>
  </si>
  <si>
    <t>D.5.1</t>
    <phoneticPr fontId="2"/>
  </si>
  <si>
    <t>D.5.2</t>
    <phoneticPr fontId="2"/>
  </si>
  <si>
    <t>D.6</t>
    <phoneticPr fontId="2"/>
  </si>
  <si>
    <t>D.6.1</t>
    <phoneticPr fontId="2"/>
  </si>
  <si>
    <t>D.7</t>
    <phoneticPr fontId="2"/>
  </si>
  <si>
    <t xml:space="preserve"> D.7.1</t>
    <phoneticPr fontId="2"/>
  </si>
  <si>
    <t xml:space="preserve"> D.8</t>
    <phoneticPr fontId="2"/>
  </si>
  <si>
    <t>D.8.1</t>
    <phoneticPr fontId="2"/>
  </si>
  <si>
    <t>D.8.2</t>
    <phoneticPr fontId="2"/>
  </si>
  <si>
    <t>D.9</t>
    <phoneticPr fontId="2"/>
  </si>
  <si>
    <t>D.9.1</t>
    <phoneticPr fontId="2"/>
  </si>
  <si>
    <t>D.10</t>
    <phoneticPr fontId="2"/>
  </si>
  <si>
    <t>D.10.1</t>
    <phoneticPr fontId="2"/>
  </si>
  <si>
    <t>D.11</t>
    <phoneticPr fontId="2"/>
  </si>
  <si>
    <t>D.11.1</t>
    <phoneticPr fontId="2"/>
  </si>
  <si>
    <t>D.12</t>
    <phoneticPr fontId="2"/>
  </si>
  <si>
    <t>D.12.1</t>
    <phoneticPr fontId="2"/>
  </si>
  <si>
    <t>E   Technology Transfer</t>
    <phoneticPr fontId="2"/>
  </si>
  <si>
    <t>E.1</t>
    <phoneticPr fontId="2"/>
  </si>
  <si>
    <t>E.2</t>
    <phoneticPr fontId="2"/>
  </si>
  <si>
    <t>Basic Design/Detailed Engineering Design and Procurement Planning</t>
    <phoneticPr fontId="2"/>
  </si>
  <si>
    <t>LEGEND</t>
    <phoneticPr fontId="2"/>
  </si>
  <si>
    <t>:</t>
    <phoneticPr fontId="2"/>
  </si>
  <si>
    <t>Project Owner</t>
    <phoneticPr fontId="2"/>
  </si>
  <si>
    <t>Home Office Support</t>
    <phoneticPr fontId="2"/>
  </si>
  <si>
    <t>Consultant Team</t>
    <phoneticPr fontId="2"/>
  </si>
  <si>
    <t>Project Implementing Agency</t>
    <phoneticPr fontId="2"/>
  </si>
  <si>
    <t>Tasks</t>
    <phoneticPr fontId="2"/>
  </si>
  <si>
    <t>MGT</t>
    <phoneticPr fontId="2"/>
  </si>
  <si>
    <t>CID</t>
    <phoneticPr fontId="2"/>
  </si>
  <si>
    <t>OMI</t>
    <phoneticPr fontId="2"/>
  </si>
  <si>
    <t>COD</t>
    <phoneticPr fontId="2"/>
  </si>
  <si>
    <t>ENV</t>
    <phoneticPr fontId="2"/>
  </si>
  <si>
    <t>TRG</t>
    <phoneticPr fontId="2"/>
  </si>
  <si>
    <t>CDM</t>
    <phoneticPr fontId="2"/>
  </si>
  <si>
    <t>DEG</t>
    <phoneticPr fontId="2"/>
  </si>
  <si>
    <t>SUG</t>
    <phoneticPr fontId="2"/>
  </si>
  <si>
    <t>OAM</t>
    <phoneticPr fontId="2"/>
  </si>
  <si>
    <t>EID</t>
    <phoneticPr fontId="2"/>
  </si>
  <si>
    <t>COS</t>
    <phoneticPr fontId="2"/>
  </si>
  <si>
    <t>DOC</t>
    <phoneticPr fontId="2"/>
  </si>
  <si>
    <t>SAE</t>
    <phoneticPr fontId="2"/>
  </si>
  <si>
    <t>RES</t>
    <phoneticPr fontId="2"/>
  </si>
  <si>
    <t>SED</t>
    <phoneticPr fontId="2"/>
  </si>
  <si>
    <t>ICD</t>
    <phoneticPr fontId="2"/>
  </si>
  <si>
    <t>MBD</t>
    <phoneticPr fontId="2"/>
  </si>
  <si>
    <t>TND</t>
    <phoneticPr fontId="2"/>
  </si>
  <si>
    <t>GTD</t>
    <phoneticPr fontId="2"/>
  </si>
  <si>
    <t>DRD</t>
    <phoneticPr fontId="2"/>
  </si>
  <si>
    <t>RRD</t>
    <phoneticPr fontId="2"/>
  </si>
  <si>
    <t>TFD</t>
    <phoneticPr fontId="2"/>
  </si>
  <si>
    <t>PVD/</t>
    <phoneticPr fontId="2"/>
  </si>
  <si>
    <t>TPS</t>
    <phoneticPr fontId="2"/>
  </si>
  <si>
    <t>GTS</t>
    <phoneticPr fontId="2"/>
  </si>
  <si>
    <t>HDS</t>
    <phoneticPr fontId="2"/>
  </si>
  <si>
    <t>TRS</t>
    <phoneticPr fontId="2"/>
  </si>
  <si>
    <t>RDD1</t>
    <phoneticPr fontId="2"/>
  </si>
  <si>
    <t>RDD2</t>
    <phoneticPr fontId="2"/>
  </si>
  <si>
    <t>MLS</t>
    <phoneticPr fontId="2"/>
  </si>
  <si>
    <t>Project Manager/Team Leader</t>
    <phoneticPr fontId="2"/>
  </si>
  <si>
    <t>Co-Project Manager</t>
    <phoneticPr fontId="2"/>
  </si>
  <si>
    <t>Senior Highway Engineer</t>
    <phoneticPr fontId="2"/>
  </si>
  <si>
    <t>Road Safety Audit Specialist</t>
    <phoneticPr fontId="2"/>
  </si>
  <si>
    <t>Senior Bridge Engineer</t>
    <phoneticPr fontId="2"/>
  </si>
  <si>
    <t>Highway Engineer 1-2</t>
    <phoneticPr fontId="2"/>
  </si>
  <si>
    <t>Bridge/Structural Engineer 1-2</t>
    <phoneticPr fontId="2"/>
  </si>
  <si>
    <t>Highway Engineer 1</t>
    <phoneticPr fontId="2"/>
  </si>
  <si>
    <t>Bridge/Structural Engineer 1</t>
    <phoneticPr fontId="2"/>
  </si>
  <si>
    <t>Bridge/Structural Engineer 2</t>
  </si>
  <si>
    <t>Highway Engineer 3-4</t>
    <phoneticPr fontId="2"/>
  </si>
  <si>
    <t>Bridge/Structural Engineer 3-4</t>
    <phoneticPr fontId="2"/>
  </si>
  <si>
    <t>Highway Engineer 2</t>
    <phoneticPr fontId="2"/>
  </si>
  <si>
    <t>Bridge/Structural Engineer 3</t>
    <phoneticPr fontId="2"/>
  </si>
  <si>
    <t>Bridge/Structural Engineer 4</t>
    <phoneticPr fontId="2"/>
  </si>
  <si>
    <t>Highway Engineer 5-6</t>
    <phoneticPr fontId="2"/>
  </si>
  <si>
    <t>Bridge/Structural Engineer 5-6</t>
    <phoneticPr fontId="2"/>
  </si>
  <si>
    <t>Senior Interchange Specialist</t>
    <phoneticPr fontId="2"/>
  </si>
  <si>
    <t>Interchange Specialist</t>
    <phoneticPr fontId="2"/>
  </si>
  <si>
    <t>Bridge/Structural Engineer 5</t>
    <phoneticPr fontId="2"/>
  </si>
  <si>
    <t>Bridge/Structural Engineer 7</t>
    <phoneticPr fontId="2"/>
  </si>
  <si>
    <t>Tunnel Engineer</t>
    <phoneticPr fontId="2"/>
  </si>
  <si>
    <t>Soil/Geotechnical Engineer 1 (Slope)</t>
    <phoneticPr fontId="2"/>
  </si>
  <si>
    <t>Soft Ground Treatment Specialist</t>
    <phoneticPr fontId="2"/>
  </si>
  <si>
    <t>Drainage Engineer</t>
    <phoneticPr fontId="2"/>
  </si>
  <si>
    <t>Drainage Engineer 1-2</t>
    <phoneticPr fontId="2"/>
  </si>
  <si>
    <t>River Engineer</t>
    <phoneticPr fontId="2"/>
  </si>
  <si>
    <t>Bridge/Structural Engineer 6</t>
    <phoneticPr fontId="2"/>
  </si>
  <si>
    <t>Pavement/Material Engineer</t>
    <phoneticPr fontId="2"/>
  </si>
  <si>
    <t>Pavement/material Engineer 1-2</t>
    <phoneticPr fontId="2"/>
  </si>
  <si>
    <t>Survey Engineer</t>
    <phoneticPr fontId="2"/>
  </si>
  <si>
    <t>Senior Surveyor 1-3</t>
    <phoneticPr fontId="2"/>
  </si>
  <si>
    <t>Soil/Geotechnical Engineer 2</t>
    <phoneticPr fontId="2"/>
  </si>
  <si>
    <t>Geological Engineer (Tunnel)</t>
    <phoneticPr fontId="2"/>
  </si>
  <si>
    <t>Soil/Geotechnical Engineer 2-4</t>
    <phoneticPr fontId="2"/>
  </si>
  <si>
    <t>Senior Hydrologist</t>
    <phoneticPr fontId="2"/>
  </si>
  <si>
    <t>Inundation Analyst</t>
    <phoneticPr fontId="2"/>
  </si>
  <si>
    <t>Hydraulic Engineer 1-2</t>
    <phoneticPr fontId="2"/>
  </si>
  <si>
    <t>Transport Economist</t>
    <phoneticPr fontId="2"/>
  </si>
  <si>
    <t>Operating &amp; Maintenance Specialist</t>
    <phoneticPr fontId="2"/>
  </si>
  <si>
    <t>Expressway Management Unit Specialist</t>
    <phoneticPr fontId="2"/>
  </si>
  <si>
    <t>Traffic Management Specialist</t>
    <phoneticPr fontId="2"/>
  </si>
  <si>
    <t>Asset Management Specialist</t>
    <phoneticPr fontId="2"/>
  </si>
  <si>
    <t>Architect</t>
    <phoneticPr fontId="2"/>
  </si>
  <si>
    <t>Architect 1-2</t>
    <phoneticPr fontId="2"/>
  </si>
  <si>
    <t>ITS Specialist</t>
    <phoneticPr fontId="2"/>
  </si>
  <si>
    <t>Communication System Engineer</t>
    <phoneticPr fontId="2"/>
  </si>
  <si>
    <t>Senior Electrical Engineer</t>
    <phoneticPr fontId="2"/>
  </si>
  <si>
    <t>Toll Collection System Specialist</t>
    <phoneticPr fontId="2"/>
  </si>
  <si>
    <t>Electrical Engineer 1-2</t>
    <phoneticPr fontId="2"/>
  </si>
  <si>
    <t>Construction Planner/Cost Estimator</t>
    <phoneticPr fontId="2"/>
  </si>
  <si>
    <t>Cost Estimator 1</t>
    <phoneticPr fontId="2"/>
  </si>
  <si>
    <t>Cost Estimator 2-3</t>
    <phoneticPr fontId="2"/>
  </si>
  <si>
    <t>Senior Procurement/Contract Specialist</t>
    <phoneticPr fontId="2"/>
  </si>
  <si>
    <t>Procurement/Contract Specialist 1</t>
    <phoneticPr fontId="2"/>
  </si>
  <si>
    <t>Procurement/Contract Specialist 2</t>
    <phoneticPr fontId="2"/>
  </si>
  <si>
    <t>Social and Environmental Specialist</t>
    <phoneticPr fontId="2"/>
  </si>
  <si>
    <t>Senior Environmental Specialist</t>
    <phoneticPr fontId="2"/>
  </si>
  <si>
    <t>Environmental Specialist</t>
    <phoneticPr fontId="2"/>
  </si>
  <si>
    <t>Resettlement Specialist</t>
    <phoneticPr fontId="2"/>
  </si>
  <si>
    <t>Senior Resettlement Specialist</t>
    <phoneticPr fontId="2"/>
  </si>
  <si>
    <t>Social and Resettlement Specialist</t>
    <phoneticPr fontId="2"/>
  </si>
  <si>
    <t>Cultural and Archaeological Specialist</t>
    <phoneticPr fontId="2"/>
  </si>
  <si>
    <t>Training Specialist</t>
    <phoneticPr fontId="2"/>
  </si>
  <si>
    <t>I1</t>
    <phoneticPr fontId="2"/>
  </si>
  <si>
    <t>L1</t>
    <phoneticPr fontId="2"/>
  </si>
  <si>
    <t>I2</t>
    <phoneticPr fontId="2"/>
  </si>
  <si>
    <t>I3</t>
    <phoneticPr fontId="2"/>
  </si>
  <si>
    <t>I4</t>
    <phoneticPr fontId="2"/>
  </si>
  <si>
    <t>L2-L3</t>
    <phoneticPr fontId="2"/>
  </si>
  <si>
    <t>L4</t>
    <phoneticPr fontId="2"/>
  </si>
  <si>
    <t>L5-L6</t>
    <phoneticPr fontId="2"/>
  </si>
  <si>
    <t>I5</t>
    <phoneticPr fontId="2"/>
  </si>
  <si>
    <t>I6</t>
    <phoneticPr fontId="2"/>
  </si>
  <si>
    <t>I7</t>
    <phoneticPr fontId="2"/>
  </si>
  <si>
    <t>L7-L8</t>
    <phoneticPr fontId="2"/>
  </si>
  <si>
    <t>L9-L10</t>
    <phoneticPr fontId="2"/>
  </si>
  <si>
    <t>I8</t>
    <phoneticPr fontId="2"/>
  </si>
  <si>
    <t>I9</t>
    <phoneticPr fontId="2"/>
  </si>
  <si>
    <t>I10</t>
    <phoneticPr fontId="2"/>
  </si>
  <si>
    <t>L11-L12</t>
    <phoneticPr fontId="2"/>
  </si>
  <si>
    <t>L13-L14</t>
    <phoneticPr fontId="2"/>
  </si>
  <si>
    <t>I11</t>
    <phoneticPr fontId="2"/>
  </si>
  <si>
    <t>L15</t>
    <phoneticPr fontId="2"/>
  </si>
  <si>
    <t>I12</t>
    <phoneticPr fontId="2"/>
  </si>
  <si>
    <t>L16</t>
    <phoneticPr fontId="2"/>
  </si>
  <si>
    <t>I13</t>
    <phoneticPr fontId="2"/>
  </si>
  <si>
    <t>L17</t>
    <phoneticPr fontId="2"/>
  </si>
  <si>
    <t>I14</t>
    <phoneticPr fontId="2"/>
  </si>
  <si>
    <t>I15</t>
    <phoneticPr fontId="2"/>
  </si>
  <si>
    <t>L18</t>
    <phoneticPr fontId="2"/>
  </si>
  <si>
    <t>L19</t>
    <phoneticPr fontId="2"/>
  </si>
  <si>
    <t>I16</t>
    <phoneticPr fontId="2"/>
  </si>
  <si>
    <t>L20-L21</t>
    <phoneticPr fontId="2"/>
  </si>
  <si>
    <t>I17</t>
    <phoneticPr fontId="2"/>
  </si>
  <si>
    <t>L22</t>
    <phoneticPr fontId="2"/>
  </si>
  <si>
    <t>I18</t>
    <phoneticPr fontId="2"/>
  </si>
  <si>
    <t>I19</t>
    <phoneticPr fontId="2"/>
  </si>
  <si>
    <t>L23-L24</t>
    <phoneticPr fontId="2"/>
  </si>
  <si>
    <t>I20</t>
    <phoneticPr fontId="2"/>
  </si>
  <si>
    <t>L25-L27</t>
    <phoneticPr fontId="2"/>
  </si>
  <si>
    <t>I21</t>
    <phoneticPr fontId="2"/>
  </si>
  <si>
    <t>I22</t>
    <phoneticPr fontId="2"/>
  </si>
  <si>
    <t>L28-L30</t>
    <phoneticPr fontId="2"/>
  </si>
  <si>
    <t>L31</t>
    <phoneticPr fontId="2"/>
  </si>
  <si>
    <t>I23</t>
    <phoneticPr fontId="2"/>
  </si>
  <si>
    <t>I24</t>
    <phoneticPr fontId="2"/>
  </si>
  <si>
    <t>L32-L33</t>
    <phoneticPr fontId="2"/>
  </si>
  <si>
    <t>L34</t>
    <phoneticPr fontId="2"/>
  </si>
  <si>
    <t>L35</t>
    <phoneticPr fontId="2"/>
  </si>
  <si>
    <t>I25</t>
    <phoneticPr fontId="2"/>
  </si>
  <si>
    <t>I26</t>
    <phoneticPr fontId="2"/>
  </si>
  <si>
    <t>I27</t>
    <phoneticPr fontId="2"/>
  </si>
  <si>
    <t>I28</t>
    <phoneticPr fontId="2"/>
  </si>
  <si>
    <t>I29</t>
    <phoneticPr fontId="2"/>
  </si>
  <si>
    <t>L36</t>
    <phoneticPr fontId="2"/>
  </si>
  <si>
    <t>L37</t>
  </si>
  <si>
    <t>L38</t>
  </si>
  <si>
    <t>L39</t>
  </si>
  <si>
    <t>L40-L41</t>
    <phoneticPr fontId="2"/>
  </si>
  <si>
    <t>I30</t>
    <phoneticPr fontId="2"/>
  </si>
  <si>
    <t>I31</t>
    <phoneticPr fontId="2"/>
  </si>
  <si>
    <t>I32</t>
    <phoneticPr fontId="2"/>
  </si>
  <si>
    <t>I33</t>
    <phoneticPr fontId="2"/>
  </si>
  <si>
    <t>L42</t>
    <phoneticPr fontId="2"/>
  </si>
  <si>
    <t>L43</t>
    <phoneticPr fontId="2"/>
  </si>
  <si>
    <t>L44-L45</t>
    <phoneticPr fontId="2"/>
  </si>
  <si>
    <t>L46</t>
    <phoneticPr fontId="2"/>
  </si>
  <si>
    <t>I34</t>
    <phoneticPr fontId="2"/>
  </si>
  <si>
    <t>L47</t>
    <phoneticPr fontId="2"/>
  </si>
  <si>
    <t>L48-L49</t>
    <phoneticPr fontId="2"/>
  </si>
  <si>
    <t>I35</t>
    <phoneticPr fontId="2"/>
  </si>
  <si>
    <t>L50</t>
    <phoneticPr fontId="2"/>
  </si>
  <si>
    <t>L51</t>
    <phoneticPr fontId="2"/>
  </si>
  <si>
    <t>I36</t>
    <phoneticPr fontId="2"/>
  </si>
  <si>
    <t>L52</t>
    <phoneticPr fontId="2"/>
  </si>
  <si>
    <t>L53</t>
    <phoneticPr fontId="2"/>
  </si>
  <si>
    <t>I37</t>
    <phoneticPr fontId="2"/>
  </si>
  <si>
    <t>L54</t>
    <phoneticPr fontId="2"/>
  </si>
  <si>
    <t>L55</t>
    <phoneticPr fontId="2"/>
  </si>
  <si>
    <t>L56</t>
    <phoneticPr fontId="2"/>
  </si>
  <si>
    <t>I38</t>
    <phoneticPr fontId="2"/>
  </si>
  <si>
    <t>L57</t>
    <phoneticPr fontId="2"/>
  </si>
  <si>
    <t>Establish and control practical project management system</t>
    <phoneticPr fontId="2"/>
  </si>
  <si>
    <r>
      <rPr>
        <sz val="7"/>
        <color indexed="10"/>
        <rFont val="HGPｺﾞｼｯｸM"/>
        <family val="3"/>
        <charset val="128"/>
      </rPr>
      <t>●</t>
    </r>
    <phoneticPr fontId="2"/>
  </si>
  <si>
    <r>
      <rPr>
        <sz val="7"/>
        <color indexed="8"/>
        <rFont val="HGPｺﾞｼｯｸM"/>
        <family val="3"/>
        <charset val="128"/>
      </rPr>
      <t>●</t>
    </r>
    <phoneticPr fontId="2"/>
  </si>
  <si>
    <t>Review previous studies</t>
    <phoneticPr fontId="2"/>
  </si>
  <si>
    <r>
      <rPr>
        <sz val="7"/>
        <color indexed="10"/>
        <rFont val="HGPｺﾞｼｯｸM"/>
        <family val="3"/>
        <charset val="128"/>
      </rPr>
      <t>◎</t>
    </r>
    <phoneticPr fontId="2"/>
  </si>
  <si>
    <r>
      <rPr>
        <sz val="7"/>
        <color indexed="8"/>
        <rFont val="HGPｺﾞｼｯｸM"/>
        <family val="3"/>
        <charset val="128"/>
      </rPr>
      <t>◎</t>
    </r>
    <phoneticPr fontId="2"/>
  </si>
  <si>
    <r>
      <rPr>
        <sz val="7"/>
        <color indexed="12"/>
        <rFont val="HGPｺﾞｼｯｸM"/>
        <family val="3"/>
        <charset val="128"/>
      </rPr>
      <t>●</t>
    </r>
    <phoneticPr fontId="2"/>
  </si>
  <si>
    <r>
      <rPr>
        <sz val="7"/>
        <rFont val="HGPｺﾞｼｯｸM"/>
        <family val="3"/>
        <charset val="128"/>
      </rPr>
      <t>●</t>
    </r>
    <phoneticPr fontId="2"/>
  </si>
  <si>
    <t>Establish detailed engineering design framework</t>
    <phoneticPr fontId="2"/>
  </si>
  <si>
    <t>Contract Packaging</t>
    <phoneticPr fontId="2"/>
  </si>
  <si>
    <t>Propose contract packaging</t>
    <phoneticPr fontId="2"/>
  </si>
  <si>
    <t>Surveys and Investigations</t>
    <phoneticPr fontId="2"/>
  </si>
  <si>
    <t>Collect relevant data and documents</t>
    <phoneticPr fontId="2"/>
  </si>
  <si>
    <t>Conduct topographic survey</t>
    <phoneticPr fontId="2"/>
  </si>
  <si>
    <t>Conduct hydrological survey and analysis</t>
    <phoneticPr fontId="2"/>
  </si>
  <si>
    <t>Conduct geotechnical and geological investigations</t>
    <phoneticPr fontId="2"/>
  </si>
  <si>
    <t>Conduct material source survey</t>
    <phoneticPr fontId="2"/>
  </si>
  <si>
    <t>Conduct relevant facilities survey</t>
    <phoneticPr fontId="2"/>
  </si>
  <si>
    <t>Review traffic forecasting and conduct baseline surveys</t>
    <phoneticPr fontId="2"/>
  </si>
  <si>
    <t>Conduct independent land valuation survey</t>
    <phoneticPr fontId="2"/>
  </si>
  <si>
    <t>Conduct environmental and social surveys</t>
    <phoneticPr fontId="2"/>
  </si>
  <si>
    <t>Civil Engineering Design</t>
    <phoneticPr fontId="2"/>
  </si>
  <si>
    <t>Prepare basic design of civil structures</t>
    <phoneticPr fontId="2"/>
  </si>
  <si>
    <t>Prepare detailed engineering design of civil structures</t>
    <phoneticPr fontId="2"/>
  </si>
  <si>
    <t>O&amp;M Plan and Design</t>
    <phoneticPr fontId="2"/>
  </si>
  <si>
    <t>Prepare institutional and administrative arrangement plan</t>
    <phoneticPr fontId="2"/>
  </si>
  <si>
    <t>Prepare O&amp;M plan</t>
    <phoneticPr fontId="2"/>
  </si>
  <si>
    <t>Prepare basic design of O&amp;M buildings</t>
    <phoneticPr fontId="2"/>
  </si>
  <si>
    <t>ITS Plan and Design</t>
    <phoneticPr fontId="2"/>
  </si>
  <si>
    <t>Prepare ITS plan</t>
    <phoneticPr fontId="2"/>
  </si>
  <si>
    <t>Prepare basic design of ITS facilities</t>
    <phoneticPr fontId="2"/>
  </si>
  <si>
    <t>Electrical Facilities Design</t>
    <phoneticPr fontId="2"/>
  </si>
  <si>
    <t>Prepare detailed engineering design of electrical facilities</t>
    <phoneticPr fontId="2"/>
  </si>
  <si>
    <t>Public Utilities Relocation Plan</t>
    <phoneticPr fontId="2"/>
  </si>
  <si>
    <t>Prepare relocation plan of public utilities</t>
    <phoneticPr fontId="2"/>
  </si>
  <si>
    <t>Safeguards</t>
    <phoneticPr fontId="2"/>
  </si>
  <si>
    <t>Assist in updating EIA and EMP</t>
    <phoneticPr fontId="2"/>
  </si>
  <si>
    <t>Assist in preparing and enforcing CPCSR</t>
    <phoneticPr fontId="2"/>
  </si>
  <si>
    <t>Construction Planning</t>
    <phoneticPr fontId="2"/>
  </si>
  <si>
    <t>Prepare construction plan</t>
    <phoneticPr fontId="2"/>
  </si>
  <si>
    <t>Project Cost Estimate</t>
    <phoneticPr fontId="2"/>
  </si>
  <si>
    <t>Estimate Project cost</t>
    <phoneticPr fontId="2"/>
  </si>
  <si>
    <t>Procurement Documents</t>
    <phoneticPr fontId="2"/>
  </si>
  <si>
    <t>Prepare procurement documents</t>
    <phoneticPr fontId="2"/>
  </si>
  <si>
    <t>Project Implementation Program</t>
    <phoneticPr fontId="2"/>
  </si>
  <si>
    <t>Prepare Project I/P</t>
    <phoneticPr fontId="2"/>
  </si>
  <si>
    <t>Provide training to VEC/PMU85</t>
    <phoneticPr fontId="2"/>
  </si>
  <si>
    <t>Provide training to the key local professional staff</t>
    <phoneticPr fontId="2"/>
  </si>
  <si>
    <r>
      <rPr>
        <sz val="7"/>
        <color indexed="8"/>
        <rFont val="HGPｺﾞｼｯｸM"/>
        <family val="3"/>
        <charset val="128"/>
      </rPr>
      <t>◎</t>
    </r>
    <r>
      <rPr>
        <sz val="6"/>
        <color indexed="8"/>
        <rFont val="Calibri"/>
        <family val="2"/>
      </rPr>
      <t xml:space="preserve">: Management and Guidance    </t>
    </r>
    <r>
      <rPr>
        <sz val="7"/>
        <color indexed="8"/>
        <rFont val="HGPｺﾞｼｯｸM"/>
        <family val="3"/>
        <charset val="128"/>
      </rPr>
      <t>●</t>
    </r>
    <r>
      <rPr>
        <sz val="6"/>
        <color indexed="8"/>
        <rFont val="Calibri"/>
        <family val="2"/>
      </rPr>
      <t xml:space="preserve">: In-charge    </t>
    </r>
    <r>
      <rPr>
        <sz val="6"/>
        <color indexed="10"/>
        <rFont val="Calibri"/>
        <family val="2"/>
      </rPr>
      <t xml:space="preserve">Red: Accountability for the Services    </t>
    </r>
    <r>
      <rPr>
        <sz val="6"/>
        <color indexed="12"/>
        <rFont val="Calibri"/>
        <family val="2"/>
      </rPr>
      <t>Blue: Responsibility for the Team</t>
    </r>
    <phoneticPr fontId="2"/>
  </si>
  <si>
    <t>D.7.1</t>
    <phoneticPr fontId="2"/>
  </si>
  <si>
    <t>D.8</t>
    <phoneticPr fontId="2"/>
  </si>
  <si>
    <t>D.10</t>
    <phoneticPr fontId="2"/>
  </si>
  <si>
    <t>Part E   Technology Transfer</t>
    <phoneticPr fontId="2"/>
  </si>
  <si>
    <t>Calender</t>
    <phoneticPr fontId="2"/>
  </si>
  <si>
    <t>Proposal</t>
    <phoneticPr fontId="2"/>
  </si>
  <si>
    <t>Updated</t>
    <phoneticPr fontId="2"/>
  </si>
  <si>
    <t>Jul</t>
    <phoneticPr fontId="2"/>
  </si>
  <si>
    <t>Aug</t>
    <phoneticPr fontId="2"/>
  </si>
  <si>
    <t>Sep</t>
    <phoneticPr fontId="2"/>
  </si>
  <si>
    <t>No</t>
    <phoneticPr fontId="2"/>
  </si>
  <si>
    <t>TOR</t>
    <phoneticPr fontId="2"/>
  </si>
  <si>
    <t>Position</t>
    <phoneticPr fontId="2"/>
  </si>
  <si>
    <t>Field</t>
    <phoneticPr fontId="2"/>
  </si>
  <si>
    <t>S1</t>
    <phoneticPr fontId="2"/>
  </si>
  <si>
    <t>Office Manager</t>
    <phoneticPr fontId="2"/>
  </si>
  <si>
    <t>To be named</t>
    <phoneticPr fontId="2"/>
  </si>
  <si>
    <t>NK</t>
    <phoneticPr fontId="2"/>
  </si>
  <si>
    <t>[Field]</t>
    <phoneticPr fontId="2"/>
  </si>
  <si>
    <t>S2</t>
    <phoneticPr fontId="2"/>
  </si>
  <si>
    <t>Bilingual Secretary 1</t>
    <phoneticPr fontId="2"/>
  </si>
  <si>
    <t>S3</t>
  </si>
  <si>
    <t>Accountant</t>
    <phoneticPr fontId="2"/>
  </si>
  <si>
    <t>S4</t>
  </si>
  <si>
    <t>Translator 1</t>
    <phoneticPr fontId="2"/>
  </si>
  <si>
    <t>S5</t>
  </si>
  <si>
    <t>Translator 2</t>
  </si>
  <si>
    <t>S6</t>
  </si>
  <si>
    <t>Translator 3</t>
  </si>
  <si>
    <t>S7</t>
  </si>
  <si>
    <t>Translator 4</t>
  </si>
  <si>
    <t>S8</t>
  </si>
  <si>
    <t>Translator 5</t>
  </si>
  <si>
    <t>S9</t>
  </si>
  <si>
    <t>CAD Operator 1</t>
    <phoneticPr fontId="2"/>
  </si>
  <si>
    <t>S10</t>
  </si>
  <si>
    <t>S11</t>
  </si>
  <si>
    <t>S12</t>
  </si>
  <si>
    <t>S14</t>
  </si>
  <si>
    <t>S15</t>
  </si>
  <si>
    <t>CAD Operator 4</t>
  </si>
  <si>
    <t>S16</t>
  </si>
  <si>
    <t>CAD Operator 5</t>
  </si>
  <si>
    <t>S17</t>
  </si>
  <si>
    <t>CAD Operator 6</t>
  </si>
  <si>
    <t>Duration</t>
    <phoneticPr fontId="2"/>
  </si>
  <si>
    <t>Firm</t>
    <phoneticPr fontId="2"/>
  </si>
  <si>
    <t>Home/</t>
    <phoneticPr fontId="2"/>
  </si>
  <si>
    <t>NE</t>
    <phoneticPr fontId="2"/>
  </si>
  <si>
    <t>CD</t>
    <phoneticPr fontId="2"/>
  </si>
  <si>
    <t>TEC</t>
    <phoneticPr fontId="2"/>
  </si>
  <si>
    <t>Management Team (MGT)</t>
    <phoneticPr fontId="2"/>
  </si>
  <si>
    <t>Civil Design Team (CID)</t>
    <phoneticPr fontId="2"/>
  </si>
  <si>
    <t>Civil Design Management (CDM)</t>
    <phoneticPr fontId="2"/>
  </si>
  <si>
    <t>Yoshinori Abe</t>
    <phoneticPr fontId="2"/>
  </si>
  <si>
    <t>Chodai</t>
    <phoneticPr fontId="2"/>
  </si>
  <si>
    <t>Section Design (SED)</t>
    <phoneticPr fontId="2"/>
  </si>
  <si>
    <t>Road Design 1 (RDD1, PKG01-06, JICA Section)</t>
    <phoneticPr fontId="2"/>
  </si>
  <si>
    <t>Tetsuya Maeda</t>
    <phoneticPr fontId="2"/>
  </si>
  <si>
    <t>Bridge/Structural Engineer 2</t>
    <phoneticPr fontId="2"/>
  </si>
  <si>
    <t>Road Design 2 (RDD2, PKG07-14, WB Section)</t>
    <phoneticPr fontId="2"/>
  </si>
  <si>
    <t>Hiroo Jin</t>
    <phoneticPr fontId="2"/>
  </si>
  <si>
    <t>Yuichi Sano</t>
    <phoneticPr fontId="2"/>
  </si>
  <si>
    <t>Interchange Design (ICD)</t>
    <phoneticPr fontId="2"/>
  </si>
  <si>
    <t>Major Bridges Design (MBD)</t>
    <phoneticPr fontId="2"/>
  </si>
  <si>
    <t>Manoon Arayasiri</t>
    <phoneticPr fontId="2"/>
  </si>
  <si>
    <t>Suvichai Methpreechakul</t>
    <phoneticPr fontId="2"/>
  </si>
  <si>
    <t>Bridge Temporary Facility Design (TFD)</t>
    <phoneticPr fontId="2"/>
  </si>
  <si>
    <t>Akira Yanagisawa</t>
    <phoneticPr fontId="2"/>
  </si>
  <si>
    <t>Pavement Design (PVD)/Material Sources Survey (MLS)</t>
    <phoneticPr fontId="2"/>
  </si>
  <si>
    <t>Bundit Kitsuwannarut</t>
    <phoneticPr fontId="2"/>
  </si>
  <si>
    <t>Geotechnical Survey (GTS)</t>
    <phoneticPr fontId="2"/>
  </si>
  <si>
    <t>Jirarote Piyapornpong</t>
    <phoneticPr fontId="2"/>
  </si>
  <si>
    <t>Hydrological Survey (HDS)</t>
    <phoneticPr fontId="2"/>
  </si>
  <si>
    <t>Silver Yance</t>
    <phoneticPr fontId="2"/>
  </si>
  <si>
    <t>O&amp;M and ITS Team (OMI)</t>
    <phoneticPr fontId="2"/>
  </si>
  <si>
    <t>O&amp;M (OAM)</t>
    <phoneticPr fontId="2"/>
  </si>
  <si>
    <t>Operating&amp;Maintenance Specialist</t>
    <phoneticPr fontId="2"/>
  </si>
  <si>
    <t>Shigeki Takahashi</t>
    <phoneticPr fontId="2"/>
  </si>
  <si>
    <t>I26</t>
  </si>
  <si>
    <t>I27</t>
  </si>
  <si>
    <t>I28</t>
  </si>
  <si>
    <t>I29</t>
  </si>
  <si>
    <t>I31</t>
  </si>
  <si>
    <t>I32</t>
  </si>
  <si>
    <t>I33</t>
  </si>
  <si>
    <t>Name</t>
    <phoneticPr fontId="2"/>
  </si>
  <si>
    <t>Le Kim An</t>
    <phoneticPr fontId="2"/>
  </si>
  <si>
    <t>Highway Engineer 1 (Geometric)</t>
    <phoneticPr fontId="2"/>
  </si>
  <si>
    <t>Tran Dinh Van</t>
    <phoneticPr fontId="2"/>
  </si>
  <si>
    <t>L3</t>
    <phoneticPr fontId="2"/>
  </si>
  <si>
    <t>Highway Engineer 2 (Road Structure)</t>
    <phoneticPr fontId="2"/>
  </si>
  <si>
    <t>Phan Dang Viet Anh</t>
    <phoneticPr fontId="2"/>
  </si>
  <si>
    <t>Tran Quang Huy</t>
    <phoneticPr fontId="2"/>
  </si>
  <si>
    <t>L5</t>
    <phoneticPr fontId="2"/>
  </si>
  <si>
    <t>Bridge/Structural Engineer 1 (Superstructure)</t>
    <phoneticPr fontId="2"/>
  </si>
  <si>
    <t>Le Toan Thang</t>
    <phoneticPr fontId="2"/>
  </si>
  <si>
    <t>L6</t>
    <phoneticPr fontId="2"/>
  </si>
  <si>
    <t>Bridge/Structural Engineer 2 (Substructure/Foundation)</t>
    <phoneticPr fontId="2"/>
  </si>
  <si>
    <t>Dao Ngoc Vinh</t>
    <phoneticPr fontId="2"/>
  </si>
  <si>
    <t>L7</t>
    <phoneticPr fontId="2"/>
  </si>
  <si>
    <t>Highway Engineer 3 (Geometric)</t>
    <phoneticPr fontId="2"/>
  </si>
  <si>
    <t>Le Thi Thanh Thuy</t>
    <phoneticPr fontId="2"/>
  </si>
  <si>
    <t>L8</t>
    <phoneticPr fontId="2"/>
  </si>
  <si>
    <t>Highway Engineer 4 (Road Structure)</t>
    <phoneticPr fontId="2"/>
  </si>
  <si>
    <t>Vu Gia Hung</t>
    <phoneticPr fontId="2"/>
  </si>
  <si>
    <t>L9</t>
    <phoneticPr fontId="2"/>
  </si>
  <si>
    <t>Do Hong Phuc</t>
    <phoneticPr fontId="2"/>
  </si>
  <si>
    <t>(Outsource D/D to sub-consultants)</t>
    <phoneticPr fontId="2"/>
  </si>
  <si>
    <t>L10</t>
    <phoneticPr fontId="2"/>
  </si>
  <si>
    <t>Pham Anh Kiet</t>
    <phoneticPr fontId="2"/>
  </si>
  <si>
    <t>L11</t>
    <phoneticPr fontId="2"/>
  </si>
  <si>
    <t>Highway Engineer 5 (Geometric)</t>
    <phoneticPr fontId="2"/>
  </si>
  <si>
    <t>Nguyen Dinh Trung</t>
    <phoneticPr fontId="2"/>
  </si>
  <si>
    <t>L12</t>
    <phoneticPr fontId="2"/>
  </si>
  <si>
    <t>Highway Engineer 6 (Road Structure)</t>
    <phoneticPr fontId="2"/>
  </si>
  <si>
    <t>Dao Manh Son</t>
    <phoneticPr fontId="2"/>
  </si>
  <si>
    <t>L13</t>
    <phoneticPr fontId="2"/>
  </si>
  <si>
    <t>Le Kien Cuong</t>
    <phoneticPr fontId="2"/>
  </si>
  <si>
    <t>L14</t>
    <phoneticPr fontId="2"/>
  </si>
  <si>
    <t>Tran Anh Tuan</t>
    <phoneticPr fontId="2"/>
  </si>
  <si>
    <t>Le Thanh Hung</t>
    <phoneticPr fontId="2"/>
  </si>
  <si>
    <t>Pham Ngoc Tuan</t>
    <phoneticPr fontId="2"/>
  </si>
  <si>
    <t>Tunnel Design (TND)</t>
    <phoneticPr fontId="2"/>
  </si>
  <si>
    <t>Tran Phong Nha</t>
    <phoneticPr fontId="2"/>
  </si>
  <si>
    <t>Geotechnical Design (GTD)</t>
    <phoneticPr fontId="2"/>
  </si>
  <si>
    <t>Quach Thi Thu</t>
    <phoneticPr fontId="2"/>
  </si>
  <si>
    <t>Trinh Viet Linh</t>
    <phoneticPr fontId="2"/>
  </si>
  <si>
    <t>Drainage Design (DRD)</t>
    <phoneticPr fontId="2"/>
  </si>
  <si>
    <t>L20</t>
    <phoneticPr fontId="2"/>
  </si>
  <si>
    <t>Drainage Engineer 1</t>
    <phoneticPr fontId="2"/>
  </si>
  <si>
    <t>Nguyen Minh Ngoc</t>
    <phoneticPr fontId="2"/>
  </si>
  <si>
    <t>L21</t>
    <phoneticPr fontId="2"/>
  </si>
  <si>
    <t>Drainage Engineer 2</t>
    <phoneticPr fontId="2"/>
  </si>
  <si>
    <t>Nguyen Phuc Hoa</t>
    <phoneticPr fontId="2"/>
  </si>
  <si>
    <t>Revetment and River Bed Protection Design (RRD)</t>
    <phoneticPr fontId="2"/>
  </si>
  <si>
    <t>Nguyen Son</t>
    <phoneticPr fontId="2"/>
  </si>
  <si>
    <t>L23</t>
    <phoneticPr fontId="2"/>
  </si>
  <si>
    <t>Pavement/Material Engineer 1</t>
    <phoneticPr fontId="2"/>
  </si>
  <si>
    <t>Tran Trong Nghia</t>
    <phoneticPr fontId="2"/>
  </si>
  <si>
    <t>L24</t>
    <phoneticPr fontId="2"/>
  </si>
  <si>
    <t>Pavement/Material Engineer 2</t>
  </si>
  <si>
    <t>Nguyen Viet Hai</t>
    <phoneticPr fontId="2"/>
  </si>
  <si>
    <t>Topographic Survey (TPS)</t>
    <phoneticPr fontId="2"/>
  </si>
  <si>
    <t>L25</t>
    <phoneticPr fontId="2"/>
  </si>
  <si>
    <t>Senior Surveyor 1</t>
    <phoneticPr fontId="2"/>
  </si>
  <si>
    <t>Vo Thanh Binh</t>
    <phoneticPr fontId="2"/>
  </si>
  <si>
    <t>L26</t>
    <phoneticPr fontId="2"/>
  </si>
  <si>
    <t>Senior Surveyor 2</t>
  </si>
  <si>
    <t>Le Van Thu</t>
    <phoneticPr fontId="2"/>
  </si>
  <si>
    <t>L27</t>
    <phoneticPr fontId="2"/>
  </si>
  <si>
    <t>Senior Surveyor 3</t>
  </si>
  <si>
    <t>Nguyen Anh Tuan</t>
    <phoneticPr fontId="2"/>
  </si>
  <si>
    <t>L28</t>
    <phoneticPr fontId="2"/>
  </si>
  <si>
    <t>Nguyen Doan Tinh</t>
    <phoneticPr fontId="2"/>
  </si>
  <si>
    <t>L29</t>
    <phoneticPr fontId="2"/>
  </si>
  <si>
    <t>Soil/Geotechnical Engineer 3</t>
    <phoneticPr fontId="2"/>
  </si>
  <si>
    <t>Nguyen Manh Tuan</t>
    <phoneticPr fontId="2"/>
  </si>
  <si>
    <t>L30</t>
    <phoneticPr fontId="2"/>
  </si>
  <si>
    <t>Soil/Geotechnical Engineer 4</t>
  </si>
  <si>
    <t>Trinh Minh Khiem</t>
    <phoneticPr fontId="2"/>
  </si>
  <si>
    <t>Tran Ngoc Nhan</t>
    <phoneticPr fontId="2"/>
  </si>
  <si>
    <t>L32</t>
    <phoneticPr fontId="2"/>
  </si>
  <si>
    <t>Hydraulic Engineer 1</t>
    <phoneticPr fontId="2"/>
  </si>
  <si>
    <t>Ngo The Hung</t>
    <phoneticPr fontId="2"/>
  </si>
  <si>
    <t>L33</t>
    <phoneticPr fontId="2"/>
  </si>
  <si>
    <t>Hydraulic Engineer 2</t>
    <phoneticPr fontId="2"/>
  </si>
  <si>
    <t>Pham Huu Nhu</t>
    <phoneticPr fontId="2"/>
  </si>
  <si>
    <t>Nguyen Huy Phuong</t>
    <phoneticPr fontId="2"/>
  </si>
  <si>
    <t>Traffic Survey (TRS)</t>
    <phoneticPr fontId="2"/>
  </si>
  <si>
    <t>Vo Hoang Anh</t>
    <phoneticPr fontId="2"/>
  </si>
  <si>
    <t>Ha Quoc Hieu</t>
    <phoneticPr fontId="2"/>
  </si>
  <si>
    <t>L40</t>
  </si>
  <si>
    <t>L41</t>
  </si>
  <si>
    <t>L44</t>
  </si>
  <si>
    <t>L45</t>
  </si>
  <si>
    <t>Electrical Engineer 2</t>
  </si>
  <si>
    <t>L46</t>
  </si>
  <si>
    <t>Cost Estimator 2 (Civil Work Packages)</t>
  </si>
  <si>
    <t>L55</t>
  </si>
  <si>
    <t>L56</t>
  </si>
  <si>
    <t>Feb</t>
    <phoneticPr fontId="2"/>
  </si>
  <si>
    <t>Staff-</t>
    <phoneticPr fontId="2"/>
  </si>
  <si>
    <t>Ichizuru Ishimoto</t>
    <phoneticPr fontId="2"/>
  </si>
  <si>
    <t>Akira Magario</t>
    <phoneticPr fontId="2"/>
  </si>
  <si>
    <t>Takehiko Tsuji</t>
    <phoneticPr fontId="2"/>
  </si>
  <si>
    <t>Koji Nakai</t>
    <phoneticPr fontId="2"/>
  </si>
  <si>
    <t>Yoshiaki Nakakubo</t>
    <phoneticPr fontId="2"/>
  </si>
  <si>
    <t>Decha  Sa-ngaunprasith</t>
    <phoneticPr fontId="2"/>
  </si>
  <si>
    <t>Chanchai  Techashongs</t>
    <phoneticPr fontId="2"/>
  </si>
  <si>
    <t>Hiroyuki Yokoyama</t>
    <phoneticPr fontId="2"/>
  </si>
  <si>
    <t>Wako Noto</t>
    <phoneticPr fontId="2"/>
  </si>
  <si>
    <t>Drainage Design(DRD)</t>
    <phoneticPr fontId="2"/>
  </si>
  <si>
    <t>Suntichai Horpaopan</t>
    <phoneticPr fontId="2"/>
  </si>
  <si>
    <t>Arristeo B. Rabajante</t>
    <phoneticPr fontId="2"/>
  </si>
  <si>
    <t>Kazuhiro Ishizuka</t>
    <phoneticPr fontId="2"/>
  </si>
  <si>
    <t>Seichiro Kanai</t>
    <phoneticPr fontId="2"/>
  </si>
  <si>
    <t>Khadananda Lamsal</t>
    <phoneticPr fontId="2"/>
  </si>
  <si>
    <t>Expressway Management Unit Specialist</t>
    <phoneticPr fontId="2"/>
  </si>
  <si>
    <t>Yuichi Tsujimoto</t>
    <phoneticPr fontId="2"/>
  </si>
  <si>
    <t>NK</t>
    <phoneticPr fontId="2"/>
  </si>
  <si>
    <t>[Field]</t>
    <phoneticPr fontId="2"/>
  </si>
  <si>
    <t>Traffic Management Specialist</t>
    <phoneticPr fontId="2"/>
  </si>
  <si>
    <t>Hisanori Tomitaka</t>
    <phoneticPr fontId="2"/>
  </si>
  <si>
    <t>NK</t>
    <phoneticPr fontId="2"/>
  </si>
  <si>
    <t>[Field]</t>
    <phoneticPr fontId="2"/>
  </si>
  <si>
    <t>Asset Management Specialist</t>
    <phoneticPr fontId="2"/>
  </si>
  <si>
    <t>Kyoichi Takeuchi</t>
    <phoneticPr fontId="2"/>
  </si>
  <si>
    <t>NK</t>
    <phoneticPr fontId="2"/>
  </si>
  <si>
    <t>[Field]</t>
    <phoneticPr fontId="2"/>
  </si>
  <si>
    <t>Architect</t>
    <phoneticPr fontId="2"/>
  </si>
  <si>
    <t>Yoshinori Yamazaki</t>
    <phoneticPr fontId="2"/>
  </si>
  <si>
    <t>NK</t>
    <phoneticPr fontId="2"/>
  </si>
  <si>
    <t>[Field]</t>
    <phoneticPr fontId="2"/>
  </si>
  <si>
    <t>Electrical Facility and ITS Design (EID)</t>
    <phoneticPr fontId="2"/>
  </si>
  <si>
    <t>ITS Specialist</t>
    <phoneticPr fontId="2"/>
  </si>
  <si>
    <t>Koichi Nishimura</t>
    <phoneticPr fontId="2"/>
  </si>
  <si>
    <t>Communication System Engineer</t>
    <phoneticPr fontId="2"/>
  </si>
  <si>
    <t>Masahiro Sakagami</t>
    <phoneticPr fontId="2"/>
  </si>
  <si>
    <t>NK</t>
    <phoneticPr fontId="2"/>
  </si>
  <si>
    <t>[Field]</t>
    <phoneticPr fontId="2"/>
  </si>
  <si>
    <t>Senior Electrical Engineer</t>
    <phoneticPr fontId="2"/>
  </si>
  <si>
    <t>Eiji Matsuda</t>
    <phoneticPr fontId="2"/>
  </si>
  <si>
    <t>NK</t>
    <phoneticPr fontId="2"/>
  </si>
  <si>
    <t>[Field]</t>
    <phoneticPr fontId="2"/>
  </si>
  <si>
    <t>Toll Collection System Specialist</t>
    <phoneticPr fontId="2"/>
  </si>
  <si>
    <t>Masashi Iwamoto</t>
    <phoneticPr fontId="2"/>
  </si>
  <si>
    <t>NK</t>
    <phoneticPr fontId="2"/>
  </si>
  <si>
    <t>[Field]</t>
    <phoneticPr fontId="2"/>
  </si>
  <si>
    <t>Cost and Document (COD)</t>
    <phoneticPr fontId="2"/>
  </si>
  <si>
    <t>Cost Estimate (COS)</t>
    <phoneticPr fontId="2"/>
  </si>
  <si>
    <t>I34</t>
    <phoneticPr fontId="2"/>
  </si>
  <si>
    <t>Construction Planner/Cost Estimator</t>
    <phoneticPr fontId="2"/>
  </si>
  <si>
    <t>Masayuki Iwashita</t>
    <phoneticPr fontId="2"/>
  </si>
  <si>
    <t>Document (DOC)</t>
    <phoneticPr fontId="2"/>
  </si>
  <si>
    <t>I35</t>
    <phoneticPr fontId="2"/>
  </si>
  <si>
    <t>Senior Procurement/Contract Specialist</t>
    <phoneticPr fontId="2"/>
  </si>
  <si>
    <t>Anothai  Boonthikul</t>
    <phoneticPr fontId="2"/>
  </si>
  <si>
    <t>TEC</t>
    <phoneticPr fontId="2"/>
  </si>
  <si>
    <t>Environmental (ENV)</t>
    <phoneticPr fontId="2"/>
  </si>
  <si>
    <t>Social and Environmental (SAE)</t>
    <phoneticPr fontId="2"/>
  </si>
  <si>
    <t>I36</t>
    <phoneticPr fontId="2"/>
  </si>
  <si>
    <t>Social and Environmental Specialist</t>
    <phoneticPr fontId="2"/>
  </si>
  <si>
    <t>Yasuhira Minami</t>
    <phoneticPr fontId="2"/>
  </si>
  <si>
    <t>Resettlement (RES)</t>
    <phoneticPr fontId="2"/>
  </si>
  <si>
    <t>I37</t>
    <phoneticPr fontId="2"/>
  </si>
  <si>
    <t>Resettlement Specialist</t>
    <phoneticPr fontId="2"/>
  </si>
  <si>
    <t>Vu Ngoc Long</t>
    <phoneticPr fontId="2"/>
  </si>
  <si>
    <t>Training (TRG)</t>
    <phoneticPr fontId="2"/>
  </si>
  <si>
    <t>I38</t>
    <phoneticPr fontId="2"/>
  </si>
  <si>
    <t>Training Specialist</t>
    <phoneticPr fontId="2"/>
  </si>
  <si>
    <t>Noppong Unhabhokha</t>
    <phoneticPr fontId="2"/>
  </si>
  <si>
    <t>Total</t>
    <phoneticPr fontId="2"/>
  </si>
  <si>
    <t>:</t>
    <phoneticPr fontId="2"/>
  </si>
  <si>
    <t>Work in Danang office</t>
    <phoneticPr fontId="2"/>
  </si>
  <si>
    <t>Work in Hanoi office</t>
    <phoneticPr fontId="2"/>
  </si>
  <si>
    <t>L2</t>
    <phoneticPr fontId="2"/>
  </si>
  <si>
    <t>Expressway Management Unit Specialist</t>
    <phoneticPr fontId="2"/>
  </si>
  <si>
    <t>Le Tung Lam</t>
    <phoneticPr fontId="2"/>
  </si>
  <si>
    <t>Traffic Management Specialist</t>
    <phoneticPr fontId="2"/>
  </si>
  <si>
    <t>Phan Minh Tuan</t>
    <phoneticPr fontId="2"/>
  </si>
  <si>
    <t>Asset Management Specialist</t>
    <phoneticPr fontId="2"/>
  </si>
  <si>
    <t>Trinh Ngoc Hai Thang</t>
    <phoneticPr fontId="2"/>
  </si>
  <si>
    <t>Architect 1</t>
    <phoneticPr fontId="2"/>
  </si>
  <si>
    <t>Pham Quang Minh</t>
    <phoneticPr fontId="2"/>
  </si>
  <si>
    <t>NK</t>
    <phoneticPr fontId="2"/>
  </si>
  <si>
    <t>[Field]</t>
    <phoneticPr fontId="2"/>
  </si>
  <si>
    <t>Architect 2</t>
    <phoneticPr fontId="2"/>
  </si>
  <si>
    <t>Ngo Vu Quang Khoa</t>
    <phoneticPr fontId="2"/>
  </si>
  <si>
    <t>Electrical Facility and ITS Design (EID)</t>
    <phoneticPr fontId="2"/>
  </si>
  <si>
    <t>L42</t>
    <phoneticPr fontId="2"/>
  </si>
  <si>
    <t>ITS Specialist</t>
    <phoneticPr fontId="2"/>
  </si>
  <si>
    <t>Nguyen Huu Tinh</t>
    <phoneticPr fontId="2"/>
  </si>
  <si>
    <t>L43</t>
    <phoneticPr fontId="2"/>
  </si>
  <si>
    <t>To Minh Tri</t>
    <phoneticPr fontId="2"/>
  </si>
  <si>
    <t>Electrical Engineer 1</t>
    <phoneticPr fontId="2"/>
  </si>
  <si>
    <t>Trinh Dinh Khiem</t>
    <phoneticPr fontId="2"/>
  </si>
  <si>
    <t>NK</t>
    <phoneticPr fontId="2"/>
  </si>
  <si>
    <t>[Field]</t>
    <phoneticPr fontId="2"/>
  </si>
  <si>
    <t>Vo Hong</t>
    <phoneticPr fontId="2"/>
  </si>
  <si>
    <t>NK</t>
    <phoneticPr fontId="2"/>
  </si>
  <si>
    <t>[Field]</t>
    <phoneticPr fontId="2"/>
  </si>
  <si>
    <t>Toll Collection System Specialist</t>
    <phoneticPr fontId="2"/>
  </si>
  <si>
    <t>Bui Phu Huy</t>
    <phoneticPr fontId="2"/>
  </si>
  <si>
    <t>Cost and Document Team (COD)</t>
    <phoneticPr fontId="2"/>
  </si>
  <si>
    <t>Cost Estimate (COS)</t>
    <phoneticPr fontId="2"/>
  </si>
  <si>
    <t>L47</t>
    <phoneticPr fontId="2"/>
  </si>
  <si>
    <t>Cost Estimator 1 (Civil Work Packages)</t>
    <phoneticPr fontId="2"/>
  </si>
  <si>
    <t>Nguyen Thi Bich Thuy</t>
    <phoneticPr fontId="2"/>
  </si>
  <si>
    <t>L48</t>
    <phoneticPr fontId="2"/>
  </si>
  <si>
    <t>Phan Thi Thuy Trinh</t>
    <phoneticPr fontId="2"/>
  </si>
  <si>
    <t>L49</t>
    <phoneticPr fontId="2"/>
  </si>
  <si>
    <t>Cost Estimator 3 (Other Packages)</t>
    <phoneticPr fontId="2"/>
  </si>
  <si>
    <t>Nguyen Thi Sinh</t>
    <phoneticPr fontId="2"/>
  </si>
  <si>
    <t>Document (DOC)</t>
    <phoneticPr fontId="2"/>
  </si>
  <si>
    <t>L50</t>
    <phoneticPr fontId="2"/>
  </si>
  <si>
    <t>Procurement/Contract Specialist 1</t>
    <phoneticPr fontId="2"/>
  </si>
  <si>
    <t>Nguyen The Truong</t>
    <phoneticPr fontId="2"/>
  </si>
  <si>
    <t>L51</t>
    <phoneticPr fontId="2"/>
  </si>
  <si>
    <t>Procurement/Contract Specialist 2</t>
    <phoneticPr fontId="2"/>
  </si>
  <si>
    <t>Ha Ngoc Anh Minh</t>
    <phoneticPr fontId="2"/>
  </si>
  <si>
    <t>Environmental Team (ENV)</t>
    <phoneticPr fontId="2"/>
  </si>
  <si>
    <t>Social and Environmental (SAE)</t>
    <phoneticPr fontId="2"/>
  </si>
  <si>
    <t>L52</t>
    <phoneticPr fontId="2"/>
  </si>
  <si>
    <t>Senior Environmental Specialist</t>
    <phoneticPr fontId="2"/>
  </si>
  <si>
    <t>Pham Van Xuan</t>
    <phoneticPr fontId="2"/>
  </si>
  <si>
    <t>L53</t>
    <phoneticPr fontId="2"/>
  </si>
  <si>
    <t>Environmental Specialist</t>
    <phoneticPr fontId="2"/>
  </si>
  <si>
    <t>Pham The Giang</t>
    <phoneticPr fontId="2"/>
  </si>
  <si>
    <t>Resettlement (RES)</t>
    <phoneticPr fontId="2"/>
  </si>
  <si>
    <t>L54</t>
    <phoneticPr fontId="2"/>
  </si>
  <si>
    <t>Senior Resettlement Specialist</t>
    <phoneticPr fontId="2"/>
  </si>
  <si>
    <t>To be named</t>
    <phoneticPr fontId="2"/>
  </si>
  <si>
    <t>Social and Resettlement Specialist</t>
    <phoneticPr fontId="2"/>
  </si>
  <si>
    <t>Ho Thi Thu Thuy</t>
    <phoneticPr fontId="2"/>
  </si>
  <si>
    <t>Cultural and Archaeological Specialist</t>
    <phoneticPr fontId="2"/>
  </si>
  <si>
    <t>Le Duy Son</t>
    <phoneticPr fontId="2"/>
  </si>
  <si>
    <t>Training (TRG)</t>
    <phoneticPr fontId="2"/>
  </si>
  <si>
    <t>L57</t>
    <phoneticPr fontId="2"/>
  </si>
  <si>
    <t>Training Specialist</t>
    <phoneticPr fontId="2"/>
  </si>
  <si>
    <t>Total</t>
    <phoneticPr fontId="2"/>
  </si>
  <si>
    <t>:</t>
    <phoneticPr fontId="2"/>
  </si>
  <si>
    <t>Work in Danang office</t>
    <phoneticPr fontId="2"/>
  </si>
  <si>
    <t>Work in Hanoi office</t>
    <phoneticPr fontId="2"/>
  </si>
  <si>
    <t>Supporting Group 1 (SPG1)</t>
    <phoneticPr fontId="2"/>
  </si>
  <si>
    <t>CAD Operator 2</t>
    <phoneticPr fontId="2"/>
  </si>
  <si>
    <t>To be named</t>
    <phoneticPr fontId="2"/>
  </si>
  <si>
    <t>Guard 1</t>
    <phoneticPr fontId="2"/>
  </si>
  <si>
    <t>To be named</t>
    <phoneticPr fontId="2"/>
  </si>
  <si>
    <t>Guard 2</t>
    <phoneticPr fontId="2"/>
  </si>
  <si>
    <t>To be named</t>
    <phoneticPr fontId="2"/>
  </si>
  <si>
    <t>Supporting Group 2 (SPG2)</t>
    <phoneticPr fontId="2"/>
  </si>
  <si>
    <t>S13</t>
    <phoneticPr fontId="2"/>
  </si>
  <si>
    <t>Bilingual Secretary 2</t>
    <phoneticPr fontId="2"/>
  </si>
  <si>
    <t>CAD Operator 3</t>
    <phoneticPr fontId="2"/>
  </si>
  <si>
    <t>To be named</t>
    <phoneticPr fontId="2"/>
  </si>
  <si>
    <t>To be named</t>
    <phoneticPr fontId="2"/>
  </si>
  <si>
    <t>To be named</t>
    <phoneticPr fontId="2"/>
  </si>
  <si>
    <t>Supporting Group 3 (SPG3)</t>
    <phoneticPr fontId="2"/>
  </si>
  <si>
    <t>S18</t>
    <phoneticPr fontId="2"/>
  </si>
  <si>
    <t>Bilingual Secretary 3</t>
    <phoneticPr fontId="2"/>
  </si>
  <si>
    <t>S19</t>
    <phoneticPr fontId="2"/>
  </si>
  <si>
    <t>CAD Operator 7</t>
    <phoneticPr fontId="2"/>
  </si>
  <si>
    <t>Supporting Group 4 (SPG4)</t>
    <phoneticPr fontId="2"/>
  </si>
  <si>
    <t>S20</t>
    <phoneticPr fontId="2"/>
  </si>
  <si>
    <t>Bilingual Secretary 4</t>
    <phoneticPr fontId="2"/>
  </si>
  <si>
    <t>S21</t>
    <phoneticPr fontId="2"/>
  </si>
  <si>
    <t>CAD Operator 8</t>
    <phoneticPr fontId="2"/>
  </si>
  <si>
    <t>Total</t>
    <phoneticPr fontId="2"/>
  </si>
  <si>
    <t>:</t>
    <phoneticPr fontId="2"/>
  </si>
  <si>
    <t>Work in Danang office</t>
    <phoneticPr fontId="2"/>
  </si>
  <si>
    <t>Work in Hanoi office</t>
    <phoneticPr fontId="2"/>
  </si>
  <si>
    <t>Item</t>
    <phoneticPr fontId="2"/>
  </si>
  <si>
    <t>Specifications</t>
    <phoneticPr fontId="2"/>
  </si>
  <si>
    <t>Unit</t>
    <phoneticPr fontId="2"/>
  </si>
  <si>
    <t>Qty</t>
    <phoneticPr fontId="2"/>
  </si>
  <si>
    <t>A</t>
    <phoneticPr fontId="2"/>
  </si>
  <si>
    <t>Control Point and Leveling Network</t>
    <phoneticPr fontId="2"/>
  </si>
  <si>
    <t>Primary Control Point (GPS)</t>
    <phoneticPr fontId="2"/>
  </si>
  <si>
    <t>Class IV, VN2000</t>
    <phoneticPr fontId="2"/>
  </si>
  <si>
    <t>(nos.)</t>
    <phoneticPr fontId="2"/>
  </si>
  <si>
    <t>Primary Leveling Network (GPS Network)</t>
    <phoneticPr fontId="2"/>
  </si>
  <si>
    <t>(km)</t>
    <phoneticPr fontId="2"/>
  </si>
  <si>
    <t>Secondary Control Point</t>
    <phoneticPr fontId="2"/>
  </si>
  <si>
    <t>Class II</t>
    <phoneticPr fontId="2"/>
  </si>
  <si>
    <t>Secondary Leveling Network</t>
    <phoneticPr fontId="2"/>
  </si>
  <si>
    <t>B</t>
    <phoneticPr fontId="2"/>
  </si>
  <si>
    <t>Expressway</t>
    <phoneticPr fontId="2"/>
  </si>
  <si>
    <t>Main Line (ML, Road Section)</t>
    <phoneticPr fontId="2"/>
  </si>
  <si>
    <t>Planimetric</t>
    <phoneticPr fontId="2"/>
  </si>
  <si>
    <t>1/1,000</t>
    <phoneticPr fontId="2"/>
  </si>
  <si>
    <t>(ha)</t>
    <phoneticPr fontId="2"/>
  </si>
  <si>
    <t>Profile</t>
    <phoneticPr fontId="2"/>
  </si>
  <si>
    <t>1/1,000; 1/100</t>
    <phoneticPr fontId="2"/>
  </si>
  <si>
    <t>Cross-section</t>
    <phoneticPr fontId="2"/>
  </si>
  <si>
    <t>1/200</t>
    <phoneticPr fontId="2"/>
  </si>
  <si>
    <t>Tunnel (TN)</t>
    <phoneticPr fontId="2"/>
  </si>
  <si>
    <t>1/500</t>
    <phoneticPr fontId="2"/>
  </si>
  <si>
    <t>Bridge (BR)</t>
    <phoneticPr fontId="2"/>
  </si>
  <si>
    <t>Planimetric (On Shore)</t>
    <phoneticPr fontId="2"/>
  </si>
  <si>
    <t>Planimetric (Off Shore)</t>
    <phoneticPr fontId="2"/>
  </si>
  <si>
    <t>Profile (On Shore)</t>
    <phoneticPr fontId="2"/>
  </si>
  <si>
    <t>Profile (Off Shore)</t>
    <phoneticPr fontId="2"/>
  </si>
  <si>
    <t>Cross-section (Approach Road)</t>
    <phoneticPr fontId="2"/>
  </si>
  <si>
    <t>River Profile</t>
    <phoneticPr fontId="2"/>
  </si>
  <si>
    <t>River Cross-section</t>
    <phoneticPr fontId="2"/>
  </si>
  <si>
    <t>Culvert Box (CB)</t>
    <phoneticPr fontId="2"/>
  </si>
  <si>
    <t>Culvert Pipe (CP)</t>
    <phoneticPr fontId="2"/>
  </si>
  <si>
    <t>Canal (Re-alignment)</t>
    <phoneticPr fontId="2"/>
  </si>
  <si>
    <t>Interchange (IC)</t>
    <phoneticPr fontId="2"/>
  </si>
  <si>
    <t>Profile (Rampway)</t>
    <phoneticPr fontId="2"/>
  </si>
  <si>
    <t>Cross-section (Rampway)</t>
    <phoneticPr fontId="2"/>
  </si>
  <si>
    <t>Building (BL)</t>
    <phoneticPr fontId="2"/>
  </si>
  <si>
    <t>C</t>
    <phoneticPr fontId="2"/>
  </si>
  <si>
    <t>Linking Road</t>
    <phoneticPr fontId="2"/>
  </si>
  <si>
    <t>Intersection (IS, NH1A)</t>
    <phoneticPr fontId="2"/>
  </si>
  <si>
    <t>D</t>
    <phoneticPr fontId="2"/>
  </si>
  <si>
    <t xml:space="preserve"> Mobilization and Temporary Camp Yard</t>
    <phoneticPr fontId="2"/>
  </si>
  <si>
    <t>of A+B+C</t>
    <phoneticPr fontId="2"/>
  </si>
  <si>
    <t>E</t>
    <phoneticPr fontId="2"/>
  </si>
  <si>
    <t xml:space="preserve"> Reporting</t>
    <phoneticPr fontId="2"/>
  </si>
  <si>
    <t>Remarks</t>
    <phoneticPr fontId="2"/>
  </si>
  <si>
    <t>No.</t>
    <phoneticPr fontId="2"/>
  </si>
  <si>
    <t>Soil Class</t>
    <phoneticPr fontId="2"/>
  </si>
  <si>
    <t>I-III (100%)</t>
  </si>
  <si>
    <t>I-III (50%), IV-VI (50%)</t>
  </si>
  <si>
    <t>I-III (70%), IV-VI (30%)</t>
  </si>
  <si>
    <t>Main Line (ML, Normal Embankment and Excavation Sections (NEE))</t>
    <phoneticPr fontId="2"/>
  </si>
  <si>
    <t>Mechanical Boring</t>
    <phoneticPr fontId="2"/>
  </si>
  <si>
    <t>(l.m.)</t>
    <phoneticPr fontId="2"/>
  </si>
  <si>
    <t>Sampling</t>
    <phoneticPr fontId="2"/>
  </si>
  <si>
    <t>Undisturbed Sample Test</t>
    <phoneticPr fontId="2"/>
  </si>
  <si>
    <t>Disturbed Sample Test</t>
    <phoneticPr fontId="2"/>
  </si>
  <si>
    <t>Mechanical Boring (Vertical)</t>
    <phoneticPr fontId="2"/>
  </si>
  <si>
    <t>Mechanical Boring (Horizontal)</t>
    <phoneticPr fontId="2"/>
  </si>
  <si>
    <t>Standard Penetration Test (SPT)</t>
    <phoneticPr fontId="2"/>
  </si>
  <si>
    <t>(points)</t>
    <phoneticPr fontId="2"/>
  </si>
  <si>
    <t>Unconfined Compression Test</t>
    <phoneticPr fontId="2"/>
  </si>
  <si>
    <t>Profile Survey</t>
    <phoneticPr fontId="2"/>
  </si>
  <si>
    <t>Seismic Measurement</t>
    <phoneticPr fontId="2"/>
  </si>
  <si>
    <t>Mechanical Boring (On Shore)</t>
    <phoneticPr fontId="2"/>
  </si>
  <si>
    <t>Mechanical Boring (Off Shore)</t>
    <phoneticPr fontId="2"/>
  </si>
  <si>
    <t>Floating Equipment</t>
    <phoneticPr fontId="2"/>
  </si>
  <si>
    <t>Vane Shear Test (VST)</t>
    <phoneticPr fontId="2"/>
  </si>
  <si>
    <t>3.10</t>
    <phoneticPr fontId="2"/>
  </si>
  <si>
    <t>Consolidation Test (Cv)</t>
    <phoneticPr fontId="2"/>
  </si>
  <si>
    <t>3.11</t>
    <phoneticPr fontId="2"/>
  </si>
  <si>
    <t>Triaxial Compression Test (UU)</t>
    <phoneticPr fontId="2"/>
  </si>
  <si>
    <t>3.12</t>
    <phoneticPr fontId="2"/>
  </si>
  <si>
    <t>Triaxial Compression Test (CU)</t>
    <phoneticPr fontId="2"/>
  </si>
  <si>
    <t>Main Line (ML, Softground Section (SG))</t>
    <phoneticPr fontId="2"/>
  </si>
  <si>
    <t>Main Line (ML, Deep Excavation Section (DE))</t>
    <phoneticPr fontId="2"/>
  </si>
  <si>
    <t>Existing Road (ER)</t>
    <phoneticPr fontId="2"/>
  </si>
  <si>
    <t>Belkenman Test</t>
    <phoneticPr fontId="2"/>
  </si>
  <si>
    <t>Mobilization and Temporary Camp Yard</t>
    <phoneticPr fontId="2"/>
  </si>
  <si>
    <t>Reporting</t>
    <phoneticPr fontId="2"/>
  </si>
  <si>
    <t>●</t>
    <phoneticPr fontId="2"/>
  </si>
  <si>
    <t>Category</t>
    <phoneticPr fontId="2"/>
  </si>
  <si>
    <t>(1)</t>
    <phoneticPr fontId="2"/>
  </si>
  <si>
    <t>TN</t>
    <phoneticPr fontId="2"/>
  </si>
  <si>
    <t>RD</t>
    <phoneticPr fontId="2"/>
  </si>
  <si>
    <t>BR</t>
    <phoneticPr fontId="2"/>
  </si>
  <si>
    <t>ORB</t>
    <phoneticPr fontId="2"/>
  </si>
  <si>
    <t>CB</t>
    <phoneticPr fontId="2"/>
  </si>
  <si>
    <t>WT</t>
    <phoneticPr fontId="2"/>
  </si>
  <si>
    <t>CP</t>
    <phoneticPr fontId="2"/>
  </si>
  <si>
    <t>Main Line</t>
    <phoneticPr fontId="2"/>
  </si>
  <si>
    <t>Interchange</t>
    <phoneticPr fontId="2"/>
  </si>
  <si>
    <t>IRB</t>
    <phoneticPr fontId="2"/>
  </si>
  <si>
    <t>FO</t>
    <phoneticPr fontId="2"/>
  </si>
  <si>
    <t>Intersection</t>
    <phoneticPr fontId="2"/>
  </si>
  <si>
    <t>Facilities</t>
    <phoneticPr fontId="2"/>
  </si>
  <si>
    <t>Team In-charge</t>
    <phoneticPr fontId="2"/>
  </si>
  <si>
    <t>Geometric Design (Others)</t>
    <phoneticPr fontId="2"/>
  </si>
  <si>
    <t>Tunnel Cross Section</t>
    <phoneticPr fontId="2"/>
  </si>
  <si>
    <t>Comparative Study (Major River Bridges)</t>
    <phoneticPr fontId="2"/>
  </si>
  <si>
    <t>Scoring Analysis</t>
    <phoneticPr fontId="2"/>
  </si>
  <si>
    <t>Interchange Plan (Based on Satellite Photo)</t>
    <phoneticPr fontId="2"/>
  </si>
  <si>
    <t>Slope Stability Analysis</t>
    <phoneticPr fontId="2"/>
  </si>
  <si>
    <t>Standard Design (Retaining Wall)</t>
    <phoneticPr fontId="2"/>
  </si>
  <si>
    <t>Reports/Technical Reports</t>
    <phoneticPr fontId="2"/>
  </si>
  <si>
    <t>Crossing Road</t>
    <phoneticPr fontId="2"/>
  </si>
  <si>
    <t>Frontage Road</t>
    <phoneticPr fontId="2"/>
  </si>
  <si>
    <r>
      <t>BL</t>
    </r>
    <r>
      <rPr>
        <vertAlign val="superscript"/>
        <sz val="6.5"/>
        <rFont val="Calibri"/>
        <family val="2"/>
      </rPr>
      <t>4)</t>
    </r>
    <phoneticPr fontId="2"/>
  </si>
  <si>
    <r>
      <t>BL</t>
    </r>
    <r>
      <rPr>
        <vertAlign val="superscript"/>
        <sz val="6.5"/>
        <rFont val="Calibri"/>
        <family val="2"/>
      </rPr>
      <t>5)</t>
    </r>
    <phoneticPr fontId="2"/>
  </si>
  <si>
    <t>RB</t>
    <phoneticPr fontId="2"/>
  </si>
  <si>
    <r>
      <t>Others</t>
    </r>
    <r>
      <rPr>
        <vertAlign val="superscript"/>
        <sz val="6.5"/>
        <rFont val="Calibri"/>
        <family val="2"/>
      </rPr>
      <t>3)</t>
    </r>
    <phoneticPr fontId="2"/>
  </si>
  <si>
    <r>
      <t>LRB</t>
    </r>
    <r>
      <rPr>
        <vertAlign val="superscript"/>
        <sz val="6.5"/>
        <rFont val="Calibri"/>
        <family val="2"/>
      </rPr>
      <t>1)</t>
    </r>
    <phoneticPr fontId="2"/>
  </si>
  <si>
    <r>
      <t>ORB</t>
    </r>
    <r>
      <rPr>
        <vertAlign val="superscript"/>
        <sz val="6.5"/>
        <rFont val="Calibri"/>
        <family val="2"/>
      </rPr>
      <t>1)</t>
    </r>
    <phoneticPr fontId="2"/>
  </si>
  <si>
    <r>
      <t>MRB</t>
    </r>
    <r>
      <rPr>
        <vertAlign val="superscript"/>
        <sz val="6.5"/>
        <rFont val="Calibri"/>
        <family val="2"/>
      </rPr>
      <t>1)2)</t>
    </r>
    <phoneticPr fontId="2"/>
  </si>
  <si>
    <r>
      <t>Others</t>
    </r>
    <r>
      <rPr>
        <vertAlign val="superscript"/>
        <sz val="6.5"/>
        <rFont val="Calibri"/>
        <family val="2"/>
      </rPr>
      <t>1)</t>
    </r>
    <phoneticPr fontId="2"/>
  </si>
  <si>
    <t>Design Criteria and Conditions</t>
    <phoneticPr fontId="2"/>
  </si>
  <si>
    <r>
      <rPr>
        <sz val="6"/>
        <color rgb="FFFF0000"/>
        <rFont val="Calibri"/>
        <family val="2"/>
      </rPr>
      <t>**</t>
    </r>
    <r>
      <rPr>
        <sz val="6"/>
        <rFont val="Calibri"/>
        <family val="2"/>
      </rPr>
      <t>)</t>
    </r>
    <phoneticPr fontId="2"/>
  </si>
  <si>
    <r>
      <rPr>
        <sz val="6"/>
        <color rgb="FF0070C0"/>
        <rFont val="ＭＳ Ｐゴシック"/>
        <family val="3"/>
        <charset val="128"/>
      </rPr>
      <t>●</t>
    </r>
    <phoneticPr fontId="2"/>
  </si>
  <si>
    <t>(2)</t>
    <phoneticPr fontId="2"/>
  </si>
  <si>
    <t>GTD/DRD/TFD/PVD</t>
    <phoneticPr fontId="2"/>
  </si>
  <si>
    <r>
      <rPr>
        <sz val="6"/>
        <color rgb="FF00B050"/>
        <rFont val="ＭＳ Ｐゴシック"/>
        <family val="3"/>
        <charset val="128"/>
      </rPr>
      <t>●</t>
    </r>
    <phoneticPr fontId="2"/>
  </si>
  <si>
    <t>Road</t>
    <phoneticPr fontId="2"/>
  </si>
  <si>
    <t>Alignment/Geometric</t>
    <phoneticPr fontId="2"/>
  </si>
  <si>
    <t>Alternative Alignment Study</t>
    <phoneticPr fontId="2"/>
  </si>
  <si>
    <t>Alternative Alignment Study Reports</t>
    <phoneticPr fontId="2"/>
  </si>
  <si>
    <r>
      <rPr>
        <sz val="6"/>
        <color rgb="FF0070C0"/>
        <rFont val="ＭＳ Ｐゴシック"/>
        <family val="3"/>
        <charset val="128"/>
      </rPr>
      <t>●</t>
    </r>
    <r>
      <rPr>
        <sz val="11"/>
        <color theme="1"/>
        <rFont val="ＭＳ Ｐゴシック"/>
        <family val="2"/>
        <charset val="128"/>
        <scheme val="minor"/>
      </rPr>
      <t/>
    </r>
    <phoneticPr fontId="2"/>
  </si>
  <si>
    <t>Geometric Design (Thruway, Horizontal)</t>
    <phoneticPr fontId="2"/>
  </si>
  <si>
    <t>Geometric Design Report (Thruway, Horizontal)</t>
    <phoneticPr fontId="2"/>
  </si>
  <si>
    <t>Geometric Design (Thruway, Vertical)</t>
    <phoneticPr fontId="2"/>
  </si>
  <si>
    <t>Geometric Design Report (Thruway, Vertical)</t>
    <phoneticPr fontId="2"/>
  </si>
  <si>
    <t>Geometric Design Report (Others)</t>
    <phoneticPr fontId="2"/>
  </si>
  <si>
    <t>Crossing Conditions</t>
    <phoneticPr fontId="2"/>
  </si>
  <si>
    <t>Frontage Road Plan</t>
    <phoneticPr fontId="2"/>
  </si>
  <si>
    <t>Tunnel</t>
    <phoneticPr fontId="2"/>
  </si>
  <si>
    <t>Tunnel Portal Location Plan</t>
    <phoneticPr fontId="2"/>
  </si>
  <si>
    <t>Tunnel Plan</t>
    <phoneticPr fontId="2"/>
  </si>
  <si>
    <t>(10)</t>
    <phoneticPr fontId="2"/>
  </si>
  <si>
    <t>(11)</t>
    <phoneticPr fontId="2"/>
  </si>
  <si>
    <t>Tunnel Surporting Design</t>
    <phoneticPr fontId="2"/>
  </si>
  <si>
    <t>Bridge</t>
    <phoneticPr fontId="2"/>
  </si>
  <si>
    <t>Bridge Structure</t>
    <phoneticPr fontId="2"/>
  </si>
  <si>
    <t>(12)</t>
    <phoneticPr fontId="2"/>
  </si>
  <si>
    <t>(13)</t>
    <phoneticPr fontId="2"/>
  </si>
  <si>
    <t>Bridge Plan (Thruway Bridges)</t>
    <phoneticPr fontId="2"/>
  </si>
  <si>
    <t>(14)</t>
    <phoneticPr fontId="2"/>
  </si>
  <si>
    <t>Bridge Plan (Other Bridges)</t>
    <phoneticPr fontId="2"/>
  </si>
  <si>
    <t>(15)</t>
    <phoneticPr fontId="2"/>
  </si>
  <si>
    <r>
      <t>Standard Design (Bridge Works)</t>
    </r>
    <r>
      <rPr>
        <sz val="6"/>
        <color rgb="FFFF0000"/>
        <rFont val="Calibri"/>
        <family val="2"/>
      </rPr>
      <t/>
    </r>
    <phoneticPr fontId="2"/>
  </si>
  <si>
    <t>(16)</t>
    <phoneticPr fontId="2"/>
  </si>
  <si>
    <t>Temporary Facility</t>
    <phoneticPr fontId="2"/>
  </si>
  <si>
    <t>(17)</t>
    <phoneticPr fontId="2"/>
  </si>
  <si>
    <t>Bridge Temporary Facility Plan</t>
    <phoneticPr fontId="2"/>
  </si>
  <si>
    <t>Bridge Temporary Facility Design Report</t>
    <phoneticPr fontId="2"/>
  </si>
  <si>
    <t>MBD/TFD</t>
    <phoneticPr fontId="2"/>
  </si>
  <si>
    <t>River Bed/</t>
    <phoneticPr fontId="2"/>
  </si>
  <si>
    <t>Revetment/River Bed Protection Design Report</t>
    <phoneticPr fontId="2"/>
  </si>
  <si>
    <t>Bank Protection</t>
    <phoneticPr fontId="2"/>
  </si>
  <si>
    <t>Standard Design (Revetment/River Bed Protection Works)</t>
    <phoneticPr fontId="2"/>
  </si>
  <si>
    <t>Revetment/River Bed Protection Plan</t>
    <phoneticPr fontId="2"/>
  </si>
  <si>
    <t>Alternative Study (Interchange Location)</t>
    <phoneticPr fontId="2"/>
  </si>
  <si>
    <t>Alternative Study Report (Interchange Location)</t>
    <phoneticPr fontId="2"/>
  </si>
  <si>
    <t>Comparative Study (Interchange Type)</t>
    <phoneticPr fontId="2"/>
  </si>
  <si>
    <t>Common</t>
    <phoneticPr fontId="2"/>
  </si>
  <si>
    <t>Revision (B/D)</t>
    <phoneticPr fontId="2"/>
  </si>
  <si>
    <t>Slope</t>
    <phoneticPr fontId="2"/>
  </si>
  <si>
    <t>Slope Protection Design Report</t>
    <phoneticPr fontId="2"/>
  </si>
  <si>
    <t>Slope Protection Plan</t>
    <phoneticPr fontId="2"/>
  </si>
  <si>
    <t>Retaining Wall</t>
    <phoneticPr fontId="2"/>
  </si>
  <si>
    <t>Retaining Wall Plan</t>
    <phoneticPr fontId="2"/>
  </si>
  <si>
    <t>Retaining Wall Design Report</t>
    <phoneticPr fontId="2"/>
  </si>
  <si>
    <t>Softground</t>
    <phoneticPr fontId="2"/>
  </si>
  <si>
    <t>Consolidation/Stability Analyses</t>
    <phoneticPr fontId="2"/>
  </si>
  <si>
    <t>Softground Treatment Design Report</t>
    <phoneticPr fontId="2"/>
  </si>
  <si>
    <t>Standard Design (Softground Treatment)</t>
    <phoneticPr fontId="2"/>
  </si>
  <si>
    <t>Softground Treatment Plan</t>
    <phoneticPr fontId="2"/>
  </si>
  <si>
    <t>Pavement</t>
    <phoneticPr fontId="2"/>
  </si>
  <si>
    <t>Pavement Design Report</t>
    <phoneticPr fontId="2"/>
  </si>
  <si>
    <t>PVD</t>
    <phoneticPr fontId="2"/>
  </si>
  <si>
    <t>Pavement Plan</t>
    <phoneticPr fontId="2"/>
  </si>
  <si>
    <t>Drainage</t>
    <phoneticPr fontId="2"/>
  </si>
  <si>
    <t>Drainage Analysis</t>
    <phoneticPr fontId="2"/>
  </si>
  <si>
    <t>Drainage Design Report</t>
    <phoneticPr fontId="2"/>
  </si>
  <si>
    <t>Drainage Plan</t>
    <phoneticPr fontId="2"/>
  </si>
  <si>
    <t>Culvert</t>
    <phoneticPr fontId="2"/>
  </si>
  <si>
    <t>Culvert Plan (Thruway)</t>
    <phoneticPr fontId="2"/>
  </si>
  <si>
    <t>Culvert Plan (Others)</t>
    <phoneticPr fontId="2"/>
  </si>
  <si>
    <t>Road Accessory</t>
    <phoneticPr fontId="2"/>
  </si>
  <si>
    <t>Road Accessory Design Report</t>
    <phoneticPr fontId="2"/>
  </si>
  <si>
    <t>Road Accessory Plan</t>
    <phoneticPr fontId="2"/>
  </si>
  <si>
    <t>Drawing</t>
    <phoneticPr fontId="2"/>
  </si>
  <si>
    <t>Design Drawings (B/D)</t>
    <phoneticPr fontId="2"/>
  </si>
  <si>
    <t>Design Drawings (D/D)</t>
    <phoneticPr fontId="2"/>
  </si>
  <si>
    <t>Road Safety</t>
    <phoneticPr fontId="2"/>
  </si>
  <si>
    <t>Road Safety Audit</t>
    <phoneticPr fontId="2"/>
  </si>
  <si>
    <t>Quantity</t>
    <phoneticPr fontId="2"/>
  </si>
  <si>
    <t>Quantity Taking-off</t>
    <phoneticPr fontId="2"/>
  </si>
  <si>
    <t>Report</t>
    <phoneticPr fontId="2"/>
  </si>
  <si>
    <t>Legend</t>
    <phoneticPr fontId="2"/>
  </si>
  <si>
    <r>
      <rPr>
        <sz val="6"/>
        <color rgb="FF0070C0"/>
        <rFont val="ＭＳ Ｐゴシック"/>
        <family val="3"/>
        <charset val="128"/>
      </rPr>
      <t>●</t>
    </r>
    <r>
      <rPr>
        <sz val="6"/>
        <rFont val="Calibri"/>
        <family val="2"/>
      </rPr>
      <t xml:space="preserve">(B/D), </t>
    </r>
    <r>
      <rPr>
        <sz val="6"/>
        <color rgb="FF00B050"/>
        <rFont val="ＭＳ Ｐゴシック"/>
        <family val="3"/>
        <charset val="128"/>
      </rPr>
      <t>●</t>
    </r>
    <r>
      <rPr>
        <sz val="6"/>
        <rFont val="Calibri"/>
        <family val="2"/>
      </rPr>
      <t xml:space="preserve"> (D/D)</t>
    </r>
    <phoneticPr fontId="2"/>
  </si>
  <si>
    <t>Code</t>
    <phoneticPr fontId="2"/>
  </si>
  <si>
    <t>RD (Road), TN (Tunnel), BR (Bridge), RB (River Bridge), LRB (Large River Bridge), ORB (Other River Bridge), MRB (Major River Bridge),  CB (Culvert Box), WT (Waterway), CP (Culvert Pipe), BL (Building),  IRB (Interchange Rampway Bridge), FO (Flyover)</t>
    <phoneticPr fontId="2"/>
  </si>
  <si>
    <t>Note</t>
    <phoneticPr fontId="2"/>
  </si>
  <si>
    <t>1)</t>
    <phoneticPr fontId="2"/>
  </si>
  <si>
    <t>LRB (L&gt;100 m), ORB (L&lt;100 m), MRB (L&gt;300 m), Other LRB (100 m&lt;L&lt;300 m)</t>
    <phoneticPr fontId="2"/>
  </si>
  <si>
    <t>2)</t>
    <phoneticPr fontId="2"/>
  </si>
  <si>
    <t>5 Bridges (Ky Lam Bridge (LRB08, KM017+662), Chiem Son Bridge (LRB09, KM020+185), Tam Ky Bridge (LRB16, KM068+308), Tra Bong Bridge (LRB19, KM109+320), Tra Khuc Bridge (LRB20, KM125+700))</t>
    <phoneticPr fontId="2"/>
  </si>
  <si>
    <t>3)</t>
    <phoneticPr fontId="2"/>
  </si>
  <si>
    <t>Stream Bridge (SB), Canal Bridge (CB), Viaduct (VD), Overpass (OP)</t>
    <phoneticPr fontId="2"/>
  </si>
  <si>
    <t>4)</t>
    <phoneticPr fontId="2"/>
  </si>
  <si>
    <t>Toll Barrier (TB) and Toll Plaza Office (TPO), Service Area (SA), Parking Area (PA), Traffic Management Center (TMC), Expressway Operation Office (EOO)</t>
    <phoneticPr fontId="2"/>
  </si>
  <si>
    <t>5)</t>
    <phoneticPr fontId="2"/>
  </si>
  <si>
    <t>Toll Gate (TG) and Toll Plaza Office (TPO)</t>
    <phoneticPr fontId="2"/>
  </si>
  <si>
    <t>6)</t>
    <phoneticPr fontId="2"/>
  </si>
  <si>
    <t>Civil Works Only</t>
    <phoneticPr fontId="2"/>
  </si>
  <si>
    <t>7)</t>
    <phoneticPr fontId="2"/>
  </si>
  <si>
    <t>3 Sections based on C.1 Previous Studies Review/Request from Quang Nam PC (Rocky Mountain (KM34-KM36), Shooting Area (KM71-KM82), Water Reservoir/High-voltage Line (KM89-KM107))</t>
    <phoneticPr fontId="2"/>
  </si>
  <si>
    <t>8)</t>
  </si>
  <si>
    <t>Plan and Profile, General View (Bridge)</t>
    <phoneticPr fontId="2"/>
  </si>
  <si>
    <t>Work Item</t>
    <phoneticPr fontId="2"/>
  </si>
  <si>
    <t>Item</t>
    <phoneticPr fontId="2"/>
  </si>
  <si>
    <t>MBD</t>
    <phoneticPr fontId="2"/>
  </si>
  <si>
    <t>Design Criteria and Conditions (Civil 1)</t>
    <phoneticPr fontId="2"/>
  </si>
  <si>
    <t>Design Criteria and Conditions (Civil 2, Others)</t>
    <phoneticPr fontId="2"/>
  </si>
  <si>
    <t>SED/MBD</t>
    <phoneticPr fontId="2"/>
  </si>
  <si>
    <t>SED/ICD/MBD/TND/GTD/DRD/TFD/PVD</t>
    <phoneticPr fontId="2"/>
  </si>
  <si>
    <t>Design Criteria and Conditions (Civil 1)</t>
    <phoneticPr fontId="2"/>
  </si>
  <si>
    <t>Comparative Study Report (Major River Bridges)</t>
    <phoneticPr fontId="2"/>
  </si>
  <si>
    <t>Revision (B/D)</t>
    <phoneticPr fontId="2"/>
  </si>
  <si>
    <t>Comparative Study Report (Interchange Type)</t>
    <phoneticPr fontId="2"/>
  </si>
  <si>
    <r>
      <rPr>
        <sz val="6"/>
        <color rgb="FFFF0000"/>
        <rFont val="Calibri"/>
        <family val="2"/>
      </rPr>
      <t>**</t>
    </r>
    <r>
      <rPr>
        <sz val="6"/>
        <rFont val="Calibri"/>
        <family val="2"/>
      </rPr>
      <t>)</t>
    </r>
    <phoneticPr fontId="2"/>
  </si>
  <si>
    <t>Interchange Plan (Based on Satellite Photo)</t>
    <phoneticPr fontId="2"/>
  </si>
  <si>
    <t>SED/MBD</t>
    <phoneticPr fontId="2"/>
  </si>
  <si>
    <t>Typical Cross Sections</t>
    <phoneticPr fontId="2"/>
  </si>
  <si>
    <t>(4)</t>
    <phoneticPr fontId="2"/>
  </si>
  <si>
    <t>(5)</t>
    <phoneticPr fontId="2"/>
  </si>
  <si>
    <t>(6)</t>
    <phoneticPr fontId="2"/>
  </si>
  <si>
    <t>(7)</t>
    <phoneticPr fontId="2"/>
  </si>
  <si>
    <t>(8)</t>
    <phoneticPr fontId="2"/>
  </si>
  <si>
    <t>(9)</t>
    <phoneticPr fontId="2"/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</si>
  <si>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</si>
  <si>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</si>
  <si>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</si>
  <si>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</si>
  <si>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</si>
  <si>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</si>
  <si>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</si>
  <si>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</si>
  <si>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</si>
  <si>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</si>
  <si>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</si>
  <si>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</si>
  <si>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</si>
  <si>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</si>
  <si>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</si>
  <si>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</si>
  <si>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</si>
  <si>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</si>
  <si>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</si>
  <si>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</si>
  <si>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</si>
  <si>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</si>
  <si>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</si>
  <si>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</si>
  <si>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</si>
  <si>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</si>
  <si>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</si>
  <si>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</si>
  <si>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</si>
  <si>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</si>
  <si>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</si>
  <si>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</si>
  <si>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</si>
  <si>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</si>
  <si>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</si>
  <si>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(3)</t>
    <phoneticPr fontId="2"/>
  </si>
  <si>
    <r>
      <rPr>
        <sz val="6"/>
        <color rgb="FFFF0000"/>
        <rFont val="Calibri"/>
        <family val="2"/>
      </rPr>
      <t>**</t>
    </r>
    <r>
      <rPr>
        <sz val="6"/>
        <rFont val="Calibri"/>
        <family val="2"/>
      </rPr>
      <t>)</t>
    </r>
    <phoneticPr fontId="2"/>
  </si>
  <si>
    <t>CDM</t>
    <phoneticPr fontId="2"/>
  </si>
  <si>
    <t>GTD</t>
    <phoneticPr fontId="2"/>
  </si>
  <si>
    <t>SED</t>
    <phoneticPr fontId="2"/>
  </si>
  <si>
    <t>Crossing Plan (for Roadway/Waterway/Canal/HVL)</t>
    <phoneticPr fontId="2"/>
  </si>
  <si>
    <t>Crossing Plan (for Roadway/Waterway/HVL)</t>
    <phoneticPr fontId="2"/>
  </si>
  <si>
    <t>Structural Design (Bridge)</t>
    <phoneticPr fontId="2"/>
  </si>
  <si>
    <t>Geometric Design (Interchange)</t>
    <phoneticPr fontId="2"/>
  </si>
  <si>
    <r>
      <rPr>
        <sz val="6"/>
        <color rgb="FF00B050"/>
        <rFont val="ＭＳ Ｐゴシック"/>
        <family val="3"/>
        <charset val="128"/>
      </rPr>
      <t>●</t>
    </r>
    <phoneticPr fontId="2"/>
  </si>
</sst>
</file>

<file path=xl/styles.xml><?xml version="1.0" encoding="utf-8"?>
<styleSheet xmlns="http://schemas.openxmlformats.org/spreadsheetml/2006/main">
  <numFmts count="81">
    <numFmt numFmtId="5" formatCode="&quot;¥&quot;#,##0;&quot;¥&quot;\-#,##0"/>
    <numFmt numFmtId="6" formatCode="&quot;¥&quot;#,##0;[Red]&quot;¥&quot;\-#,##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176" formatCode="##.##%"/>
    <numFmt numFmtId="177" formatCode="00.000"/>
    <numFmt numFmtId="178" formatCode="&quot;?&quot;#,##0;&quot;?&quot;\-#,##0"/>
    <numFmt numFmtId="179" formatCode=".\ ###\ ;############################################################################################"/>
    <numFmt numFmtId="180" formatCode="_-* #,##0_-;\-* #,##0_-;_-* &quot;-&quot;_-;_-@_-"/>
    <numFmt numFmtId="181" formatCode="_-* #,##0.00_-;\-* #,##0.00_-;_-* &quot;-&quot;??_-;_-@_-"/>
    <numFmt numFmtId="182" formatCode="&quot;$&quot;#,##0;[Red]\-&quot;$&quot;#,##0"/>
    <numFmt numFmtId="183" formatCode="_-* #,##0\ _F_-;\-* #,##0\ _F_-;_-* &quot;-&quot;\ _F_-;_-@_-"/>
    <numFmt numFmtId="184" formatCode="#,##0.0_);\(#,##0.0\)"/>
    <numFmt numFmtId="185" formatCode="0.0%"/>
    <numFmt numFmtId="186" formatCode="&quot;$&quot;#,##0.00"/>
    <numFmt numFmtId="187" formatCode="###\ ###\ ###.000"/>
    <numFmt numFmtId="188" formatCode="&quot;USD&quot;\ #,##0;[Red]\-&quot;USD&quot;\ #,##0"/>
    <numFmt numFmtId="189" formatCode="dd\-mm\-yy"/>
    <numFmt numFmtId="190" formatCode="##,###.##"/>
    <numFmt numFmtId="191" formatCode="#0.##"/>
    <numFmt numFmtId="192" formatCode="_(* #,##0_);_(* \(#,##0\);_(* &quot;-&quot;??_);_(@_)"/>
    <numFmt numFmtId="193" formatCode="_ * #,##0_$_ ;_ * #,##0_$_ ;_ * &quot;-&quot;_$_ ;_ @_ "/>
    <numFmt numFmtId="194" formatCode="#,##0;\(#,##0\)"/>
    <numFmt numFmtId="195" formatCode="##,##0%"/>
    <numFmt numFmtId="196" formatCode="#,###%"/>
    <numFmt numFmtId="197" formatCode="##.##"/>
    <numFmt numFmtId="198" formatCode="###,###"/>
    <numFmt numFmtId="199" formatCode="###.###"/>
    <numFmt numFmtId="200" formatCode="##,###.####"/>
    <numFmt numFmtId="201" formatCode="\$#,##0\ ;\(\$#,##0\)"/>
    <numFmt numFmtId="202" formatCode="\t0.00%"/>
    <numFmt numFmtId="203" formatCode="##,##0.##"/>
    <numFmt numFmtId="204" formatCode="_ * #,##0.00&quot;$&quot;_ ;_ * #,##0.00&quot;$&quot;_ ;_ * &quot;-&quot;??&quot;$&quot;_ ;_ @_ "/>
    <numFmt numFmtId="205" formatCode="_ * #,##0.00_$_ ;_ * #,##0.00_$_ ;_ * &quot;-&quot;??_$_ ;_ @_ "/>
    <numFmt numFmtId="206" formatCode="\t#\ ??/??"/>
    <numFmt numFmtId="207" formatCode="_(* #,##0_);_(* \(#,##0\);_(* &quot;-&quot;_);_(@_)"/>
    <numFmt numFmtId="208" formatCode="_-* #,##0\ _₫_-;\-* #,##0\ _₫_-;_-* &quot;-&quot;\ _₫_-;_-@_-"/>
    <numFmt numFmtId="209" formatCode="_(* #,##0.00_);_(* \(#,##0.00\);_(* &quot;-&quot;??_);_(@_)"/>
    <numFmt numFmtId="210" formatCode="_-* #,##0.00\ _₫_-;\-* #,##0.00\ _₫_-;_-* &quot;-&quot;??\ _₫_-;_-@_-"/>
    <numFmt numFmtId="211" formatCode="&quot;$&quot;#,##0_);\(&quot;$&quot;#,##0\)"/>
    <numFmt numFmtId="212" formatCode="_-&quot;£&quot;* #,##0_-;\-&quot;£&quot;* #,##0_-;_-&quot;£&quot;* &quot;-&quot;_-;_-@_-"/>
    <numFmt numFmtId="213" formatCode="#,##0\ &quot;$&quot;_);[Red]\(#,##0\ &quot;$&quot;\)"/>
    <numFmt numFmtId="214" formatCode="&quot;$&quot;###,0&quot;.&quot;00_);[Red]\(&quot;$&quot;###,0&quot;.&quot;00\)"/>
    <numFmt numFmtId="215" formatCode="&quot;$&quot;#,##0.00;[Red]\-&quot;$&quot;#,##0.00"/>
    <numFmt numFmtId="216" formatCode="&quot;VND&quot;#,##0_);[Red]\(&quot;VND&quot;#,##0\)"/>
    <numFmt numFmtId="217" formatCode="#,##0.000_);\(#,##0.000\)"/>
    <numFmt numFmtId="218" formatCode="#,##0.00\ \ \ \ "/>
    <numFmt numFmtId="219" formatCode="_-* #,##0.0\ _F_-;\-* #,##0.0\ _F_-;_-* &quot;-&quot;??\ _F_-;_-@_-"/>
    <numFmt numFmtId="220" formatCode="_-&quot;£&quot;* #,##0.00_-;\-&quot;£&quot;* #,##0.00_-;_-&quot;£&quot;* &quot;-&quot;??_-;_-@_-"/>
    <numFmt numFmtId="221" formatCode="#,##0.00\ &quot;F&quot;;[Red]\-#,##0.00\ &quot;F&quot;"/>
    <numFmt numFmtId="222" formatCode="#,##0.00\ \ "/>
    <numFmt numFmtId="223" formatCode="_-* ###,0&quot;.&quot;00\ _F_B_-;\-* ###,0&quot;.&quot;00\ _F_B_-;_-* &quot;-&quot;??\ _F_B_-;_-@_-"/>
    <numFmt numFmtId="224" formatCode="&quot;€&quot;#,##0_);\(&quot;€&quot;#,##0\)"/>
    <numFmt numFmtId="225" formatCode="#,##0\ &quot;F&quot;;[Red]\-#,##0\ &quot;F&quot;"/>
    <numFmt numFmtId="226" formatCode="\ \ \ \ \ \ \ \ \ @"/>
    <numFmt numFmtId="227" formatCode="0\ \ \ \ "/>
    <numFmt numFmtId="228" formatCode="#,##0.00\ \ \ "/>
    <numFmt numFmtId="229" formatCode="&quot;$&quot;#,##0_);[Red]\(&quot;$&quot;#,##0\)"/>
    <numFmt numFmtId="230" formatCode="#,##0\ &quot;€&quot;;\-#,##0\ &quot;€&quot;"/>
    <numFmt numFmtId="231" formatCode="_-* #,##0\ &quot;DM&quot;_-;\-* #,##0\ &quot;DM&quot;_-;_-* &quot;-&quot;\ &quot;DM&quot;_-;_-@_-"/>
    <numFmt numFmtId="232" formatCode="_-* #,##0.00\ &quot;DM&quot;_-;\-* #,##0.00\ &quot;DM&quot;_-;_-* &quot;-&quot;??\ &quot;DM&quot;_-;_-@_-"/>
    <numFmt numFmtId="233" formatCode="_(&quot;$&quot;* #,##0_);_(&quot;$&quot;* \(#,##0\);_(&quot;$&quot;* &quot;-&quot;_);_(@_)"/>
    <numFmt numFmtId="234" formatCode="_(&quot;$&quot;* #,##0.00_);_(&quot;$&quot;* \(#,##0.00\);_(&quot;$&quot;* &quot;-&quot;??_);_(@_)"/>
    <numFmt numFmtId="235" formatCode="_-&quot;$&quot;* #,##0_-;\-&quot;$&quot;* #,##0_-;_-&quot;$&quot;* &quot;-&quot;_-;_-@_-"/>
    <numFmt numFmtId="236" formatCode="_-&quot;$&quot;* #,##0.00_-;\-&quot;$&quot;* #,##0.00_-;_-&quot;$&quot;* &quot;-&quot;??_-;_-@_-"/>
    <numFmt numFmtId="237" formatCode="0.0_);[Red]\(0.0\)"/>
    <numFmt numFmtId="238" formatCode="#,##0_ "/>
    <numFmt numFmtId="239" formatCode="0_ "/>
    <numFmt numFmtId="240" formatCode="#,##0.0_ "/>
    <numFmt numFmtId="241" formatCode="0.0_ "/>
    <numFmt numFmtId="242" formatCode="#,##0_);[Red]\(#,##0\)"/>
    <numFmt numFmtId="243" formatCode="#,##0.0_);[Red]\(#,##0.0\)"/>
    <numFmt numFmtId="244" formatCode="#,##0.00_);[Red]\(#,##0.00\)"/>
    <numFmt numFmtId="245" formatCode="#,##0.000_ "/>
    <numFmt numFmtId="246" formatCode="#,##0.000_);[Red]\(#,##0.000\)"/>
    <numFmt numFmtId="247" formatCode="0_);[Red]\(0\)"/>
    <numFmt numFmtId="248" formatCode="0.00_ "/>
    <numFmt numFmtId="249" formatCode="0.00_);[Red]\(0.00\)"/>
  </numFmts>
  <fonts count="17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.5"/>
      <name val="Times New Roman"/>
      <family val="1"/>
    </font>
    <font>
      <sz val="5.5"/>
      <name val="Arial"/>
      <family val="2"/>
    </font>
    <font>
      <sz val="6"/>
      <name val="Arial"/>
      <family val="2"/>
    </font>
    <font>
      <sz val="10.5"/>
      <name val="Arial"/>
      <family val="2"/>
    </font>
    <font>
      <sz val="12"/>
      <name val=".VnTime"/>
      <family val="2"/>
    </font>
    <font>
      <sz val="12"/>
      <name val="돋움체"/>
      <family val="3"/>
      <charset val="129"/>
    </font>
    <font>
      <b/>
      <sz val="10"/>
      <name val="SVNtimes new roman"/>
      <family val="2"/>
    </font>
    <font>
      <sz val="11"/>
      <name val="??"/>
      <family val="3"/>
    </font>
    <font>
      <sz val="10"/>
      <name val="?? ??"/>
      <family val="1"/>
      <charset val="136"/>
    </font>
    <font>
      <sz val="10"/>
      <name val="Arial"/>
      <family val="2"/>
    </font>
    <font>
      <sz val="12"/>
      <name val=".VnArial"/>
      <family val="2"/>
    </font>
    <font>
      <sz val="10"/>
      <name val="??"/>
      <family val="3"/>
      <charset val="129"/>
    </font>
    <font>
      <sz val="12"/>
      <name val="????"/>
      <family val="1"/>
      <charset val="136"/>
    </font>
    <font>
      <sz val="12"/>
      <name val="Courier"/>
      <family val="3"/>
    </font>
    <font>
      <sz val="10"/>
      <name val="AngsanaUPC"/>
      <family val="1"/>
    </font>
    <font>
      <sz val="12"/>
      <name val="|??¢¥¢¬¨Ï"/>
      <family val="1"/>
      <charset val="129"/>
    </font>
    <font>
      <sz val="12"/>
      <name val="???"/>
      <family val="2"/>
    </font>
    <font>
      <sz val="11"/>
      <name val="–¾’©"/>
      <family val="1"/>
      <charset val="128"/>
    </font>
    <font>
      <sz val="10"/>
      <name val="Times New Roman"/>
      <family val="1"/>
    </font>
    <font>
      <sz val="11"/>
      <name val=".VnTime"/>
      <family val="2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sz val="11"/>
      <color indexed="8"/>
      <name val="Calibri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1"/>
      <name val="±¼¸²Ã¼"/>
      <family val="3"/>
      <charset val="129"/>
    </font>
    <font>
      <sz val="8"/>
      <name val="Times New Roman"/>
      <family val="1"/>
    </font>
    <font>
      <sz val="11"/>
      <color indexed="20"/>
      <name val="Calibri"/>
      <family val="2"/>
    </font>
    <font>
      <sz val="12"/>
      <name val="Tms Rmn"/>
      <family val="1"/>
    </font>
    <font>
      <sz val="12"/>
      <name val="µ¸¿òÃ¼"/>
      <family val="3"/>
      <charset val="129"/>
    </font>
    <font>
      <sz val="10"/>
      <name val="±¼¸²A¼"/>
      <family val="3"/>
      <charset val="129"/>
    </font>
    <font>
      <sz val="10"/>
      <name val="Helv"/>
      <family val="2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8"/>
      <color indexed="12"/>
      <name val="Arial"/>
      <family val="2"/>
    </font>
    <font>
      <sz val="8"/>
      <color indexed="8"/>
      <name val="Arial"/>
      <family val="2"/>
    </font>
    <font>
      <sz val="8"/>
      <name val="SVNtimes new roman"/>
      <family val="2"/>
    </font>
    <font>
      <b/>
      <sz val="11"/>
      <color indexed="9"/>
      <name val="Calibri"/>
      <family val="2"/>
    </font>
    <font>
      <sz val="10"/>
      <name val=".VnArial"/>
      <family val="2"/>
    </font>
    <font>
      <sz val="10"/>
      <name val="MS Serif"/>
      <family val="1"/>
    </font>
    <font>
      <sz val="11"/>
      <name val="VNcentury Gothic"/>
      <family val="2"/>
    </font>
    <font>
      <b/>
      <sz val="15"/>
      <name val="VNcentury Gothic"/>
      <family val="2"/>
    </font>
    <font>
      <sz val="12"/>
      <name val="SVNtimes new roman"/>
      <family val="2"/>
    </font>
    <font>
      <sz val="10"/>
      <name val="SVNtimes new roman"/>
      <family val="2"/>
    </font>
    <font>
      <sz val="10"/>
      <color indexed="8"/>
      <name val="Arial"/>
      <family val="2"/>
    </font>
    <font>
      <sz val="10"/>
      <name val="Arial CE"/>
      <family val="2"/>
      <charset val="238"/>
    </font>
    <font>
      <sz val="10"/>
      <color indexed="16"/>
      <name val="MS Serif"/>
      <family val="1"/>
    </font>
    <font>
      <sz val="10"/>
      <name val="VNI-Helve-Condense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color indexed="9"/>
      <name val="Tms Rm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name val="Arial"/>
      <family val="2"/>
    </font>
    <font>
      <b/>
      <sz val="8"/>
      <name val="MS Sans Serif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b/>
      <sz val="14"/>
      <name val=".VnArialH"/>
      <family val="2"/>
    </font>
    <font>
      <sz val="11"/>
      <color indexed="52"/>
      <name val="Calibri"/>
      <family val="2"/>
    </font>
    <font>
      <sz val="10"/>
      <name val="MS Sans Serif"/>
      <family val="2"/>
    </font>
    <font>
      <b/>
      <sz val="11"/>
      <name val="Helv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3"/>
      <name val=".VnTime"/>
      <family val="2"/>
    </font>
    <font>
      <sz val="7"/>
      <name val="Small Fonts"/>
      <family val="2"/>
    </font>
    <font>
      <sz val="10"/>
      <name val="VNtimes new roman"/>
      <family val="2"/>
    </font>
    <font>
      <sz val="12"/>
      <name val="바탕체"/>
      <family val="3"/>
      <charset val="129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12"/>
      <name val="VNI-Times"/>
      <family val="2"/>
    </font>
    <font>
      <sz val="8"/>
      <name val="MS Sans Serif"/>
      <family val="2"/>
    </font>
    <font>
      <sz val="10"/>
      <name val=".VnTime"/>
      <family val="2"/>
    </font>
    <font>
      <b/>
      <sz val="8"/>
      <color indexed="8"/>
      <name val="Helv"/>
      <family val="2"/>
    </font>
    <font>
      <b/>
      <sz val="10"/>
      <name val="VNI-Univer"/>
      <family val="2"/>
    </font>
    <font>
      <sz val="10"/>
      <name val="VNI-Times"/>
      <family val="2"/>
    </font>
    <font>
      <sz val="14"/>
      <name val=".VnTime"/>
      <family val="2"/>
    </font>
    <font>
      <sz val="12"/>
      <name val="VNTime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8"/>
      <name val=".VnTime"/>
      <family val="2"/>
    </font>
    <font>
      <b/>
      <sz val="8"/>
      <name val="VN Helvetica"/>
      <family val="2"/>
    </font>
    <font>
      <b/>
      <sz val="12"/>
      <name val=".VnTime"/>
      <family val="2"/>
    </font>
    <font>
      <b/>
      <sz val="10"/>
      <name val="VN AvantGBook"/>
      <family val="2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b/>
      <i/>
      <sz val="12"/>
      <name val=".VnTime"/>
      <family val="2"/>
    </font>
    <font>
      <sz val="14"/>
      <name val=".VnArial"/>
      <family val="2"/>
    </font>
    <font>
      <sz val="10"/>
      <name val=" "/>
      <family val="1"/>
      <charset val="136"/>
    </font>
    <font>
      <sz val="12"/>
      <name val="Times New Roman"/>
      <family val="1"/>
    </font>
    <font>
      <sz val="9"/>
      <name val="Arial"/>
      <family val="2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0"/>
      <name val="굴림체"/>
      <family val="3"/>
      <charset val="129"/>
    </font>
    <font>
      <sz val="7"/>
      <name val="Calibri"/>
      <family val="2"/>
    </font>
    <font>
      <sz val="6"/>
      <name val="Times New Roman"/>
      <family val="1"/>
    </font>
    <font>
      <b/>
      <sz val="6"/>
      <name val="Times New Roman"/>
      <family val="1"/>
    </font>
    <font>
      <sz val="6"/>
      <color indexed="10"/>
      <name val="Times New Roman"/>
      <family val="1"/>
    </font>
    <font>
      <b/>
      <u/>
      <sz val="6"/>
      <name val="Times New Roman"/>
      <family val="1"/>
    </font>
    <font>
      <sz val="8"/>
      <color theme="1"/>
      <name val="Calibri"/>
      <family val="2"/>
    </font>
    <font>
      <sz val="8"/>
      <name val="Calibri"/>
      <family val="2"/>
    </font>
    <font>
      <b/>
      <sz val="8"/>
      <color theme="1"/>
      <name val="Calibri"/>
      <family val="2"/>
    </font>
    <font>
      <sz val="11"/>
      <name val="Calibri"/>
      <family val="2"/>
    </font>
    <font>
      <sz val="7"/>
      <color theme="1"/>
      <name val="Calibri"/>
      <family val="2"/>
    </font>
    <font>
      <sz val="6"/>
      <name val="Calibri"/>
      <family val="2"/>
    </font>
    <font>
      <b/>
      <sz val="8"/>
      <name val="Calibri"/>
      <family val="2"/>
    </font>
    <font>
      <sz val="6"/>
      <color theme="1"/>
      <name val="Calibri"/>
      <family val="2"/>
    </font>
    <font>
      <sz val="8"/>
      <color theme="0"/>
      <name val="Calibri"/>
      <family val="2"/>
    </font>
    <font>
      <sz val="8"/>
      <color indexed="9"/>
      <name val="Calibri"/>
      <family val="2"/>
    </font>
    <font>
      <sz val="7"/>
      <color indexed="10"/>
      <name val="HGPｺﾞｼｯｸM"/>
      <family val="3"/>
      <charset val="128"/>
    </font>
    <font>
      <sz val="7"/>
      <color indexed="8"/>
      <name val="HGPｺﾞｼｯｸM"/>
      <family val="3"/>
      <charset val="128"/>
    </font>
    <font>
      <sz val="7"/>
      <name val="HGPｺﾞｼｯｸM"/>
      <family val="3"/>
      <charset val="128"/>
    </font>
    <font>
      <sz val="7"/>
      <color indexed="12"/>
      <name val="HGPｺﾞｼｯｸM"/>
      <family val="3"/>
      <charset val="128"/>
    </font>
    <font>
      <sz val="5"/>
      <name val="Calibri"/>
      <family val="2"/>
    </font>
    <font>
      <sz val="5"/>
      <color indexed="16"/>
      <name val="Calibri"/>
      <family val="2"/>
    </font>
    <font>
      <sz val="5"/>
      <color indexed="8"/>
      <name val="Calibri"/>
      <family val="2"/>
    </font>
    <font>
      <sz val="5"/>
      <color indexed="17"/>
      <name val="Calibri"/>
      <family val="2"/>
    </font>
    <font>
      <sz val="5"/>
      <color indexed="10"/>
      <name val="Calibri"/>
      <family val="2"/>
    </font>
    <font>
      <sz val="5"/>
      <color indexed="12"/>
      <name val="Calibri"/>
      <family val="2"/>
    </font>
    <font>
      <b/>
      <sz val="5"/>
      <name val="Calibri"/>
      <family val="2"/>
    </font>
    <font>
      <sz val="7"/>
      <color indexed="10"/>
      <name val="Calibri"/>
      <family val="2"/>
    </font>
    <font>
      <sz val="7"/>
      <color indexed="8"/>
      <name val="Calibri"/>
      <family val="2"/>
    </font>
    <font>
      <sz val="7"/>
      <color indexed="12"/>
      <name val="Calibri"/>
      <family val="2"/>
    </font>
    <font>
      <sz val="6"/>
      <color indexed="8"/>
      <name val="Calibri"/>
      <family val="2"/>
    </font>
    <font>
      <sz val="6"/>
      <color indexed="10"/>
      <name val="Calibri"/>
      <family val="2"/>
    </font>
    <font>
      <sz val="6"/>
      <color indexed="12"/>
      <name val="Calibri"/>
      <family val="2"/>
    </font>
    <font>
      <b/>
      <sz val="7"/>
      <name val="Calibri"/>
      <family val="2"/>
    </font>
    <font>
      <sz val="7"/>
      <color rgb="FFFF0000"/>
      <name val="Calibri"/>
      <family val="2"/>
    </font>
    <font>
      <b/>
      <sz val="7"/>
      <color indexed="8"/>
      <name val="Calibri"/>
      <family val="2"/>
    </font>
    <font>
      <b/>
      <sz val="7"/>
      <color rgb="FFFF0000"/>
      <name val="Calibri"/>
      <family val="2"/>
    </font>
    <font>
      <sz val="7"/>
      <color indexed="17"/>
      <name val="Calibri"/>
      <family val="2"/>
    </font>
    <font>
      <sz val="6"/>
      <color rgb="FF000000"/>
      <name val="Calibri"/>
      <family val="2"/>
    </font>
    <font>
      <sz val="11"/>
      <name val="ＭＳ Ｐゴシック"/>
      <family val="3"/>
      <charset val="128"/>
    </font>
    <font>
      <b/>
      <sz val="6"/>
      <color indexed="8"/>
      <name val="Calibri"/>
      <family val="2"/>
    </font>
    <font>
      <b/>
      <sz val="6"/>
      <name val="Calibri"/>
      <family val="2"/>
    </font>
    <font>
      <sz val="6"/>
      <name val="ＭＳ Ｐ明朝"/>
      <family val="1"/>
      <charset val="128"/>
    </font>
    <font>
      <u/>
      <sz val="6"/>
      <name val="Calibri"/>
      <family val="2"/>
    </font>
    <font>
      <sz val="6"/>
      <color rgb="FF0070C0"/>
      <name val="ＭＳ Ｐゴシック"/>
      <family val="3"/>
      <charset val="128"/>
    </font>
    <font>
      <vertAlign val="superscript"/>
      <sz val="6.5"/>
      <name val="Calibri"/>
      <family val="2"/>
    </font>
    <font>
      <sz val="6"/>
      <color rgb="FFFF0000"/>
      <name val="Calibri"/>
      <family val="2"/>
    </font>
    <font>
      <sz val="6"/>
      <color rgb="FF0070C0"/>
      <name val="Calibri"/>
      <family val="2"/>
    </font>
    <font>
      <sz val="6"/>
      <color rgb="FF00B050"/>
      <name val="Calibri"/>
      <family val="2"/>
    </font>
    <font>
      <sz val="6"/>
      <color rgb="FF00B050"/>
      <name val="ＭＳ Ｐゴシック"/>
      <family val="3"/>
      <charset val="128"/>
    </font>
    <font>
      <sz val="5.5"/>
      <name val="Times New Roman"/>
      <family val="1"/>
    </font>
    <font>
      <sz val="5.5"/>
      <color rgb="FFFF0000"/>
      <name val="ＭＳ Ｐ明朝"/>
      <family val="1"/>
      <charset val="128"/>
    </font>
    <font>
      <sz val="5.5"/>
      <name val="ＭＳ Ｐ明朝"/>
      <family val="1"/>
      <charset val="128"/>
    </font>
    <font>
      <sz val="5.5"/>
      <color rgb="FFFF0000"/>
      <name val="Times New Roman"/>
      <family val="1"/>
    </font>
    <font>
      <b/>
      <sz val="5.5"/>
      <name val="Calibri"/>
      <family val="2"/>
    </font>
  </fonts>
  <fills count="5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lightUp"/>
    </fill>
    <fill>
      <patternFill patternType="solid">
        <fgColor rgb="FFFF808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E9D987"/>
        <bgColor indexed="64"/>
      </patternFill>
    </fill>
    <fill>
      <patternFill patternType="lightUp">
        <fgColor indexed="63"/>
      </patternFill>
    </fill>
    <fill>
      <patternFill patternType="solid">
        <fgColor indexed="31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00"/>
        <bgColor indexed="64"/>
      </patternFill>
    </fill>
  </fills>
  <borders count="1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13"/>
      </left>
      <right style="hair">
        <color indexed="13"/>
      </right>
      <top style="hair">
        <color indexed="13"/>
      </top>
      <bottom style="hair">
        <color indexed="1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dotted">
        <color indexed="10"/>
      </right>
      <top style="thin">
        <color indexed="64"/>
      </top>
      <bottom/>
      <diagonal/>
    </border>
    <border>
      <left style="dotted">
        <color indexed="10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dotted">
        <color indexed="10"/>
      </right>
      <top/>
      <bottom/>
      <diagonal/>
    </border>
    <border>
      <left style="dotted">
        <color indexed="10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dotted">
        <color indexed="10"/>
      </right>
      <top/>
      <bottom style="hair">
        <color indexed="64"/>
      </bottom>
      <diagonal/>
    </border>
    <border>
      <left style="dotted">
        <color indexed="10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dotted">
        <color indexed="10"/>
      </right>
      <top style="hair">
        <color indexed="64"/>
      </top>
      <bottom/>
      <diagonal/>
    </border>
    <border>
      <left style="dotted">
        <color indexed="10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dotted">
        <color indexed="10"/>
      </right>
      <top/>
      <bottom style="thin">
        <color indexed="64"/>
      </bottom>
      <diagonal/>
    </border>
    <border>
      <left style="dotted">
        <color indexed="10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89">
    <xf numFmtId="0" fontId="0" fillId="0" borderId="0">
      <alignment vertical="center"/>
    </xf>
    <xf numFmtId="0" fontId="7" fillId="0" borderId="0" applyNumberFormat="0" applyFill="0" applyBorder="0" applyAlignment="0" applyProtection="0"/>
    <xf numFmtId="3" fontId="8" fillId="0" borderId="1"/>
    <xf numFmtId="176" fontId="9" fillId="0" borderId="2">
      <alignment horizontal="center"/>
      <protection hidden="1"/>
    </xf>
    <xf numFmtId="177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Font="0" applyFill="0" applyBorder="0" applyAlignment="0" applyProtection="0"/>
    <xf numFmtId="0" fontId="14" fillId="0" borderId="3"/>
    <xf numFmtId="179" fontId="7" fillId="0" borderId="0" applyFont="0" applyFill="0" applyBorder="0" applyAlignment="0" applyProtection="0"/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8" fillId="0" borderId="0"/>
    <xf numFmtId="0" fontId="12" fillId="0" borderId="0" applyNumberFormat="0" applyFill="0" applyBorder="0" applyAlignment="0" applyProtection="0"/>
    <xf numFmtId="183" fontId="7" fillId="0" borderId="0" applyFont="0" applyFill="0" applyBorder="0" applyAlignment="0" applyProtection="0"/>
    <xf numFmtId="42" fontId="19" fillId="0" borderId="0" applyFont="0" applyFill="0" applyBorder="0" applyAlignment="0" applyProtection="0"/>
    <xf numFmtId="0" fontId="12" fillId="0" borderId="0"/>
    <xf numFmtId="0" fontId="20" fillId="0" borderId="0"/>
    <xf numFmtId="0" fontId="21" fillId="0" borderId="0"/>
    <xf numFmtId="3" fontId="8" fillId="0" borderId="1"/>
    <xf numFmtId="3" fontId="8" fillId="0" borderId="1"/>
    <xf numFmtId="42" fontId="19" fillId="0" borderId="0" applyFont="0" applyFill="0" applyBorder="0" applyAlignment="0" applyProtection="0"/>
    <xf numFmtId="0" fontId="22" fillId="2" borderId="0"/>
    <xf numFmtId="0" fontId="23" fillId="2" borderId="0"/>
    <xf numFmtId="0" fontId="22" fillId="2" borderId="0"/>
    <xf numFmtId="0" fontId="22" fillId="2" borderId="0"/>
    <xf numFmtId="0" fontId="7" fillId="2" borderId="0"/>
    <xf numFmtId="0" fontId="22" fillId="2" borderId="0"/>
    <xf numFmtId="0" fontId="22" fillId="2" borderId="0"/>
    <xf numFmtId="0" fontId="22" fillId="2" borderId="0"/>
    <xf numFmtId="0" fontId="23" fillId="2" borderId="0"/>
    <xf numFmtId="0" fontId="24" fillId="2" borderId="0"/>
    <xf numFmtId="0" fontId="22" fillId="2" borderId="0"/>
    <xf numFmtId="0" fontId="24" fillId="2" borderId="0"/>
    <xf numFmtId="0" fontId="22" fillId="2" borderId="0"/>
    <xf numFmtId="0" fontId="22" fillId="2" borderId="0"/>
    <xf numFmtId="0" fontId="7" fillId="2" borderId="0"/>
    <xf numFmtId="0" fontId="22" fillId="2" borderId="0"/>
    <xf numFmtId="0" fontId="22" fillId="2" borderId="0"/>
    <xf numFmtId="0" fontId="22" fillId="2" borderId="0"/>
    <xf numFmtId="0" fontId="24" fillId="2" borderId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6" fillId="2" borderId="0"/>
    <xf numFmtId="0" fontId="22" fillId="2" borderId="0"/>
    <xf numFmtId="0" fontId="26" fillId="2" borderId="0"/>
    <xf numFmtId="0" fontId="22" fillId="2" borderId="0"/>
    <xf numFmtId="0" fontId="22" fillId="2" borderId="0"/>
    <xf numFmtId="0" fontId="7" fillId="2" borderId="0"/>
    <xf numFmtId="0" fontId="22" fillId="2" borderId="0"/>
    <xf numFmtId="0" fontId="22" fillId="2" borderId="0"/>
    <xf numFmtId="0" fontId="22" fillId="2" borderId="0"/>
    <xf numFmtId="0" fontId="26" fillId="2" borderId="0"/>
    <xf numFmtId="0" fontId="27" fillId="0" borderId="0">
      <alignment wrapText="1"/>
    </xf>
    <xf numFmtId="0" fontId="22" fillId="0" borderId="0">
      <alignment wrapText="1"/>
    </xf>
    <xf numFmtId="0" fontId="27" fillId="0" borderId="0">
      <alignment wrapText="1"/>
    </xf>
    <xf numFmtId="0" fontId="22" fillId="0" borderId="0">
      <alignment wrapText="1"/>
    </xf>
    <xf numFmtId="0" fontId="22" fillId="0" borderId="0">
      <alignment wrapText="1"/>
    </xf>
    <xf numFmtId="0" fontId="7" fillId="0" borderId="0">
      <alignment wrapText="1"/>
    </xf>
    <xf numFmtId="0" fontId="22" fillId="0" borderId="0">
      <alignment wrapText="1"/>
    </xf>
    <xf numFmtId="0" fontId="22" fillId="0" borderId="0">
      <alignment wrapText="1"/>
    </xf>
    <xf numFmtId="0" fontId="22" fillId="0" borderId="0">
      <alignment wrapText="1"/>
    </xf>
    <xf numFmtId="0" fontId="27" fillId="0" borderId="0">
      <alignment wrapText="1"/>
    </xf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6" borderId="0" applyNumberFormat="0" applyBorder="0" applyAlignment="0" applyProtection="0"/>
    <xf numFmtId="0" fontId="25" fillId="9" borderId="0" applyNumberFormat="0" applyBorder="0" applyAlignment="0" applyProtection="0"/>
    <xf numFmtId="0" fontId="25" fillId="12" borderId="0" applyNumberFormat="0" applyBorder="0" applyAlignment="0" applyProtection="0"/>
    <xf numFmtId="0" fontId="7" fillId="0" borderId="0"/>
    <xf numFmtId="0" fontId="28" fillId="13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20" borderId="0" applyNumberFormat="0" applyBorder="0" applyAlignment="0" applyProtection="0"/>
    <xf numFmtId="42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42" fontId="31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44" fontId="31" fillId="0" borderId="0" applyFont="0" applyFill="0" applyBorder="0" applyAlignment="0" applyProtection="0"/>
    <xf numFmtId="0" fontId="32" fillId="0" borderId="0">
      <alignment horizontal="center" wrapText="1"/>
      <protection locked="0"/>
    </xf>
    <xf numFmtId="41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41" fontId="31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33" fillId="4" borderId="0" applyNumberFormat="0" applyBorder="0" applyAlignment="0" applyProtection="0"/>
    <xf numFmtId="0" fontId="34" fillId="0" borderId="0" applyNumberFormat="0" applyFill="0" applyBorder="0" applyAlignment="0" applyProtection="0"/>
    <xf numFmtId="0" fontId="30" fillId="0" borderId="0"/>
    <xf numFmtId="0" fontId="35" fillId="0" borderId="0"/>
    <xf numFmtId="0" fontId="30" fillId="0" borderId="0"/>
    <xf numFmtId="0" fontId="35" fillId="0" borderId="0"/>
    <xf numFmtId="0" fontId="36" fillId="0" borderId="0"/>
    <xf numFmtId="0" fontId="12" fillId="0" borderId="0" applyFill="0" applyBorder="0" applyAlignment="0"/>
    <xf numFmtId="184" fontId="37" fillId="0" borderId="0" applyFill="0" applyBorder="0" applyAlignment="0"/>
    <xf numFmtId="185" fontId="12" fillId="0" borderId="0" applyFill="0" applyBorder="0" applyAlignment="0"/>
    <xf numFmtId="186" fontId="12" fillId="0" borderId="0" applyFill="0" applyBorder="0" applyAlignment="0"/>
    <xf numFmtId="187" fontId="7" fillId="0" borderId="0" applyFill="0" applyBorder="0" applyAlignment="0"/>
    <xf numFmtId="188" fontId="7" fillId="0" borderId="0" applyFill="0" applyBorder="0" applyAlignment="0"/>
    <xf numFmtId="189" fontId="7" fillId="0" borderId="0" applyFill="0" applyBorder="0" applyAlignment="0"/>
    <xf numFmtId="184" fontId="37" fillId="0" borderId="0" applyFill="0" applyBorder="0" applyAlignment="0"/>
    <xf numFmtId="0" fontId="38" fillId="21" borderId="4" applyNumberFormat="0" applyAlignment="0" applyProtection="0"/>
    <xf numFmtId="0" fontId="39" fillId="0" borderId="0"/>
    <xf numFmtId="190" fontId="40" fillId="0" borderId="3" applyBorder="0"/>
    <xf numFmtId="190" fontId="41" fillId="0" borderId="5">
      <protection locked="0"/>
    </xf>
    <xf numFmtId="191" fontId="42" fillId="0" borderId="5"/>
    <xf numFmtId="0" fontId="43" fillId="22" borderId="6" applyNumberFormat="0" applyAlignment="0" applyProtection="0"/>
    <xf numFmtId="192" fontId="44" fillId="0" borderId="0" applyFont="0" applyFill="0" applyBorder="0" applyAlignment="0" applyProtection="0"/>
    <xf numFmtId="193" fontId="44" fillId="0" borderId="0"/>
    <xf numFmtId="193" fontId="44" fillId="0" borderId="0"/>
    <xf numFmtId="193" fontId="44" fillId="0" borderId="0"/>
    <xf numFmtId="193" fontId="44" fillId="0" borderId="0"/>
    <xf numFmtId="193" fontId="44" fillId="0" borderId="0"/>
    <xf numFmtId="193" fontId="44" fillId="0" borderId="0"/>
    <xf numFmtId="193" fontId="44" fillId="0" borderId="0"/>
    <xf numFmtId="193" fontId="44" fillId="0" borderId="0"/>
    <xf numFmtId="188" fontId="7" fillId="0" borderId="0" applyFont="0" applyFill="0" applyBorder="0" applyAlignment="0" applyProtection="0"/>
    <xf numFmtId="194" fontId="21" fillId="0" borderId="0"/>
    <xf numFmtId="3" fontId="12" fillId="0" borderId="0" applyFont="0" applyFill="0" applyBorder="0" applyAlignment="0" applyProtection="0"/>
    <xf numFmtId="0" fontId="45" fillId="0" borderId="0" applyNumberFormat="0" applyAlignment="0">
      <alignment horizontal="left"/>
    </xf>
    <xf numFmtId="195" fontId="46" fillId="0" borderId="0">
      <protection locked="0"/>
    </xf>
    <xf numFmtId="196" fontId="46" fillId="0" borderId="0">
      <protection locked="0"/>
    </xf>
    <xf numFmtId="197" fontId="47" fillId="0" borderId="7">
      <protection locked="0"/>
    </xf>
    <xf numFmtId="198" fontId="46" fillId="0" borderId="0">
      <protection locked="0"/>
    </xf>
    <xf numFmtId="199" fontId="46" fillId="0" borderId="0">
      <protection locked="0"/>
    </xf>
    <xf numFmtId="198" fontId="46" fillId="0" borderId="0" applyNumberFormat="0">
      <protection locked="0"/>
    </xf>
    <xf numFmtId="198" fontId="46" fillId="0" borderId="0">
      <protection locked="0"/>
    </xf>
    <xf numFmtId="190" fontId="48" fillId="0" borderId="2"/>
    <xf numFmtId="200" fontId="48" fillId="0" borderId="2"/>
    <xf numFmtId="184" fontId="37" fillId="0" borderId="0" applyFont="0" applyFill="0" applyBorder="0" applyAlignment="0" applyProtection="0"/>
    <xf numFmtId="201" fontId="12" fillId="0" borderId="0" applyFont="0" applyFill="0" applyBorder="0" applyAlignment="0" applyProtection="0"/>
    <xf numFmtId="202" fontId="12" fillId="0" borderId="0"/>
    <xf numFmtId="190" fontId="9" fillId="0" borderId="2">
      <alignment horizontal="center"/>
      <protection hidden="1"/>
    </xf>
    <xf numFmtId="203" fontId="49" fillId="0" borderId="2">
      <alignment horizontal="center"/>
      <protection hidden="1"/>
    </xf>
    <xf numFmtId="2" fontId="9" fillId="0" borderId="2">
      <alignment horizontal="center"/>
      <protection hidden="1"/>
    </xf>
    <xf numFmtId="0" fontId="12" fillId="0" borderId="0" applyFont="0" applyFill="0" applyBorder="0" applyAlignment="0" applyProtection="0"/>
    <xf numFmtId="14" fontId="50" fillId="0" borderId="0" applyFill="0" applyBorder="0" applyAlignment="0"/>
    <xf numFmtId="204" fontId="44" fillId="0" borderId="0" applyFont="0" applyFill="0" applyBorder="0" applyAlignment="0" applyProtection="0"/>
    <xf numFmtId="205" fontId="44" fillId="0" borderId="0" applyFont="0" applyFill="0" applyBorder="0" applyAlignment="0" applyProtection="0"/>
    <xf numFmtId="206" fontId="12" fillId="0" borderId="0"/>
    <xf numFmtId="180" fontId="51" fillId="0" borderId="0" applyFont="0" applyFill="0" applyBorder="0" applyAlignment="0" applyProtection="0"/>
    <xf numFmtId="181" fontId="51" fillId="0" borderId="0" applyFont="0" applyFill="0" applyBorder="0" applyAlignment="0" applyProtection="0"/>
    <xf numFmtId="180" fontId="51" fillId="0" borderId="0" applyFont="0" applyFill="0" applyBorder="0" applyAlignment="0" applyProtection="0"/>
    <xf numFmtId="207" fontId="51" fillId="0" borderId="0" applyFont="0" applyFill="0" applyBorder="0" applyAlignment="0" applyProtection="0"/>
    <xf numFmtId="180" fontId="51" fillId="0" borderId="0" applyFont="0" applyFill="0" applyBorder="0" applyAlignment="0" applyProtection="0"/>
    <xf numFmtId="180" fontId="51" fillId="0" borderId="0" applyFont="0" applyFill="0" applyBorder="0" applyAlignment="0" applyProtection="0"/>
    <xf numFmtId="207" fontId="51" fillId="0" borderId="0" applyFont="0" applyFill="0" applyBorder="0" applyAlignment="0" applyProtection="0"/>
    <xf numFmtId="207" fontId="51" fillId="0" borderId="0" applyFont="0" applyFill="0" applyBorder="0" applyAlignment="0" applyProtection="0"/>
    <xf numFmtId="207" fontId="51" fillId="0" borderId="0" applyFont="0" applyFill="0" applyBorder="0" applyAlignment="0" applyProtection="0"/>
    <xf numFmtId="180" fontId="51" fillId="0" borderId="0" applyFont="0" applyFill="0" applyBorder="0" applyAlignment="0" applyProtection="0"/>
    <xf numFmtId="180" fontId="51" fillId="0" borderId="0" applyFont="0" applyFill="0" applyBorder="0" applyAlignment="0" applyProtection="0"/>
    <xf numFmtId="180" fontId="51" fillId="0" borderId="0" applyFont="0" applyFill="0" applyBorder="0" applyAlignment="0" applyProtection="0"/>
    <xf numFmtId="207" fontId="51" fillId="0" borderId="0" applyFont="0" applyFill="0" applyBorder="0" applyAlignment="0" applyProtection="0"/>
    <xf numFmtId="207" fontId="51" fillId="0" borderId="0" applyFont="0" applyFill="0" applyBorder="0" applyAlignment="0" applyProtection="0"/>
    <xf numFmtId="208" fontId="51" fillId="0" borderId="0" applyFont="0" applyFill="0" applyBorder="0" applyAlignment="0" applyProtection="0"/>
    <xf numFmtId="208" fontId="51" fillId="0" borderId="0" applyFont="0" applyFill="0" applyBorder="0" applyAlignment="0" applyProtection="0"/>
    <xf numFmtId="207" fontId="51" fillId="0" borderId="0" applyFont="0" applyFill="0" applyBorder="0" applyAlignment="0" applyProtection="0"/>
    <xf numFmtId="181" fontId="51" fillId="0" borderId="0" applyFont="0" applyFill="0" applyBorder="0" applyAlignment="0" applyProtection="0"/>
    <xf numFmtId="209" fontId="51" fillId="0" borderId="0" applyFont="0" applyFill="0" applyBorder="0" applyAlignment="0" applyProtection="0"/>
    <xf numFmtId="181" fontId="51" fillId="0" borderId="0" applyFont="0" applyFill="0" applyBorder="0" applyAlignment="0" applyProtection="0"/>
    <xf numFmtId="181" fontId="51" fillId="0" borderId="0" applyFont="0" applyFill="0" applyBorder="0" applyAlignment="0" applyProtection="0"/>
    <xf numFmtId="209" fontId="51" fillId="0" borderId="0" applyFont="0" applyFill="0" applyBorder="0" applyAlignment="0" applyProtection="0"/>
    <xf numFmtId="209" fontId="51" fillId="0" borderId="0" applyFont="0" applyFill="0" applyBorder="0" applyAlignment="0" applyProtection="0"/>
    <xf numFmtId="209" fontId="51" fillId="0" borderId="0" applyFont="0" applyFill="0" applyBorder="0" applyAlignment="0" applyProtection="0"/>
    <xf numFmtId="181" fontId="51" fillId="0" borderId="0" applyFont="0" applyFill="0" applyBorder="0" applyAlignment="0" applyProtection="0"/>
    <xf numFmtId="181" fontId="51" fillId="0" borderId="0" applyFont="0" applyFill="0" applyBorder="0" applyAlignment="0" applyProtection="0"/>
    <xf numFmtId="181" fontId="51" fillId="0" borderId="0" applyFont="0" applyFill="0" applyBorder="0" applyAlignment="0" applyProtection="0"/>
    <xf numFmtId="209" fontId="51" fillId="0" borderId="0" applyFont="0" applyFill="0" applyBorder="0" applyAlignment="0" applyProtection="0"/>
    <xf numFmtId="209" fontId="51" fillId="0" borderId="0" applyFont="0" applyFill="0" applyBorder="0" applyAlignment="0" applyProtection="0"/>
    <xf numFmtId="210" fontId="51" fillId="0" borderId="0" applyFont="0" applyFill="0" applyBorder="0" applyAlignment="0" applyProtection="0"/>
    <xf numFmtId="210" fontId="51" fillId="0" borderId="0" applyFont="0" applyFill="0" applyBorder="0" applyAlignment="0" applyProtection="0"/>
    <xf numFmtId="209" fontId="51" fillId="0" borderId="0" applyFont="0" applyFill="0" applyBorder="0" applyAlignment="0" applyProtection="0"/>
    <xf numFmtId="3" fontId="7" fillId="0" borderId="0" applyFont="0" applyBorder="0" applyAlignment="0"/>
    <xf numFmtId="0" fontId="12" fillId="0" borderId="0" applyFill="0" applyBorder="0" applyAlignment="0"/>
    <xf numFmtId="184" fontId="37" fillId="0" borderId="0" applyFill="0" applyBorder="0" applyAlignment="0"/>
    <xf numFmtId="188" fontId="7" fillId="0" borderId="0" applyFill="0" applyBorder="0" applyAlignment="0"/>
    <xf numFmtId="189" fontId="7" fillId="0" borderId="0" applyFill="0" applyBorder="0" applyAlignment="0"/>
    <xf numFmtId="184" fontId="37" fillId="0" borderId="0" applyFill="0" applyBorder="0" applyAlignment="0"/>
    <xf numFmtId="0" fontId="52" fillId="0" borderId="0" applyNumberFormat="0" applyAlignment="0">
      <alignment horizontal="left"/>
    </xf>
    <xf numFmtId="0" fontId="53" fillId="0" borderId="0"/>
    <xf numFmtId="0" fontId="54" fillId="0" borderId="0" applyNumberFormat="0" applyFill="0" applyBorder="0" applyAlignment="0" applyProtection="0"/>
    <xf numFmtId="3" fontId="7" fillId="0" borderId="0" applyFont="0" applyBorder="0" applyAlignment="0"/>
    <xf numFmtId="2" fontId="12" fillId="0" borderId="0" applyFont="0" applyFill="0" applyBorder="0" applyAlignment="0" applyProtection="0"/>
    <xf numFmtId="0" fontId="55" fillId="5" borderId="0" applyNumberFormat="0" applyBorder="0" applyAlignment="0" applyProtection="0"/>
    <xf numFmtId="38" fontId="56" fillId="2" borderId="0" applyNumberFormat="0" applyBorder="0" applyAlignment="0" applyProtection="0"/>
    <xf numFmtId="0" fontId="57" fillId="0" borderId="0" applyNumberFormat="0" applyFont="0" applyBorder="0" applyAlignment="0">
      <alignment horizontal="left" vertical="center"/>
    </xf>
    <xf numFmtId="0" fontId="58" fillId="23" borderId="0"/>
    <xf numFmtId="0" fontId="59" fillId="0" borderId="0">
      <alignment horizontal="left"/>
    </xf>
    <xf numFmtId="0" fontId="60" fillId="0" borderId="8" applyNumberFormat="0" applyAlignment="0" applyProtection="0">
      <alignment horizontal="left" vertical="center"/>
    </xf>
    <xf numFmtId="0" fontId="60" fillId="0" borderId="9">
      <alignment horizontal="left" vertical="center"/>
    </xf>
    <xf numFmtId="0" fontId="61" fillId="0" borderId="10" applyNumberFormat="0" applyFill="0" applyAlignment="0" applyProtection="0"/>
    <xf numFmtId="0" fontId="62" fillId="0" borderId="11" applyNumberFormat="0" applyFill="0" applyAlignment="0" applyProtection="0"/>
    <xf numFmtId="0" fontId="63" fillId="0" borderId="12" applyNumberFormat="0" applyFill="0" applyAlignment="0" applyProtection="0"/>
    <xf numFmtId="0" fontId="63" fillId="0" borderId="0" applyNumberFormat="0" applyFill="0" applyBorder="0" applyAlignment="0" applyProtection="0"/>
    <xf numFmtId="0" fontId="64" fillId="0" borderId="0" applyProtection="0"/>
    <xf numFmtId="0" fontId="60" fillId="0" borderId="0" applyProtection="0"/>
    <xf numFmtId="0" fontId="65" fillId="0" borderId="13">
      <alignment horizontal="center"/>
    </xf>
    <xf numFmtId="0" fontId="65" fillId="0" borderId="0">
      <alignment horizontal="center"/>
    </xf>
    <xf numFmtId="211" fontId="66" fillId="24" borderId="1" applyNumberFormat="0" applyAlignment="0">
      <alignment horizontal="left" vertical="top"/>
    </xf>
    <xf numFmtId="49" fontId="67" fillId="0" borderId="1">
      <alignment vertical="center"/>
    </xf>
    <xf numFmtId="0" fontId="68" fillId="8" borderId="4" applyNumberFormat="0" applyAlignment="0" applyProtection="0"/>
    <xf numFmtId="10" fontId="56" fillId="25" borderId="1" applyNumberFormat="0" applyBorder="0" applyAlignment="0" applyProtection="0"/>
    <xf numFmtId="0" fontId="7" fillId="0" borderId="0"/>
    <xf numFmtId="0" fontId="32" fillId="0" borderId="14">
      <alignment horizontal="centerContinuous"/>
    </xf>
    <xf numFmtId="0" fontId="69" fillId="0" borderId="15">
      <alignment horizontal="center" vertical="center" wrapText="1"/>
    </xf>
    <xf numFmtId="0" fontId="12" fillId="0" borderId="0" applyFill="0" applyBorder="0" applyAlignment="0"/>
    <xf numFmtId="184" fontId="37" fillId="0" borderId="0" applyFill="0" applyBorder="0" applyAlignment="0"/>
    <xf numFmtId="188" fontId="7" fillId="0" borderId="0" applyFill="0" applyBorder="0" applyAlignment="0"/>
    <xf numFmtId="189" fontId="7" fillId="0" borderId="0" applyFill="0" applyBorder="0" applyAlignment="0"/>
    <xf numFmtId="184" fontId="37" fillId="0" borderId="0" applyFill="0" applyBorder="0" applyAlignment="0"/>
    <xf numFmtId="0" fontId="70" fillId="0" borderId="16" applyNumberFormat="0" applyFill="0" applyAlignment="0" applyProtection="0"/>
    <xf numFmtId="190" fontId="56" fillId="0" borderId="3" applyFont="0"/>
    <xf numFmtId="3" fontId="12" fillId="0" borderId="17"/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72" fillId="0" borderId="13"/>
    <xf numFmtId="212" fontId="12" fillId="0" borderId="18"/>
    <xf numFmtId="213" fontId="71" fillId="0" borderId="0" applyFont="0" applyFill="0" applyBorder="0" applyAlignment="0" applyProtection="0"/>
    <xf numFmtId="214" fontId="71" fillId="0" borderId="0" applyFont="0" applyFill="0" applyBorder="0" applyAlignment="0" applyProtection="0"/>
    <xf numFmtId="182" fontId="71" fillId="0" borderId="0" applyFont="0" applyFill="0" applyBorder="0" applyAlignment="0" applyProtection="0"/>
    <xf numFmtId="215" fontId="71" fillId="0" borderId="0" applyFont="0" applyFill="0" applyBorder="0" applyAlignment="0" applyProtection="0"/>
    <xf numFmtId="0" fontId="73" fillId="0" borderId="0" applyNumberFormat="0" applyFont="0" applyFill="0" applyAlignment="0"/>
    <xf numFmtId="0" fontId="48" fillId="0" borderId="0">
      <alignment horizontal="justify" vertical="top"/>
    </xf>
    <xf numFmtId="0" fontId="74" fillId="26" borderId="0" applyNumberFormat="0" applyBorder="0" applyAlignment="0" applyProtection="0"/>
    <xf numFmtId="0" fontId="75" fillId="0" borderId="1"/>
    <xf numFmtId="0" fontId="21" fillId="0" borderId="0"/>
    <xf numFmtId="37" fontId="76" fillId="0" borderId="0"/>
    <xf numFmtId="216" fontId="77" fillId="0" borderId="0"/>
    <xf numFmtId="0" fontId="78" fillId="0" borderId="0"/>
    <xf numFmtId="0" fontId="12" fillId="0" borderId="0"/>
    <xf numFmtId="0" fontId="7" fillId="0" borderId="0"/>
    <xf numFmtId="0" fontId="51" fillId="0" borderId="0"/>
    <xf numFmtId="0" fontId="25" fillId="27" borderId="19" applyNumberFormat="0" applyFont="0" applyAlignment="0" applyProtection="0"/>
    <xf numFmtId="181" fontId="20" fillId="0" borderId="0" applyFont="0" applyFill="0" applyBorder="0" applyAlignment="0" applyProtection="0"/>
    <xf numFmtId="180" fontId="20" fillId="0" borderId="0" applyFont="0" applyFill="0" applyBorder="0" applyAlignment="0" applyProtection="0"/>
    <xf numFmtId="0" fontId="79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2" fillId="0" borderId="0" applyFont="0" applyFill="0" applyBorder="0" applyAlignment="0" applyProtection="0"/>
    <xf numFmtId="0" fontId="21" fillId="0" borderId="0"/>
    <xf numFmtId="0" fontId="80" fillId="21" borderId="20" applyNumberFormat="0" applyAlignment="0" applyProtection="0"/>
    <xf numFmtId="14" fontId="32" fillId="0" borderId="0">
      <alignment horizontal="center" wrapText="1"/>
      <protection locked="0"/>
    </xf>
    <xf numFmtId="187" fontId="7" fillId="0" borderId="0" applyFont="0" applyFill="0" applyBorder="0" applyAlignment="0" applyProtection="0"/>
    <xf numFmtId="217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9" fontId="71" fillId="0" borderId="21" applyNumberFormat="0" applyBorder="0"/>
    <xf numFmtId="0" fontId="12" fillId="0" borderId="0" applyFill="0" applyBorder="0" applyAlignment="0"/>
    <xf numFmtId="184" fontId="37" fillId="0" borderId="0" applyFill="0" applyBorder="0" applyAlignment="0"/>
    <xf numFmtId="188" fontId="7" fillId="0" borderId="0" applyFill="0" applyBorder="0" applyAlignment="0"/>
    <xf numFmtId="189" fontId="7" fillId="0" borderId="0" applyFill="0" applyBorder="0" applyAlignment="0"/>
    <xf numFmtId="184" fontId="37" fillId="0" borderId="0" applyFill="0" applyBorder="0" applyAlignment="0"/>
    <xf numFmtId="0" fontId="81" fillId="0" borderId="0"/>
    <xf numFmtId="0" fontId="71" fillId="0" borderId="0" applyNumberFormat="0" applyFont="0" applyFill="0" applyBorder="0" applyAlignment="0" applyProtection="0">
      <alignment horizontal="left"/>
    </xf>
    <xf numFmtId="0" fontId="82" fillId="0" borderId="13">
      <alignment horizontal="center"/>
    </xf>
    <xf numFmtId="0" fontId="83" fillId="28" borderId="0" applyNumberFormat="0" applyFont="0" applyBorder="0" applyAlignment="0">
      <alignment horizontal="center"/>
    </xf>
    <xf numFmtId="14" fontId="84" fillId="0" borderId="0" applyNumberFormat="0" applyFill="0" applyBorder="0" applyAlignment="0" applyProtection="0">
      <alignment horizontal="left"/>
    </xf>
    <xf numFmtId="0" fontId="7" fillId="0" borderId="0" applyNumberFormat="0" applyFill="0" applyBorder="0" applyAlignment="0" applyProtection="0"/>
    <xf numFmtId="4" fontId="85" fillId="29" borderId="22" applyNumberFormat="0" applyProtection="0">
      <alignment vertical="center"/>
    </xf>
    <xf numFmtId="4" fontId="86" fillId="29" borderId="22" applyNumberFormat="0" applyProtection="0">
      <alignment vertical="center"/>
    </xf>
    <xf numFmtId="4" fontId="87" fillId="29" borderId="22" applyNumberFormat="0" applyProtection="0">
      <alignment horizontal="left" vertical="center" indent="1"/>
    </xf>
    <xf numFmtId="4" fontId="87" fillId="30" borderId="0" applyNumberFormat="0" applyProtection="0">
      <alignment horizontal="left" vertical="center" indent="1"/>
    </xf>
    <xf numFmtId="4" fontId="87" fillId="31" borderId="22" applyNumberFormat="0" applyProtection="0">
      <alignment horizontal="right" vertical="center"/>
    </xf>
    <xf numFmtId="4" fontId="87" fillId="32" borderId="22" applyNumberFormat="0" applyProtection="0">
      <alignment horizontal="right" vertical="center"/>
    </xf>
    <xf numFmtId="4" fontId="87" fillId="33" borderId="22" applyNumberFormat="0" applyProtection="0">
      <alignment horizontal="right" vertical="center"/>
    </xf>
    <xf numFmtId="4" fontId="87" fillId="34" borderId="22" applyNumberFormat="0" applyProtection="0">
      <alignment horizontal="right" vertical="center"/>
    </xf>
    <xf numFmtId="4" fontId="87" fillId="35" borderId="22" applyNumberFormat="0" applyProtection="0">
      <alignment horizontal="right" vertical="center"/>
    </xf>
    <xf numFmtId="4" fontId="87" fillId="36" borderId="22" applyNumberFormat="0" applyProtection="0">
      <alignment horizontal="right" vertical="center"/>
    </xf>
    <xf numFmtId="4" fontId="87" fillId="37" borderId="22" applyNumberFormat="0" applyProtection="0">
      <alignment horizontal="right" vertical="center"/>
    </xf>
    <xf numFmtId="4" fontId="87" fillId="38" borderId="22" applyNumberFormat="0" applyProtection="0">
      <alignment horizontal="right" vertical="center"/>
    </xf>
    <xf numFmtId="4" fontId="87" fillId="39" borderId="22" applyNumberFormat="0" applyProtection="0">
      <alignment horizontal="right" vertical="center"/>
    </xf>
    <xf numFmtId="4" fontId="85" fillId="40" borderId="23" applyNumberFormat="0" applyProtection="0">
      <alignment horizontal="left" vertical="center" indent="1"/>
    </xf>
    <xf numFmtId="4" fontId="85" fillId="41" borderId="0" applyNumberFormat="0" applyProtection="0">
      <alignment horizontal="left" vertical="center" indent="1"/>
    </xf>
    <xf numFmtId="4" fontId="85" fillId="30" borderId="0" applyNumberFormat="0" applyProtection="0">
      <alignment horizontal="left" vertical="center" indent="1"/>
    </xf>
    <xf numFmtId="4" fontId="87" fillId="41" borderId="22" applyNumberFormat="0" applyProtection="0">
      <alignment horizontal="right" vertical="center"/>
    </xf>
    <xf numFmtId="4" fontId="50" fillId="41" borderId="0" applyNumberFormat="0" applyProtection="0">
      <alignment horizontal="left" vertical="center" indent="1"/>
    </xf>
    <xf numFmtId="4" fontId="50" fillId="30" borderId="0" applyNumberFormat="0" applyProtection="0">
      <alignment horizontal="left" vertical="center" indent="1"/>
    </xf>
    <xf numFmtId="4" fontId="87" fillId="42" borderId="22" applyNumberFormat="0" applyProtection="0">
      <alignment vertical="center"/>
    </xf>
    <xf numFmtId="4" fontId="88" fillId="42" borderId="22" applyNumberFormat="0" applyProtection="0">
      <alignment vertical="center"/>
    </xf>
    <xf numFmtId="4" fontId="85" fillId="41" borderId="24" applyNumberFormat="0" applyProtection="0">
      <alignment horizontal="left" vertical="center" indent="1"/>
    </xf>
    <xf numFmtId="4" fontId="87" fillId="42" borderId="22" applyNumberFormat="0" applyProtection="0">
      <alignment horizontal="right" vertical="center"/>
    </xf>
    <xf numFmtId="4" fontId="88" fillId="42" borderId="22" applyNumberFormat="0" applyProtection="0">
      <alignment horizontal="right" vertical="center"/>
    </xf>
    <xf numFmtId="4" fontId="85" fillId="41" borderId="22" applyNumberFormat="0" applyProtection="0">
      <alignment horizontal="left" vertical="center" indent="1"/>
    </xf>
    <xf numFmtId="4" fontId="89" fillId="24" borderId="24" applyNumberFormat="0" applyProtection="0">
      <alignment horizontal="left" vertical="center" indent="1"/>
    </xf>
    <xf numFmtId="4" fontId="90" fillId="42" borderId="22" applyNumberFormat="0" applyProtection="0">
      <alignment horizontal="right" vertical="center"/>
    </xf>
    <xf numFmtId="0" fontId="83" fillId="1" borderId="9" applyNumberFormat="0" applyFont="0" applyAlignment="0">
      <alignment horizontal="center"/>
    </xf>
    <xf numFmtId="3" fontId="91" fillId="0" borderId="0"/>
    <xf numFmtId="0" fontId="92" fillId="0" borderId="0" applyNumberFormat="0" applyFill="0" applyBorder="0" applyAlignment="0">
      <alignment horizontal="center"/>
    </xf>
    <xf numFmtId="0" fontId="12" fillId="0" borderId="0"/>
    <xf numFmtId="0" fontId="93" fillId="0" borderId="0" applyNumberFormat="0" applyFill="0" applyBorder="0" applyAlignment="0" applyProtection="0"/>
    <xf numFmtId="192" fontId="44" fillId="0" borderId="0" applyFont="0" applyFill="0" applyBorder="0" applyAlignment="0" applyProtection="0"/>
    <xf numFmtId="0" fontId="72" fillId="0" borderId="0"/>
    <xf numFmtId="40" fontId="94" fillId="0" borderId="0" applyBorder="0">
      <alignment horizontal="right"/>
    </xf>
    <xf numFmtId="218" fontId="95" fillId="2" borderId="25" applyFont="0" applyFill="0" applyBorder="0"/>
    <xf numFmtId="219" fontId="7" fillId="0" borderId="26">
      <alignment horizontal="right" vertical="center"/>
    </xf>
    <xf numFmtId="219" fontId="7" fillId="0" borderId="26">
      <alignment horizontal="right" vertical="center"/>
    </xf>
    <xf numFmtId="220" fontId="93" fillId="0" borderId="26">
      <alignment horizontal="right" vertical="center"/>
    </xf>
    <xf numFmtId="5" fontId="12" fillId="0" borderId="26">
      <alignment horizontal="right" vertical="center"/>
    </xf>
    <xf numFmtId="221" fontId="75" fillId="0" borderId="26">
      <alignment horizontal="right" vertical="center"/>
    </xf>
    <xf numFmtId="221" fontId="75" fillId="0" borderId="26">
      <alignment horizontal="right" vertical="center"/>
    </xf>
    <xf numFmtId="219" fontId="7" fillId="0" borderId="26">
      <alignment horizontal="right" vertical="center"/>
    </xf>
    <xf numFmtId="219" fontId="7" fillId="0" borderId="26">
      <alignment horizontal="right" vertical="center"/>
    </xf>
    <xf numFmtId="5" fontId="7" fillId="0" borderId="26">
      <alignment horizontal="right" vertical="center"/>
    </xf>
    <xf numFmtId="222" fontId="96" fillId="0" borderId="26">
      <alignment horizontal="right" vertical="center"/>
    </xf>
    <xf numFmtId="223" fontId="97" fillId="0" borderId="26">
      <alignment horizontal="right" vertical="center"/>
    </xf>
    <xf numFmtId="224" fontId="12" fillId="0" borderId="26">
      <alignment horizontal="right" vertical="center"/>
    </xf>
    <xf numFmtId="221" fontId="75" fillId="0" borderId="26">
      <alignment horizontal="right" vertical="center"/>
    </xf>
    <xf numFmtId="221" fontId="75" fillId="0" borderId="26">
      <alignment horizontal="right" vertical="center"/>
    </xf>
    <xf numFmtId="221" fontId="75" fillId="0" borderId="26">
      <alignment horizontal="right" vertical="center"/>
    </xf>
    <xf numFmtId="220" fontId="93" fillId="0" borderId="26">
      <alignment horizontal="right" vertical="center"/>
    </xf>
    <xf numFmtId="221" fontId="75" fillId="0" borderId="26">
      <alignment horizontal="right" vertical="center"/>
    </xf>
    <xf numFmtId="190" fontId="48" fillId="0" borderId="2">
      <protection hidden="1"/>
    </xf>
    <xf numFmtId="49" fontId="50" fillId="0" borderId="0" applyFill="0" applyBorder="0" applyAlignment="0"/>
    <xf numFmtId="0" fontId="12" fillId="0" borderId="0" applyFill="0" applyBorder="0" applyAlignment="0"/>
    <xf numFmtId="225" fontId="12" fillId="0" borderId="0" applyFill="0" applyBorder="0" applyAlignment="0"/>
    <xf numFmtId="226" fontId="96" fillId="0" borderId="0"/>
    <xf numFmtId="0" fontId="98" fillId="0" borderId="27"/>
    <xf numFmtId="0" fontId="75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28" applyNumberFormat="0" applyFill="0" applyAlignment="0" applyProtection="0"/>
    <xf numFmtId="0" fontId="60" fillId="0" borderId="17">
      <alignment horizontal="center"/>
    </xf>
    <xf numFmtId="227" fontId="53" fillId="0" borderId="0"/>
    <xf numFmtId="228" fontId="53" fillId="0" borderId="1"/>
    <xf numFmtId="0" fontId="101" fillId="0" borderId="29" applyFill="0" applyBorder="0" applyAlignment="0">
      <alignment horizontal="center"/>
    </xf>
    <xf numFmtId="211" fontId="102" fillId="43" borderId="30">
      <alignment vertical="top"/>
    </xf>
    <xf numFmtId="0" fontId="103" fillId="44" borderId="1">
      <alignment horizontal="left" vertical="center"/>
    </xf>
    <xf numFmtId="229" fontId="104" fillId="45" borderId="30"/>
    <xf numFmtId="230" fontId="66" fillId="0" borderId="30">
      <alignment horizontal="left" vertical="top"/>
    </xf>
    <xf numFmtId="0" fontId="105" fillId="46" borderId="0">
      <alignment horizontal="left" vertical="center"/>
    </xf>
    <xf numFmtId="230" fontId="93" fillId="0" borderId="31">
      <alignment horizontal="left" vertical="top"/>
    </xf>
    <xf numFmtId="0" fontId="106" fillId="0" borderId="31">
      <alignment horizontal="left" vertical="center"/>
    </xf>
    <xf numFmtId="231" fontId="12" fillId="0" borderId="0" applyFont="0" applyFill="0" applyBorder="0" applyAlignment="0" applyProtection="0"/>
    <xf numFmtId="232" fontId="12" fillId="0" borderId="0" applyFont="0" applyFill="0" applyBorder="0" applyAlignment="0" applyProtection="0"/>
    <xf numFmtId="233" fontId="51" fillId="0" borderId="0" applyFont="0" applyFill="0" applyBorder="0" applyAlignment="0" applyProtection="0"/>
    <xf numFmtId="234" fontId="51" fillId="0" borderId="0" applyFont="0" applyFill="0" applyBorder="0" applyAlignment="0" applyProtection="0"/>
    <xf numFmtId="0" fontId="107" fillId="0" borderId="0" applyNumberFormat="0" applyFill="0" applyBorder="0" applyAlignment="0" applyProtection="0"/>
    <xf numFmtId="0" fontId="108" fillId="0" borderId="32" applyNumberFormat="0" applyFont="0" applyAlignment="0">
      <alignment horizontal="center"/>
    </xf>
    <xf numFmtId="0" fontId="109" fillId="0" borderId="0" applyNumberForma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1" fillId="0" borderId="0">
      <alignment vertical="center"/>
    </xf>
    <xf numFmtId="0" fontId="73" fillId="0" borderId="0"/>
    <xf numFmtId="235" fontId="112" fillId="0" borderId="0" applyFont="0" applyFill="0" applyBorder="0" applyAlignment="0" applyProtection="0"/>
    <xf numFmtId="229" fontId="16" fillId="0" borderId="0" applyFont="0" applyFill="0" applyBorder="0" applyAlignment="0" applyProtection="0"/>
    <xf numFmtId="236" fontId="112" fillId="0" borderId="0" applyFont="0" applyFill="0" applyBorder="0" applyAlignment="0" applyProtection="0"/>
    <xf numFmtId="40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180" fontId="112" fillId="0" borderId="0" applyFont="0" applyFill="0" applyBorder="0" applyAlignment="0" applyProtection="0"/>
    <xf numFmtId="181" fontId="112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9" fontId="114" fillId="0" borderId="0" applyFont="0" applyFill="0" applyBorder="0" applyAlignment="0" applyProtection="0"/>
    <xf numFmtId="0" fontId="115" fillId="0" borderId="0"/>
    <xf numFmtId="0" fontId="116" fillId="0" borderId="3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8" fontId="78" fillId="0" borderId="0" applyFont="0" applyFill="0" applyBorder="0" applyAlignment="0" applyProtection="0"/>
    <xf numFmtId="6" fontId="78" fillId="0" borderId="0" applyFont="0" applyFill="0" applyBorder="0" applyAlignment="0" applyProtection="0"/>
    <xf numFmtId="0" fontId="117" fillId="0" borderId="0"/>
    <xf numFmtId="40" fontId="156" fillId="0" borderId="0" applyFont="0" applyFill="0" applyBorder="0" applyAlignment="0" applyProtection="0">
      <alignment vertical="center"/>
    </xf>
  </cellStyleXfs>
  <cellXfs count="1664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>
      <alignment vertical="center"/>
    </xf>
    <xf numFmtId="0" fontId="118" fillId="0" borderId="0" xfId="0" applyFont="1" applyAlignment="1">
      <alignment horizontal="left" vertical="center"/>
    </xf>
    <xf numFmtId="0" fontId="118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18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119" fillId="0" borderId="0" xfId="0" applyFont="1">
      <alignment vertical="center"/>
    </xf>
    <xf numFmtId="0" fontId="119" fillId="0" borderId="33" xfId="0" applyFont="1" applyBorder="1">
      <alignment vertical="center"/>
    </xf>
    <xf numFmtId="0" fontId="119" fillId="0" borderId="34" xfId="0" applyFont="1" applyBorder="1">
      <alignment vertical="center"/>
    </xf>
    <xf numFmtId="0" fontId="119" fillId="0" borderId="41" xfId="0" applyFont="1" applyBorder="1">
      <alignment vertical="center"/>
    </xf>
    <xf numFmtId="0" fontId="119" fillId="0" borderId="42" xfId="0" applyFont="1" applyBorder="1">
      <alignment vertical="center"/>
    </xf>
    <xf numFmtId="0" fontId="119" fillId="0" borderId="35" xfId="0" applyFont="1" applyBorder="1">
      <alignment vertical="center"/>
    </xf>
    <xf numFmtId="0" fontId="120" fillId="0" borderId="33" xfId="0" applyFont="1" applyBorder="1">
      <alignment vertical="center"/>
    </xf>
    <xf numFmtId="0" fontId="120" fillId="0" borderId="34" xfId="0" applyFont="1" applyBorder="1">
      <alignment vertical="center"/>
    </xf>
    <xf numFmtId="0" fontId="120" fillId="0" borderId="41" xfId="0" applyFont="1" applyBorder="1">
      <alignment vertical="center"/>
    </xf>
    <xf numFmtId="0" fontId="120" fillId="0" borderId="42" xfId="0" applyFont="1" applyBorder="1">
      <alignment vertical="center"/>
    </xf>
    <xf numFmtId="0" fontId="120" fillId="0" borderId="35" xfId="0" applyFont="1" applyBorder="1">
      <alignment vertical="center"/>
    </xf>
    <xf numFmtId="0" fontId="120" fillId="0" borderId="44" xfId="0" applyFont="1" applyBorder="1">
      <alignment vertical="center"/>
    </xf>
    <xf numFmtId="0" fontId="119" fillId="0" borderId="7" xfId="0" applyFont="1" applyBorder="1">
      <alignment vertical="center"/>
    </xf>
    <xf numFmtId="0" fontId="119" fillId="0" borderId="0" xfId="0" applyFont="1" applyBorder="1">
      <alignment vertical="center"/>
    </xf>
    <xf numFmtId="0" fontId="119" fillId="0" borderId="45" xfId="0" applyFont="1" applyBorder="1">
      <alignment vertical="center"/>
    </xf>
    <xf numFmtId="0" fontId="119" fillId="0" borderId="46" xfId="0" applyFont="1" applyBorder="1">
      <alignment vertical="center"/>
    </xf>
    <xf numFmtId="0" fontId="119" fillId="0" borderId="36" xfId="0" applyFont="1" applyBorder="1">
      <alignment vertical="center"/>
    </xf>
    <xf numFmtId="0" fontId="120" fillId="0" borderId="7" xfId="0" applyFont="1" applyBorder="1">
      <alignment vertical="center"/>
    </xf>
    <xf numFmtId="0" fontId="120" fillId="0" borderId="0" xfId="0" applyFont="1" applyBorder="1">
      <alignment vertical="center"/>
    </xf>
    <xf numFmtId="0" fontId="120" fillId="0" borderId="45" xfId="0" applyFont="1" applyBorder="1">
      <alignment vertical="center"/>
    </xf>
    <xf numFmtId="0" fontId="120" fillId="0" borderId="46" xfId="0" applyFont="1" applyBorder="1">
      <alignment vertical="center"/>
    </xf>
    <xf numFmtId="0" fontId="120" fillId="0" borderId="36" xfId="0" applyFont="1" applyBorder="1">
      <alignment vertical="center"/>
    </xf>
    <xf numFmtId="0" fontId="120" fillId="0" borderId="48" xfId="0" applyFont="1" applyBorder="1">
      <alignment vertical="center"/>
    </xf>
    <xf numFmtId="0" fontId="119" fillId="0" borderId="49" xfId="0" applyFont="1" applyBorder="1">
      <alignment vertical="center"/>
    </xf>
    <xf numFmtId="0" fontId="119" fillId="0" borderId="3" xfId="0" applyFont="1" applyBorder="1">
      <alignment vertical="center"/>
    </xf>
    <xf numFmtId="0" fontId="119" fillId="0" borderId="51" xfId="0" applyFont="1" applyBorder="1">
      <alignment vertical="center"/>
    </xf>
    <xf numFmtId="0" fontId="119" fillId="0" borderId="52" xfId="0" applyFont="1" applyBorder="1">
      <alignment vertical="center"/>
    </xf>
    <xf numFmtId="0" fontId="119" fillId="0" borderId="53" xfId="0" applyFont="1" applyBorder="1">
      <alignment vertical="center"/>
    </xf>
    <xf numFmtId="0" fontId="120" fillId="0" borderId="49" xfId="0" applyFont="1" applyBorder="1">
      <alignment vertical="center"/>
    </xf>
    <xf numFmtId="0" fontId="120" fillId="0" borderId="3" xfId="0" applyFont="1" applyBorder="1">
      <alignment vertical="center"/>
    </xf>
    <xf numFmtId="0" fontId="120" fillId="0" borderId="51" xfId="0" applyFont="1" applyBorder="1">
      <alignment vertical="center"/>
    </xf>
    <xf numFmtId="0" fontId="120" fillId="0" borderId="52" xfId="0" applyFont="1" applyBorder="1">
      <alignment vertical="center"/>
    </xf>
    <xf numFmtId="0" fontId="120" fillId="0" borderId="53" xfId="0" applyFont="1" applyBorder="1">
      <alignment vertical="center"/>
    </xf>
    <xf numFmtId="0" fontId="120" fillId="0" borderId="55" xfId="0" applyFont="1" applyBorder="1">
      <alignment vertical="center"/>
    </xf>
    <xf numFmtId="0" fontId="119" fillId="0" borderId="47" xfId="0" applyFont="1" applyBorder="1">
      <alignment vertical="center"/>
    </xf>
    <xf numFmtId="0" fontId="119" fillId="0" borderId="48" xfId="0" applyFont="1" applyBorder="1">
      <alignment vertical="center"/>
    </xf>
    <xf numFmtId="0" fontId="119" fillId="0" borderId="54" xfId="0" applyFont="1" applyBorder="1">
      <alignment vertical="center"/>
    </xf>
    <xf numFmtId="0" fontId="119" fillId="0" borderId="55" xfId="0" applyFont="1" applyBorder="1">
      <alignment vertical="center"/>
    </xf>
    <xf numFmtId="0" fontId="120" fillId="0" borderId="43" xfId="0" applyFont="1" applyBorder="1">
      <alignment vertical="center"/>
    </xf>
    <xf numFmtId="0" fontId="120" fillId="0" borderId="0" xfId="0" applyFont="1">
      <alignment vertical="center"/>
    </xf>
    <xf numFmtId="0" fontId="120" fillId="0" borderId="47" xfId="0" applyFont="1" applyBorder="1">
      <alignment vertical="center"/>
    </xf>
    <xf numFmtId="0" fontId="120" fillId="0" borderId="54" xfId="0" applyFont="1" applyBorder="1">
      <alignment vertical="center"/>
    </xf>
    <xf numFmtId="0" fontId="119" fillId="0" borderId="56" xfId="0" applyFont="1" applyBorder="1">
      <alignment vertical="center"/>
    </xf>
    <xf numFmtId="0" fontId="119" fillId="0" borderId="63" xfId="0" applyFont="1" applyBorder="1">
      <alignment vertical="center"/>
    </xf>
    <xf numFmtId="0" fontId="119" fillId="0" borderId="57" xfId="0" applyFont="1" applyBorder="1">
      <alignment vertical="center"/>
    </xf>
    <xf numFmtId="0" fontId="119" fillId="0" borderId="64" xfId="0" applyFont="1" applyBorder="1">
      <alignment vertical="center"/>
    </xf>
    <xf numFmtId="0" fontId="119" fillId="0" borderId="65" xfId="0" applyFont="1" applyBorder="1">
      <alignment vertical="center"/>
    </xf>
    <xf numFmtId="0" fontId="119" fillId="0" borderId="66" xfId="0" applyFont="1" applyBorder="1">
      <alignment vertical="center"/>
    </xf>
    <xf numFmtId="0" fontId="119" fillId="0" borderId="67" xfId="0" applyFont="1" applyBorder="1">
      <alignment vertical="center"/>
    </xf>
    <xf numFmtId="0" fontId="119" fillId="0" borderId="38" xfId="0" applyFont="1" applyBorder="1">
      <alignment vertical="center"/>
    </xf>
    <xf numFmtId="0" fontId="119" fillId="0" borderId="39" xfId="0" applyFont="1" applyBorder="1">
      <alignment vertical="center"/>
    </xf>
    <xf numFmtId="0" fontId="119" fillId="0" borderId="60" xfId="0" applyFont="1" applyBorder="1">
      <alignment vertical="center"/>
    </xf>
    <xf numFmtId="0" fontId="119" fillId="0" borderId="70" xfId="0" applyFont="1" applyBorder="1">
      <alignment vertical="center"/>
    </xf>
    <xf numFmtId="0" fontId="119" fillId="0" borderId="40" xfId="0" applyFont="1" applyBorder="1">
      <alignment vertical="center"/>
    </xf>
    <xf numFmtId="0" fontId="119" fillId="0" borderId="71" xfId="0" applyFont="1" applyBorder="1">
      <alignment vertical="center"/>
    </xf>
    <xf numFmtId="0" fontId="119" fillId="0" borderId="72" xfId="0" applyFont="1" applyBorder="1">
      <alignment vertical="center"/>
    </xf>
    <xf numFmtId="0" fontId="124" fillId="0" borderId="0" xfId="0" applyFont="1" applyAlignment="1">
      <alignment horizontal="center" vertical="center"/>
    </xf>
    <xf numFmtId="0" fontId="124" fillId="0" borderId="0" xfId="0" applyFont="1">
      <alignment vertical="center"/>
    </xf>
    <xf numFmtId="0" fontId="123" fillId="0" borderId="33" xfId="0" applyFont="1" applyBorder="1" applyAlignment="1">
      <alignment vertical="center"/>
    </xf>
    <xf numFmtId="0" fontId="123" fillId="0" borderId="34" xfId="0" applyFont="1" applyBorder="1" applyAlignment="1">
      <alignment vertical="center"/>
    </xf>
    <xf numFmtId="0" fontId="123" fillId="0" borderId="42" xfId="0" applyFont="1" applyBorder="1" applyAlignment="1">
      <alignment vertical="center"/>
    </xf>
    <xf numFmtId="0" fontId="123" fillId="0" borderId="41" xfId="0" applyFont="1" applyBorder="1" applyAlignment="1">
      <alignment vertical="center"/>
    </xf>
    <xf numFmtId="0" fontId="123" fillId="47" borderId="34" xfId="0" applyFont="1" applyFill="1" applyBorder="1" applyAlignment="1">
      <alignment vertical="center"/>
    </xf>
    <xf numFmtId="0" fontId="123" fillId="47" borderId="41" xfId="0" applyFont="1" applyFill="1" applyBorder="1" applyAlignment="1">
      <alignment vertical="center"/>
    </xf>
    <xf numFmtId="0" fontId="123" fillId="47" borderId="42" xfId="0" applyFont="1" applyFill="1" applyBorder="1" applyAlignment="1">
      <alignment vertical="center"/>
    </xf>
    <xf numFmtId="0" fontId="123" fillId="47" borderId="35" xfId="0" applyFont="1" applyFill="1" applyBorder="1" applyAlignment="1">
      <alignment vertical="center"/>
    </xf>
    <xf numFmtId="0" fontId="123" fillId="47" borderId="33" xfId="0" applyFont="1" applyFill="1" applyBorder="1" applyAlignment="1">
      <alignment vertical="center"/>
    </xf>
    <xf numFmtId="0" fontId="123" fillId="0" borderId="35" xfId="0" applyFont="1" applyBorder="1" applyAlignment="1">
      <alignment vertical="center"/>
    </xf>
    <xf numFmtId="0" fontId="123" fillId="0" borderId="7" xfId="0" applyFont="1" applyBorder="1" applyAlignment="1">
      <alignment vertical="center"/>
    </xf>
    <xf numFmtId="0" fontId="123" fillId="0" borderId="0" xfId="0" applyFont="1" applyBorder="1" applyAlignment="1">
      <alignment vertical="center"/>
    </xf>
    <xf numFmtId="0" fontId="123" fillId="0" borderId="46" xfId="0" applyFont="1" applyBorder="1" applyAlignment="1">
      <alignment vertical="center"/>
    </xf>
    <xf numFmtId="0" fontId="123" fillId="0" borderId="45" xfId="0" applyFont="1" applyBorder="1" applyAlignment="1">
      <alignment vertical="center"/>
    </xf>
    <xf numFmtId="0" fontId="123" fillId="47" borderId="0" xfId="0" applyFont="1" applyFill="1" applyBorder="1" applyAlignment="1">
      <alignment vertical="center"/>
    </xf>
    <xf numFmtId="0" fontId="123" fillId="47" borderId="45" xfId="0" applyFont="1" applyFill="1" applyBorder="1" applyAlignment="1">
      <alignment vertical="center"/>
    </xf>
    <xf numFmtId="0" fontId="123" fillId="47" borderId="46" xfId="0" applyFont="1" applyFill="1" applyBorder="1" applyAlignment="1">
      <alignment vertical="center"/>
    </xf>
    <xf numFmtId="0" fontId="123" fillId="47" borderId="36" xfId="0" applyFont="1" applyFill="1" applyBorder="1" applyAlignment="1">
      <alignment vertical="center"/>
    </xf>
    <xf numFmtId="0" fontId="123" fillId="47" borderId="7" xfId="0" applyFont="1" applyFill="1" applyBorder="1" applyAlignment="1">
      <alignment vertical="center"/>
    </xf>
    <xf numFmtId="0" fontId="123" fillId="0" borderId="36" xfId="0" applyFont="1" applyBorder="1" applyAlignment="1">
      <alignment vertical="center"/>
    </xf>
    <xf numFmtId="0" fontId="123" fillId="0" borderId="38" xfId="0" applyFont="1" applyFill="1" applyBorder="1" applyAlignment="1">
      <alignment vertical="center"/>
    </xf>
    <xf numFmtId="0" fontId="123" fillId="0" borderId="39" xfId="0" applyFont="1" applyFill="1" applyBorder="1" applyAlignment="1">
      <alignment vertical="center"/>
    </xf>
    <xf numFmtId="0" fontId="123" fillId="0" borderId="70" xfId="0" applyFont="1" applyBorder="1" applyAlignment="1">
      <alignment vertical="center"/>
    </xf>
    <xf numFmtId="0" fontId="123" fillId="0" borderId="39" xfId="0" applyFont="1" applyBorder="1" applyAlignment="1">
      <alignment vertical="center"/>
    </xf>
    <xf numFmtId="0" fontId="123" fillId="0" borderId="60" xfId="0" applyFont="1" applyBorder="1" applyAlignment="1">
      <alignment vertical="center"/>
    </xf>
    <xf numFmtId="0" fontId="123" fillId="47" borderId="39" xfId="0" applyFont="1" applyFill="1" applyBorder="1" applyAlignment="1">
      <alignment vertical="center"/>
    </xf>
    <xf numFmtId="0" fontId="123" fillId="47" borderId="60" xfId="0" applyFont="1" applyFill="1" applyBorder="1" applyAlignment="1">
      <alignment vertical="center"/>
    </xf>
    <xf numFmtId="0" fontId="123" fillId="47" borderId="70" xfId="0" applyFont="1" applyFill="1" applyBorder="1" applyAlignment="1">
      <alignment vertical="center"/>
    </xf>
    <xf numFmtId="0" fontId="123" fillId="47" borderId="40" xfId="0" applyFont="1" applyFill="1" applyBorder="1" applyAlignment="1">
      <alignment vertical="center"/>
    </xf>
    <xf numFmtId="0" fontId="123" fillId="47" borderId="38" xfId="0" applyFont="1" applyFill="1" applyBorder="1" applyAlignment="1">
      <alignment vertical="center"/>
    </xf>
    <xf numFmtId="0" fontId="123" fillId="0" borderId="40" xfId="0" applyFont="1" applyBorder="1" applyAlignment="1">
      <alignment vertical="center"/>
    </xf>
    <xf numFmtId="0" fontId="123" fillId="0" borderId="0" xfId="0" applyFont="1">
      <alignment vertical="center"/>
    </xf>
    <xf numFmtId="0" fontId="123" fillId="0" borderId="0" xfId="0" applyFont="1" applyFill="1">
      <alignment vertical="center"/>
    </xf>
    <xf numFmtId="0" fontId="125" fillId="0" borderId="33" xfId="0" applyFont="1" applyFill="1" applyBorder="1" applyAlignment="1">
      <alignment horizontal="center" vertical="center"/>
    </xf>
    <xf numFmtId="0" fontId="125" fillId="0" borderId="34" xfId="0" applyFont="1" applyFill="1" applyBorder="1" applyAlignment="1">
      <alignment horizontal="center" vertical="center"/>
    </xf>
    <xf numFmtId="0" fontId="125" fillId="0" borderId="41" xfId="0" applyFont="1" applyFill="1" applyBorder="1" applyAlignment="1">
      <alignment horizontal="center" vertical="center"/>
    </xf>
    <xf numFmtId="0" fontId="123" fillId="0" borderId="42" xfId="0" applyFont="1" applyBorder="1">
      <alignment vertical="center"/>
    </xf>
    <xf numFmtId="0" fontId="123" fillId="0" borderId="34" xfId="0" applyFont="1" applyBorder="1">
      <alignment vertical="center"/>
    </xf>
    <xf numFmtId="0" fontId="123" fillId="0" borderId="41" xfId="0" applyFont="1" applyBorder="1">
      <alignment vertical="center"/>
    </xf>
    <xf numFmtId="0" fontId="123" fillId="47" borderId="34" xfId="0" applyFont="1" applyFill="1" applyBorder="1">
      <alignment vertical="center"/>
    </xf>
    <xf numFmtId="0" fontId="123" fillId="47" borderId="41" xfId="0" applyFont="1" applyFill="1" applyBorder="1">
      <alignment vertical="center"/>
    </xf>
    <xf numFmtId="0" fontId="123" fillId="47" borderId="42" xfId="0" applyFont="1" applyFill="1" applyBorder="1">
      <alignment vertical="center"/>
    </xf>
    <xf numFmtId="0" fontId="123" fillId="47" borderId="35" xfId="0" applyFont="1" applyFill="1" applyBorder="1">
      <alignment vertical="center"/>
    </xf>
    <xf numFmtId="0" fontId="123" fillId="0" borderId="35" xfId="0" applyFont="1" applyBorder="1">
      <alignment vertical="center"/>
    </xf>
    <xf numFmtId="0" fontId="125" fillId="0" borderId="7" xfId="0" applyFont="1" applyFill="1" applyBorder="1" applyAlignment="1">
      <alignment horizontal="center" vertical="center"/>
    </xf>
    <xf numFmtId="0" fontId="125" fillId="0" borderId="0" xfId="0" applyFont="1" applyFill="1" applyBorder="1" applyAlignment="1">
      <alignment horizontal="center" vertical="center"/>
    </xf>
    <xf numFmtId="0" fontId="125" fillId="0" borderId="45" xfId="0" applyFont="1" applyFill="1" applyBorder="1" applyAlignment="1">
      <alignment horizontal="center" vertical="center"/>
    </xf>
    <xf numFmtId="0" fontId="123" fillId="0" borderId="46" xfId="0" applyFont="1" applyBorder="1">
      <alignment vertical="center"/>
    </xf>
    <xf numFmtId="0" fontId="123" fillId="0" borderId="0" xfId="0" applyFont="1" applyBorder="1">
      <alignment vertical="center"/>
    </xf>
    <xf numFmtId="0" fontId="123" fillId="0" borderId="45" xfId="0" applyFont="1" applyBorder="1">
      <alignment vertical="center"/>
    </xf>
    <xf numFmtId="0" fontId="123" fillId="47" borderId="0" xfId="0" applyFont="1" applyFill="1" applyBorder="1">
      <alignment vertical="center"/>
    </xf>
    <xf numFmtId="0" fontId="123" fillId="47" borderId="45" xfId="0" applyFont="1" applyFill="1" applyBorder="1">
      <alignment vertical="center"/>
    </xf>
    <xf numFmtId="0" fontId="123" fillId="47" borderId="46" xfId="0" applyFont="1" applyFill="1" applyBorder="1">
      <alignment vertical="center"/>
    </xf>
    <xf numFmtId="0" fontId="123" fillId="47" borderId="36" xfId="0" applyFont="1" applyFill="1" applyBorder="1">
      <alignment vertical="center"/>
    </xf>
    <xf numFmtId="0" fontId="123" fillId="0" borderId="36" xfId="0" applyFont="1" applyBorder="1">
      <alignment vertical="center"/>
    </xf>
    <xf numFmtId="0" fontId="123" fillId="0" borderId="56" xfId="0" applyFont="1" applyFill="1" applyBorder="1" applyAlignment="1">
      <alignment horizontal="center" vertical="center"/>
    </xf>
    <xf numFmtId="0" fontId="123" fillId="0" borderId="63" xfId="0" applyFont="1" applyFill="1" applyBorder="1" applyAlignment="1">
      <alignment horizontal="center" vertical="center"/>
    </xf>
    <xf numFmtId="0" fontId="123" fillId="0" borderId="57" xfId="0" applyFont="1" applyFill="1" applyBorder="1" applyAlignment="1">
      <alignment horizontal="center" vertical="center"/>
    </xf>
    <xf numFmtId="0" fontId="123" fillId="0" borderId="64" xfId="0" applyFont="1" applyBorder="1">
      <alignment vertical="center"/>
    </xf>
    <xf numFmtId="0" fontId="123" fillId="0" borderId="63" xfId="0" applyFont="1" applyBorder="1">
      <alignment vertical="center"/>
    </xf>
    <xf numFmtId="0" fontId="123" fillId="0" borderId="57" xfId="0" applyFont="1" applyBorder="1">
      <alignment vertical="center"/>
    </xf>
    <xf numFmtId="0" fontId="123" fillId="47" borderId="63" xfId="0" applyFont="1" applyFill="1" applyBorder="1">
      <alignment vertical="center"/>
    </xf>
    <xf numFmtId="0" fontId="123" fillId="47" borderId="57" xfId="0" applyFont="1" applyFill="1" applyBorder="1">
      <alignment vertical="center"/>
    </xf>
    <xf numFmtId="0" fontId="123" fillId="47" borderId="64" xfId="0" applyFont="1" applyFill="1" applyBorder="1">
      <alignment vertical="center"/>
    </xf>
    <xf numFmtId="0" fontId="123" fillId="47" borderId="65" xfId="0" applyFont="1" applyFill="1" applyBorder="1">
      <alignment vertical="center"/>
    </xf>
    <xf numFmtId="0" fontId="123" fillId="0" borderId="65" xfId="0" applyFont="1" applyBorder="1">
      <alignment vertical="center"/>
    </xf>
    <xf numFmtId="0" fontId="123" fillId="0" borderId="7" xfId="0" applyFont="1" applyFill="1" applyBorder="1" applyAlignment="1">
      <alignment horizontal="center" vertical="center"/>
    </xf>
    <xf numFmtId="0" fontId="123" fillId="0" borderId="0" xfId="0" applyFont="1" applyFill="1" applyBorder="1" applyAlignment="1">
      <alignment horizontal="center" vertical="center"/>
    </xf>
    <xf numFmtId="0" fontId="123" fillId="0" borderId="45" xfId="0" applyFont="1" applyFill="1" applyBorder="1" applyAlignment="1">
      <alignment horizontal="center" vertical="center"/>
    </xf>
    <xf numFmtId="0" fontId="123" fillId="0" borderId="38" xfId="0" applyFont="1" applyFill="1" applyBorder="1" applyAlignment="1">
      <alignment horizontal="center" vertical="center"/>
    </xf>
    <xf numFmtId="0" fontId="123" fillId="0" borderId="39" xfId="0" applyFont="1" applyFill="1" applyBorder="1" applyAlignment="1">
      <alignment horizontal="center" vertical="center"/>
    </xf>
    <xf numFmtId="0" fontId="123" fillId="0" borderId="60" xfId="0" applyFont="1" applyFill="1" applyBorder="1" applyAlignment="1">
      <alignment horizontal="center" vertical="center"/>
    </xf>
    <xf numFmtId="0" fontId="123" fillId="0" borderId="70" xfId="0" applyFont="1" applyBorder="1">
      <alignment vertical="center"/>
    </xf>
    <xf numFmtId="0" fontId="123" fillId="0" borderId="39" xfId="0" applyFont="1" applyBorder="1">
      <alignment vertical="center"/>
    </xf>
    <xf numFmtId="0" fontId="123" fillId="0" borderId="60" xfId="0" applyFont="1" applyBorder="1">
      <alignment vertical="center"/>
    </xf>
    <xf numFmtId="0" fontId="123" fillId="47" borderId="39" xfId="0" applyFont="1" applyFill="1" applyBorder="1">
      <alignment vertical="center"/>
    </xf>
    <xf numFmtId="0" fontId="123" fillId="47" borderId="60" xfId="0" applyFont="1" applyFill="1" applyBorder="1">
      <alignment vertical="center"/>
    </xf>
    <xf numFmtId="0" fontId="123" fillId="47" borderId="70" xfId="0" applyFont="1" applyFill="1" applyBorder="1">
      <alignment vertical="center"/>
    </xf>
    <xf numFmtId="0" fontId="123" fillId="47" borderId="40" xfId="0" applyFont="1" applyFill="1" applyBorder="1">
      <alignment vertical="center"/>
    </xf>
    <xf numFmtId="0" fontId="123" fillId="0" borderId="40" xfId="0" applyFont="1" applyBorder="1">
      <alignment vertical="center"/>
    </xf>
    <xf numFmtId="0" fontId="125" fillId="49" borderId="33" xfId="0" applyFont="1" applyFill="1" applyBorder="1" applyAlignment="1">
      <alignment horizontal="left" vertical="center"/>
    </xf>
    <xf numFmtId="0" fontId="125" fillId="49" borderId="34" xfId="0" applyFont="1" applyFill="1" applyBorder="1" applyAlignment="1">
      <alignment horizontal="left" vertical="center"/>
    </xf>
    <xf numFmtId="0" fontId="125" fillId="0" borderId="7" xfId="0" applyFont="1" applyFill="1" applyBorder="1" applyAlignment="1">
      <alignment horizontal="left" vertical="center"/>
    </xf>
    <xf numFmtId="0" fontId="125" fillId="0" borderId="0" xfId="0" applyFont="1" applyFill="1" applyBorder="1" applyAlignment="1">
      <alignment horizontal="left" vertical="center"/>
    </xf>
    <xf numFmtId="0" fontId="125" fillId="0" borderId="45" xfId="0" applyFont="1" applyFill="1" applyBorder="1" applyAlignment="1">
      <alignment horizontal="left" vertical="center"/>
    </xf>
    <xf numFmtId="0" fontId="125" fillId="49" borderId="7" xfId="0" applyFont="1" applyFill="1" applyBorder="1" applyAlignment="1">
      <alignment horizontal="left" vertical="center"/>
    </xf>
    <xf numFmtId="0" fontId="125" fillId="49" borderId="0" xfId="0" applyFont="1" applyFill="1" applyBorder="1" applyAlignment="1">
      <alignment horizontal="left" vertical="center"/>
    </xf>
    <xf numFmtId="0" fontId="125" fillId="49" borderId="49" xfId="0" applyFont="1" applyFill="1" applyBorder="1" applyAlignment="1">
      <alignment horizontal="left" vertical="center"/>
    </xf>
    <xf numFmtId="0" fontId="125" fillId="49" borderId="3" xfId="0" applyFont="1" applyFill="1" applyBorder="1" applyAlignment="1">
      <alignment horizontal="left" vertical="center"/>
    </xf>
    <xf numFmtId="0" fontId="125" fillId="0" borderId="49" xfId="0" applyFont="1" applyFill="1" applyBorder="1" applyAlignment="1">
      <alignment horizontal="left" vertical="center"/>
    </xf>
    <xf numFmtId="0" fontId="125" fillId="0" borderId="3" xfId="0" applyFont="1" applyFill="1" applyBorder="1" applyAlignment="1">
      <alignment horizontal="left" vertical="center"/>
    </xf>
    <xf numFmtId="0" fontId="125" fillId="0" borderId="51" xfId="0" applyFont="1" applyFill="1" applyBorder="1" applyAlignment="1">
      <alignment horizontal="left" vertical="center"/>
    </xf>
    <xf numFmtId="0" fontId="123" fillId="0" borderId="52" xfId="0" applyFont="1" applyBorder="1">
      <alignment vertical="center"/>
    </xf>
    <xf numFmtId="0" fontId="123" fillId="0" borderId="3" xfId="0" applyFont="1" applyBorder="1">
      <alignment vertical="center"/>
    </xf>
    <xf numFmtId="0" fontId="123" fillId="0" borderId="51" xfId="0" applyFont="1" applyBorder="1">
      <alignment vertical="center"/>
    </xf>
    <xf numFmtId="0" fontId="123" fillId="47" borderId="3" xfId="0" applyFont="1" applyFill="1" applyBorder="1">
      <alignment vertical="center"/>
    </xf>
    <xf numFmtId="0" fontId="123" fillId="47" borderId="51" xfId="0" applyFont="1" applyFill="1" applyBorder="1">
      <alignment vertical="center"/>
    </xf>
    <xf numFmtId="0" fontId="123" fillId="47" borderId="52" xfId="0" applyFont="1" applyFill="1" applyBorder="1">
      <alignment vertical="center"/>
    </xf>
    <xf numFmtId="0" fontId="123" fillId="47" borderId="53" xfId="0" applyFont="1" applyFill="1" applyBorder="1">
      <alignment vertical="center"/>
    </xf>
    <xf numFmtId="0" fontId="123" fillId="0" borderId="53" xfId="0" applyFont="1" applyBorder="1">
      <alignment vertical="center"/>
    </xf>
    <xf numFmtId="0" fontId="123" fillId="0" borderId="49" xfId="0" applyFont="1" applyFill="1" applyBorder="1" applyAlignment="1">
      <alignment horizontal="center" vertical="center"/>
    </xf>
    <xf numFmtId="0" fontId="123" fillId="0" borderId="3" xfId="0" applyFont="1" applyFill="1" applyBorder="1" applyAlignment="1">
      <alignment horizontal="center" vertical="center"/>
    </xf>
    <xf numFmtId="0" fontId="123" fillId="0" borderId="51" xfId="0" applyFont="1" applyFill="1" applyBorder="1" applyAlignment="1">
      <alignment horizontal="center" vertical="center"/>
    </xf>
    <xf numFmtId="0" fontId="123" fillId="0" borderId="33" xfId="0" applyFont="1" applyFill="1" applyBorder="1" applyAlignment="1">
      <alignment horizontal="center" vertical="center"/>
    </xf>
    <xf numFmtId="0" fontId="123" fillId="0" borderId="34" xfId="0" applyFont="1" applyFill="1" applyBorder="1" applyAlignment="1">
      <alignment horizontal="center" vertical="center"/>
    </xf>
    <xf numFmtId="0" fontId="123" fillId="0" borderId="41" xfId="0" applyFont="1" applyFill="1" applyBorder="1" applyAlignment="1">
      <alignment horizontal="center" vertical="center"/>
    </xf>
    <xf numFmtId="0" fontId="123" fillId="0" borderId="38" xfId="0" applyFont="1" applyBorder="1" applyAlignment="1">
      <alignment horizontal="center" vertical="center"/>
    </xf>
    <xf numFmtId="0" fontId="123" fillId="0" borderId="39" xfId="0" applyFont="1" applyBorder="1" applyAlignment="1">
      <alignment horizontal="center" vertical="center"/>
    </xf>
    <xf numFmtId="0" fontId="123" fillId="0" borderId="60" xfId="0" applyFont="1" applyBorder="1" applyAlignment="1">
      <alignment horizontal="center" vertical="center"/>
    </xf>
    <xf numFmtId="0" fontId="123" fillId="0" borderId="7" xfId="0" applyFont="1" applyBorder="1">
      <alignment vertical="center"/>
    </xf>
    <xf numFmtId="0" fontId="123" fillId="47" borderId="7" xfId="0" applyFont="1" applyFill="1" applyBorder="1">
      <alignment vertical="center"/>
    </xf>
    <xf numFmtId="0" fontId="127" fillId="0" borderId="0" xfId="0" applyFont="1" applyBorder="1">
      <alignment vertical="center"/>
    </xf>
    <xf numFmtId="0" fontId="124" fillId="0" borderId="0" xfId="0" applyFont="1" applyBorder="1">
      <alignment vertical="center"/>
    </xf>
    <xf numFmtId="0" fontId="124" fillId="0" borderId="46" xfId="0" applyFont="1" applyBorder="1">
      <alignment vertical="center"/>
    </xf>
    <xf numFmtId="0" fontId="124" fillId="0" borderId="45" xfId="0" applyFont="1" applyBorder="1">
      <alignment vertical="center"/>
    </xf>
    <xf numFmtId="0" fontId="124" fillId="0" borderId="36" xfId="0" applyFont="1" applyBorder="1">
      <alignment vertical="center"/>
    </xf>
    <xf numFmtId="0" fontId="124" fillId="0" borderId="33" xfId="0" applyFont="1" applyBorder="1" applyAlignment="1">
      <alignment horizontal="left" vertical="center"/>
    </xf>
    <xf numFmtId="0" fontId="124" fillId="0" borderId="34" xfId="0" applyFont="1" applyBorder="1" applyAlignment="1">
      <alignment horizontal="left" vertical="center"/>
    </xf>
    <xf numFmtId="0" fontId="118" fillId="0" borderId="42" xfId="0" applyFont="1" applyBorder="1">
      <alignment vertical="center"/>
    </xf>
    <xf numFmtId="0" fontId="118" fillId="0" borderId="34" xfId="0" applyFont="1" applyBorder="1">
      <alignment vertical="center"/>
    </xf>
    <xf numFmtId="0" fontId="118" fillId="0" borderId="41" xfId="0" applyFont="1" applyBorder="1">
      <alignment vertical="center"/>
    </xf>
    <xf numFmtId="0" fontId="118" fillId="52" borderId="34" xfId="0" applyFont="1" applyFill="1" applyBorder="1">
      <alignment vertical="center"/>
    </xf>
    <xf numFmtId="0" fontId="118" fillId="52" borderId="42" xfId="0" applyFont="1" applyFill="1" applyBorder="1">
      <alignment vertical="center"/>
    </xf>
    <xf numFmtId="0" fontId="118" fillId="52" borderId="35" xfId="0" applyFont="1" applyFill="1" applyBorder="1">
      <alignment vertical="center"/>
    </xf>
    <xf numFmtId="0" fontId="118" fillId="0" borderId="35" xfId="0" applyFont="1" applyBorder="1">
      <alignment vertical="center"/>
    </xf>
    <xf numFmtId="0" fontId="118" fillId="0" borderId="0" xfId="0" applyFont="1">
      <alignment vertical="center"/>
    </xf>
    <xf numFmtId="0" fontId="124" fillId="0" borderId="7" xfId="0" applyFont="1" applyBorder="1" applyAlignment="1">
      <alignment horizontal="left" vertical="center"/>
    </xf>
    <xf numFmtId="0" fontId="124" fillId="0" borderId="0" xfId="0" applyFont="1" applyBorder="1" applyAlignment="1">
      <alignment horizontal="left" vertical="center"/>
    </xf>
    <xf numFmtId="0" fontId="118" fillId="0" borderId="46" xfId="0" applyFont="1" applyBorder="1">
      <alignment vertical="center"/>
    </xf>
    <xf numFmtId="0" fontId="118" fillId="0" borderId="0" xfId="0" applyFont="1" applyBorder="1">
      <alignment vertical="center"/>
    </xf>
    <xf numFmtId="0" fontId="118" fillId="0" borderId="45" xfId="0" applyFont="1" applyBorder="1">
      <alignment vertical="center"/>
    </xf>
    <xf numFmtId="0" fontId="118" fillId="52" borderId="0" xfId="0" applyFont="1" applyFill="1" applyBorder="1">
      <alignment vertical="center"/>
    </xf>
    <xf numFmtId="0" fontId="118" fillId="52" borderId="46" xfId="0" applyFont="1" applyFill="1" applyBorder="1">
      <alignment vertical="center"/>
    </xf>
    <xf numFmtId="0" fontId="118" fillId="52" borderId="36" xfId="0" applyFont="1" applyFill="1" applyBorder="1">
      <alignment vertical="center"/>
    </xf>
    <xf numFmtId="0" fontId="118" fillId="0" borderId="36" xfId="0" applyFont="1" applyBorder="1">
      <alignment vertical="center"/>
    </xf>
    <xf numFmtId="0" fontId="118" fillId="0" borderId="3" xfId="0" applyFont="1" applyBorder="1">
      <alignment vertical="center"/>
    </xf>
    <xf numFmtId="0" fontId="118" fillId="0" borderId="51" xfId="0" applyFont="1" applyBorder="1">
      <alignment vertical="center"/>
    </xf>
    <xf numFmtId="0" fontId="118" fillId="0" borderId="52" xfId="0" applyFont="1" applyBorder="1">
      <alignment vertical="center"/>
    </xf>
    <xf numFmtId="0" fontId="118" fillId="52" borderId="3" xfId="0" applyFont="1" applyFill="1" applyBorder="1">
      <alignment vertical="center"/>
    </xf>
    <xf numFmtId="0" fontId="118" fillId="52" borderId="52" xfId="0" applyFont="1" applyFill="1" applyBorder="1">
      <alignment vertical="center"/>
    </xf>
    <xf numFmtId="0" fontId="118" fillId="52" borderId="53" xfId="0" applyFont="1" applyFill="1" applyBorder="1">
      <alignment vertical="center"/>
    </xf>
    <xf numFmtId="0" fontId="118" fillId="0" borderId="53" xfId="0" applyFont="1" applyBorder="1">
      <alignment vertical="center"/>
    </xf>
    <xf numFmtId="0" fontId="124" fillId="0" borderId="56" xfId="0" applyFont="1" applyBorder="1" applyAlignment="1">
      <alignment horizontal="left" vertical="center"/>
    </xf>
    <xf numFmtId="0" fontId="124" fillId="0" borderId="63" xfId="0" applyFont="1" applyBorder="1" applyAlignment="1">
      <alignment horizontal="left" vertical="center"/>
    </xf>
    <xf numFmtId="0" fontId="118" fillId="0" borderId="64" xfId="0" applyFont="1" applyBorder="1">
      <alignment vertical="center"/>
    </xf>
    <xf numFmtId="0" fontId="118" fillId="0" borderId="63" xfId="0" applyFont="1" applyBorder="1">
      <alignment vertical="center"/>
    </xf>
    <xf numFmtId="0" fontId="118" fillId="0" borderId="57" xfId="0" applyFont="1" applyBorder="1">
      <alignment vertical="center"/>
    </xf>
    <xf numFmtId="0" fontId="118" fillId="52" borderId="63" xfId="0" applyFont="1" applyFill="1" applyBorder="1">
      <alignment vertical="center"/>
    </xf>
    <xf numFmtId="0" fontId="118" fillId="52" borderId="64" xfId="0" applyFont="1" applyFill="1" applyBorder="1">
      <alignment vertical="center"/>
    </xf>
    <xf numFmtId="0" fontId="118" fillId="52" borderId="65" xfId="0" applyFont="1" applyFill="1" applyBorder="1">
      <alignment vertical="center"/>
    </xf>
    <xf numFmtId="0" fontId="118" fillId="0" borderId="65" xfId="0" applyFont="1" applyBorder="1">
      <alignment vertical="center"/>
    </xf>
    <xf numFmtId="0" fontId="124" fillId="0" borderId="49" xfId="0" applyFont="1" applyBorder="1" applyAlignment="1">
      <alignment horizontal="left" vertical="center"/>
    </xf>
    <xf numFmtId="0" fontId="124" fillId="0" borderId="3" xfId="0" applyFont="1" applyBorder="1" applyAlignment="1">
      <alignment horizontal="left" vertical="center"/>
    </xf>
    <xf numFmtId="0" fontId="118" fillId="52" borderId="56" xfId="0" applyFont="1" applyFill="1" applyBorder="1">
      <alignment vertical="center"/>
    </xf>
    <xf numFmtId="0" fontId="118" fillId="52" borderId="49" xfId="0" applyFont="1" applyFill="1" applyBorder="1">
      <alignment vertical="center"/>
    </xf>
    <xf numFmtId="0" fontId="124" fillId="0" borderId="38" xfId="0" applyFont="1" applyBorder="1" applyAlignment="1">
      <alignment horizontal="left" vertical="center"/>
    </xf>
    <xf numFmtId="0" fontId="124" fillId="0" borderId="39" xfId="0" applyFont="1" applyBorder="1" applyAlignment="1">
      <alignment horizontal="left" vertical="center"/>
    </xf>
    <xf numFmtId="0" fontId="124" fillId="0" borderId="70" xfId="0" applyFont="1" applyBorder="1">
      <alignment vertical="center"/>
    </xf>
    <xf numFmtId="0" fontId="124" fillId="0" borderId="39" xfId="0" applyFont="1" applyBorder="1">
      <alignment vertical="center"/>
    </xf>
    <xf numFmtId="0" fontId="118" fillId="0" borderId="39" xfId="0" applyFont="1" applyBorder="1">
      <alignment vertical="center"/>
    </xf>
    <xf numFmtId="0" fontId="118" fillId="0" borderId="60" xfId="0" applyFont="1" applyBorder="1">
      <alignment vertical="center"/>
    </xf>
    <xf numFmtId="0" fontId="118" fillId="0" borderId="70" xfId="0" applyFont="1" applyBorder="1">
      <alignment vertical="center"/>
    </xf>
    <xf numFmtId="0" fontId="118" fillId="52" borderId="39" xfId="0" applyFont="1" applyFill="1" applyBorder="1">
      <alignment vertical="center"/>
    </xf>
    <xf numFmtId="0" fontId="118" fillId="52" borderId="70" xfId="0" applyFont="1" applyFill="1" applyBorder="1">
      <alignment vertical="center"/>
    </xf>
    <xf numFmtId="0" fontId="118" fillId="52" borderId="40" xfId="0" applyFont="1" applyFill="1" applyBorder="1">
      <alignment vertical="center"/>
    </xf>
    <xf numFmtId="0" fontId="118" fillId="0" borderId="40" xfId="0" applyFont="1" applyBorder="1">
      <alignment vertical="center"/>
    </xf>
    <xf numFmtId="0" fontId="120" fillId="0" borderId="0" xfId="0" applyFont="1" applyAlignment="1">
      <alignment horizontal="left" vertical="center"/>
    </xf>
    <xf numFmtId="0" fontId="119" fillId="0" borderId="0" xfId="0" applyFont="1" applyAlignment="1">
      <alignment horizontal="center" vertical="center"/>
    </xf>
    <xf numFmtId="0" fontId="119" fillId="0" borderId="0" xfId="0" applyFont="1" applyAlignment="1">
      <alignment horizontal="left" vertical="center"/>
    </xf>
    <xf numFmtId="0" fontId="137" fillId="0" borderId="0" xfId="0" applyFont="1" applyAlignment="1">
      <alignment horizontal="center" vertical="center"/>
    </xf>
    <xf numFmtId="0" fontId="137" fillId="0" borderId="7" xfId="0" applyFont="1" applyBorder="1" applyAlignment="1">
      <alignment horizontal="center" vertical="center"/>
    </xf>
    <xf numFmtId="0" fontId="137" fillId="0" borderId="0" xfId="0" applyFont="1" applyBorder="1" applyAlignment="1">
      <alignment horizontal="center" vertical="center"/>
    </xf>
    <xf numFmtId="0" fontId="137" fillId="0" borderId="36" xfId="0" applyFont="1" applyBorder="1" applyAlignment="1">
      <alignment horizontal="center" vertical="center"/>
    </xf>
    <xf numFmtId="0" fontId="137" fillId="0" borderId="34" xfId="0" applyFont="1" applyBorder="1" applyAlignment="1">
      <alignment horizontal="center" vertical="center"/>
    </xf>
    <xf numFmtId="0" fontId="137" fillId="0" borderId="30" xfId="0" applyFont="1" applyBorder="1" applyAlignment="1">
      <alignment horizontal="center" vertical="center"/>
    </xf>
    <xf numFmtId="0" fontId="137" fillId="0" borderId="38" xfId="0" applyFont="1" applyBorder="1" applyAlignment="1">
      <alignment horizontal="center" vertical="center" textRotation="90"/>
    </xf>
    <xf numFmtId="0" fontId="137" fillId="0" borderId="39" xfId="0" applyFont="1" applyBorder="1" applyAlignment="1">
      <alignment horizontal="center" vertical="center" textRotation="90"/>
    </xf>
    <xf numFmtId="0" fontId="137" fillId="0" borderId="40" xfId="0" applyFont="1" applyBorder="1" applyAlignment="1">
      <alignment horizontal="center" vertical="center" textRotation="90"/>
    </xf>
    <xf numFmtId="0" fontId="137" fillId="0" borderId="37" xfId="0" applyFont="1" applyBorder="1" applyAlignment="1">
      <alignment horizontal="center" vertical="center" textRotation="90"/>
    </xf>
    <xf numFmtId="0" fontId="137" fillId="0" borderId="40" xfId="0" applyFont="1" applyBorder="1" applyAlignment="1">
      <alignment horizontal="center" vertical="center"/>
    </xf>
    <xf numFmtId="0" fontId="137" fillId="0" borderId="7" xfId="0" applyFont="1" applyBorder="1">
      <alignment vertical="center"/>
    </xf>
    <xf numFmtId="0" fontId="137" fillId="0" borderId="0" xfId="0" applyFont="1" applyBorder="1">
      <alignment vertical="center"/>
    </xf>
    <xf numFmtId="0" fontId="138" fillId="0" borderId="100" xfId="0" applyFont="1" applyBorder="1" applyAlignment="1">
      <alignment horizontal="center" textRotation="90"/>
    </xf>
    <xf numFmtId="0" fontId="139" fillId="0" borderId="42" xfId="0" applyFont="1" applyBorder="1" applyAlignment="1">
      <alignment horizontal="center" textRotation="90"/>
    </xf>
    <xf numFmtId="0" fontId="138" fillId="0" borderId="102" xfId="0" applyFont="1" applyBorder="1" applyAlignment="1">
      <alignment horizontal="center" textRotation="90"/>
    </xf>
    <xf numFmtId="0" fontId="139" fillId="0" borderId="102" xfId="0" applyFont="1" applyBorder="1" applyAlignment="1">
      <alignment horizontal="center" textRotation="90"/>
    </xf>
    <xf numFmtId="0" fontId="139" fillId="0" borderId="101" xfId="0" applyFont="1" applyBorder="1" applyAlignment="1">
      <alignment horizontal="center" textRotation="90"/>
    </xf>
    <xf numFmtId="0" fontId="138" fillId="0" borderId="41" xfId="0" applyFont="1" applyBorder="1" applyAlignment="1">
      <alignment horizontal="center" textRotation="90"/>
    </xf>
    <xf numFmtId="0" fontId="138" fillId="0" borderId="34" xfId="0" applyFont="1" applyBorder="1" applyAlignment="1">
      <alignment horizontal="center" textRotation="90"/>
    </xf>
    <xf numFmtId="0" fontId="139" fillId="0" borderId="30" xfId="0" applyFont="1" applyBorder="1" applyAlignment="1">
      <alignment horizontal="center" textRotation="90"/>
    </xf>
    <xf numFmtId="0" fontId="137" fillId="0" borderId="0" xfId="0" applyFont="1" applyAlignment="1"/>
    <xf numFmtId="0" fontId="137" fillId="0" borderId="0" xfId="0" applyFont="1">
      <alignment vertical="center"/>
    </xf>
    <xf numFmtId="0" fontId="138" fillId="0" borderId="104" xfId="0" applyFont="1" applyBorder="1" applyAlignment="1">
      <alignment horizontal="center" vertical="center" textRotation="90"/>
    </xf>
    <xf numFmtId="0" fontId="139" fillId="0" borderId="52" xfId="0" applyFont="1" applyBorder="1" applyAlignment="1">
      <alignment horizontal="center" vertical="center" textRotation="90"/>
    </xf>
    <xf numFmtId="0" fontId="138" fillId="0" borderId="61" xfId="0" applyFont="1" applyBorder="1" applyAlignment="1">
      <alignment horizontal="center" vertical="center" textRotation="90"/>
    </xf>
    <xf numFmtId="0" fontId="139" fillId="0" borderId="61" xfId="0" applyFont="1" applyBorder="1" applyAlignment="1">
      <alignment horizontal="center" vertical="center" textRotation="90"/>
    </xf>
    <xf numFmtId="0" fontId="139" fillId="0" borderId="105" xfId="0" applyFont="1" applyBorder="1" applyAlignment="1">
      <alignment horizontal="center" vertical="center" textRotation="90"/>
    </xf>
    <xf numFmtId="0" fontId="138" fillId="0" borderId="51" xfId="0" applyFont="1" applyBorder="1" applyAlignment="1">
      <alignment horizontal="center" vertical="center" textRotation="90"/>
    </xf>
    <xf numFmtId="0" fontId="138" fillId="0" borderId="3" xfId="0" applyFont="1" applyBorder="1" applyAlignment="1">
      <alignment horizontal="center" vertical="center" textRotation="90"/>
    </xf>
    <xf numFmtId="0" fontId="139" fillId="0" borderId="50" xfId="0" applyFont="1" applyBorder="1" applyAlignment="1">
      <alignment horizontal="center" vertical="center" textRotation="90"/>
    </xf>
    <xf numFmtId="0" fontId="140" fillId="0" borderId="104" xfId="0" applyFont="1" applyBorder="1" applyAlignment="1">
      <alignment horizontal="center" vertical="center" textRotation="90"/>
    </xf>
    <xf numFmtId="0" fontId="139" fillId="0" borderId="105" xfId="0" applyFont="1" applyBorder="1" applyAlignment="1">
      <alignment horizontal="center" vertical="center"/>
    </xf>
    <xf numFmtId="0" fontId="137" fillId="0" borderId="7" xfId="0" applyFont="1" applyBorder="1" applyAlignment="1"/>
    <xf numFmtId="0" fontId="137" fillId="0" borderId="0" xfId="0" applyFont="1" applyBorder="1" applyAlignment="1"/>
    <xf numFmtId="0" fontId="138" fillId="0" borderId="106" xfId="0" applyFont="1" applyBorder="1" applyAlignment="1">
      <alignment horizontal="center" textRotation="90"/>
    </xf>
    <xf numFmtId="0" fontId="139" fillId="0" borderId="46" xfId="0" applyFont="1" applyBorder="1" applyAlignment="1">
      <alignment horizontal="center" textRotation="90"/>
    </xf>
    <xf numFmtId="0" fontId="138" fillId="0" borderId="59" xfId="0" applyFont="1" applyBorder="1" applyAlignment="1">
      <alignment horizontal="center" textRotation="90"/>
    </xf>
    <xf numFmtId="0" fontId="139" fillId="0" borderId="59" xfId="0" applyFont="1" applyBorder="1" applyAlignment="1">
      <alignment horizontal="center" textRotation="90"/>
    </xf>
    <xf numFmtId="0" fontId="139" fillId="0" borderId="107" xfId="0" applyFont="1" applyBorder="1" applyAlignment="1">
      <alignment horizontal="center" textRotation="90"/>
    </xf>
    <xf numFmtId="0" fontId="138" fillId="0" borderId="45" xfId="0" applyFont="1" applyBorder="1" applyAlignment="1">
      <alignment horizontal="center" textRotation="90"/>
    </xf>
    <xf numFmtId="0" fontId="138" fillId="0" borderId="0" xfId="0" applyFont="1" applyBorder="1" applyAlignment="1">
      <alignment horizontal="center" textRotation="90"/>
    </xf>
    <xf numFmtId="0" fontId="139" fillId="0" borderId="31" xfId="0" applyFont="1" applyBorder="1" applyAlignment="1">
      <alignment horizontal="center" textRotation="90"/>
    </xf>
    <xf numFmtId="0" fontId="137" fillId="0" borderId="0" xfId="0" applyFont="1" applyAlignment="1">
      <alignment textRotation="90"/>
    </xf>
    <xf numFmtId="0" fontId="137" fillId="0" borderId="108" xfId="0" applyFont="1" applyBorder="1" applyAlignment="1">
      <alignment horizontal="center" vertical="center"/>
    </xf>
    <xf numFmtId="0" fontId="137" fillId="0" borderId="70" xfId="0" applyFont="1" applyBorder="1" applyAlignment="1">
      <alignment horizontal="center" vertical="center"/>
    </xf>
    <xf numFmtId="0" fontId="141" fillId="0" borderId="108" xfId="0" applyFont="1" applyBorder="1" applyAlignment="1">
      <alignment horizontal="center" vertical="center"/>
    </xf>
    <xf numFmtId="0" fontId="141" fillId="0" borderId="103" xfId="0" applyFont="1" applyBorder="1" applyAlignment="1">
      <alignment horizontal="center" vertical="center"/>
    </xf>
    <xf numFmtId="0" fontId="142" fillId="0" borderId="103" xfId="0" applyFont="1" applyBorder="1" applyAlignment="1">
      <alignment horizontal="center" vertical="center"/>
    </xf>
    <xf numFmtId="0" fontId="142" fillId="0" borderId="109" xfId="0" applyFont="1" applyBorder="1" applyAlignment="1">
      <alignment horizontal="center" vertical="center"/>
    </xf>
    <xf numFmtId="0" fontId="137" fillId="0" borderId="60" xfId="0" applyFont="1" applyBorder="1" applyAlignment="1">
      <alignment horizontal="center" vertical="center"/>
    </xf>
    <xf numFmtId="0" fontId="137" fillId="0" borderId="103" xfId="0" applyFont="1" applyBorder="1" applyAlignment="1">
      <alignment horizontal="center" vertical="center"/>
    </xf>
    <xf numFmtId="0" fontId="142" fillId="0" borderId="70" xfId="0" applyFont="1" applyBorder="1" applyAlignment="1">
      <alignment horizontal="center" vertical="center"/>
    </xf>
    <xf numFmtId="0" fontId="141" fillId="0" borderId="60" xfId="0" applyFont="1" applyBorder="1" applyAlignment="1">
      <alignment horizontal="center" vertical="center"/>
    </xf>
    <xf numFmtId="0" fontId="141" fillId="0" borderId="39" xfId="0" applyFont="1" applyBorder="1" applyAlignment="1">
      <alignment horizontal="center" vertical="center"/>
    </xf>
    <xf numFmtId="0" fontId="141" fillId="0" borderId="37" xfId="0" applyFont="1" applyBorder="1" applyAlignment="1">
      <alignment horizontal="center" vertical="center"/>
    </xf>
    <xf numFmtId="0" fontId="137" fillId="33" borderId="81" xfId="0" applyFont="1" applyFill="1" applyBorder="1">
      <alignment vertical="center"/>
    </xf>
    <xf numFmtId="0" fontId="144" fillId="0" borderId="75" xfId="0" applyFont="1" applyBorder="1" applyAlignment="1">
      <alignment horizontal="center" vertical="center"/>
    </xf>
    <xf numFmtId="0" fontId="145" fillId="0" borderId="87" xfId="0" applyFont="1" applyBorder="1" applyAlignment="1">
      <alignment horizontal="center" vertical="center"/>
    </xf>
    <xf numFmtId="0" fontId="144" fillId="0" borderId="76" xfId="0" applyFont="1" applyBorder="1" applyAlignment="1">
      <alignment horizontal="center" vertical="center"/>
    </xf>
    <xf numFmtId="0" fontId="118" fillId="0" borderId="76" xfId="0" applyFont="1" applyBorder="1" applyAlignment="1">
      <alignment horizontal="center" vertical="center"/>
    </xf>
    <xf numFmtId="0" fontId="118" fillId="0" borderId="77" xfId="0" applyFont="1" applyBorder="1" applyAlignment="1">
      <alignment horizontal="center" vertical="center"/>
    </xf>
    <xf numFmtId="0" fontId="118" fillId="0" borderId="88" xfId="0" applyFont="1" applyBorder="1" applyAlignment="1">
      <alignment horizontal="center" vertical="center"/>
    </xf>
    <xf numFmtId="0" fontId="118" fillId="0" borderId="87" xfId="0" applyFont="1" applyBorder="1" applyAlignment="1">
      <alignment horizontal="center" vertical="center"/>
    </xf>
    <xf numFmtId="0" fontId="118" fillId="0" borderId="75" xfId="0" applyFont="1" applyBorder="1" applyAlignment="1">
      <alignment horizontal="center" vertical="center"/>
    </xf>
    <xf numFmtId="0" fontId="118" fillId="0" borderId="82" xfId="0" applyFont="1" applyBorder="1" applyAlignment="1">
      <alignment horizontal="center" vertical="center"/>
    </xf>
    <xf numFmtId="0" fontId="118" fillId="0" borderId="18" xfId="0" applyFont="1" applyBorder="1" applyAlignment="1">
      <alignment horizontal="center" vertical="center"/>
    </xf>
    <xf numFmtId="0" fontId="137" fillId="0" borderId="56" xfId="0" applyFont="1" applyBorder="1">
      <alignment vertical="center"/>
    </xf>
    <xf numFmtId="0" fontId="137" fillId="0" borderId="63" xfId="0" applyFont="1" applyBorder="1">
      <alignment vertical="center"/>
    </xf>
    <xf numFmtId="0" fontId="137" fillId="0" borderId="65" xfId="0" applyFont="1" applyBorder="1">
      <alignment vertical="center"/>
    </xf>
    <xf numFmtId="0" fontId="144" fillId="0" borderId="56" xfId="0" applyFont="1" applyBorder="1" applyAlignment="1">
      <alignment horizontal="center" vertical="center"/>
    </xf>
    <xf numFmtId="0" fontId="145" fillId="0" borderId="110" xfId="0" applyFont="1" applyBorder="1" applyAlignment="1">
      <alignment horizontal="center" vertical="center"/>
    </xf>
    <xf numFmtId="0" fontId="144" fillId="0" borderId="111" xfId="0" applyFont="1" applyBorder="1" applyAlignment="1">
      <alignment horizontal="center" vertical="center"/>
    </xf>
    <xf numFmtId="0" fontId="144" fillId="0" borderId="58" xfId="0" applyFont="1" applyBorder="1" applyAlignment="1">
      <alignment horizontal="center" vertical="center"/>
    </xf>
    <xf numFmtId="0" fontId="118" fillId="0" borderId="58" xfId="0" applyFont="1" applyBorder="1" applyAlignment="1">
      <alignment horizontal="center" vertical="center"/>
    </xf>
    <xf numFmtId="0" fontId="118" fillId="0" borderId="110" xfId="0" applyFont="1" applyBorder="1" applyAlignment="1">
      <alignment horizontal="center" vertical="center"/>
    </xf>
    <xf numFmtId="0" fontId="118" fillId="0" borderId="57" xfId="0" applyFont="1" applyBorder="1" applyAlignment="1">
      <alignment horizontal="center" vertical="center"/>
    </xf>
    <xf numFmtId="0" fontId="118" fillId="0" borderId="64" xfId="0" applyFont="1" applyBorder="1" applyAlignment="1">
      <alignment horizontal="center" vertical="center"/>
    </xf>
    <xf numFmtId="0" fontId="118" fillId="0" borderId="111" xfId="0" applyFont="1" applyBorder="1" applyAlignment="1">
      <alignment horizontal="center" vertical="center"/>
    </xf>
    <xf numFmtId="0" fontId="118" fillId="0" borderId="63" xfId="0" applyFont="1" applyBorder="1" applyAlignment="1">
      <alignment horizontal="center" vertical="center"/>
    </xf>
    <xf numFmtId="0" fontId="118" fillId="0" borderId="73" xfId="0" applyFont="1" applyBorder="1" applyAlignment="1">
      <alignment horizontal="center" vertical="center"/>
    </xf>
    <xf numFmtId="0" fontId="137" fillId="53" borderId="81" xfId="0" applyFont="1" applyFill="1" applyBorder="1">
      <alignment vertical="center"/>
    </xf>
    <xf numFmtId="0" fontId="144" fillId="0" borderId="81" xfId="0" applyFont="1" applyBorder="1" applyAlignment="1">
      <alignment horizontal="center" vertical="center"/>
    </xf>
    <xf numFmtId="0" fontId="145" fillId="0" borderId="77" xfId="0" applyFont="1" applyBorder="1" applyAlignment="1">
      <alignment horizontal="center" vertical="center"/>
    </xf>
    <xf numFmtId="0" fontId="145" fillId="0" borderId="88" xfId="0" applyFont="1" applyBorder="1" applyAlignment="1">
      <alignment horizontal="center" vertical="center"/>
    </xf>
    <xf numFmtId="0" fontId="145" fillId="0" borderId="75" xfId="0" applyFont="1" applyBorder="1" applyAlignment="1">
      <alignment horizontal="center" vertical="center"/>
    </xf>
    <xf numFmtId="0" fontId="145" fillId="0" borderId="76" xfId="0" applyFont="1" applyBorder="1" applyAlignment="1">
      <alignment horizontal="center" vertical="center"/>
    </xf>
    <xf numFmtId="0" fontId="145" fillId="0" borderId="18" xfId="0" applyFont="1" applyBorder="1" applyAlignment="1">
      <alignment horizontal="center" vertical="center"/>
    </xf>
    <xf numFmtId="0" fontId="137" fillId="0" borderId="83" xfId="0" applyFont="1" applyBorder="1">
      <alignment vertical="center"/>
    </xf>
    <xf numFmtId="0" fontId="137" fillId="0" borderId="84" xfId="0" applyFont="1" applyBorder="1">
      <alignment vertical="center"/>
    </xf>
    <xf numFmtId="0" fontId="137" fillId="0" borderId="90" xfId="0" applyFont="1" applyBorder="1">
      <alignment vertical="center"/>
    </xf>
    <xf numFmtId="0" fontId="144" fillId="0" borderId="83" xfId="0" applyFont="1" applyBorder="1" applyAlignment="1">
      <alignment horizontal="center" vertical="center"/>
    </xf>
    <xf numFmtId="0" fontId="145" fillId="0" borderId="74" xfId="0" applyFont="1" applyBorder="1" applyAlignment="1">
      <alignment horizontal="center" vertical="center"/>
    </xf>
    <xf numFmtId="0" fontId="146" fillId="0" borderId="78" xfId="0" applyFont="1" applyBorder="1" applyAlignment="1">
      <alignment horizontal="center" vertical="center"/>
    </xf>
    <xf numFmtId="0" fontId="144" fillId="0" borderId="62" xfId="0" applyFont="1" applyBorder="1" applyAlignment="1">
      <alignment horizontal="center" vertical="center"/>
    </xf>
    <xf numFmtId="0" fontId="146" fillId="0" borderId="62" xfId="0" applyFont="1" applyBorder="1" applyAlignment="1">
      <alignment horizontal="center" vertical="center"/>
    </xf>
    <xf numFmtId="0" fontId="118" fillId="0" borderId="62" xfId="0" applyFont="1" applyBorder="1" applyAlignment="1">
      <alignment horizontal="center" vertical="center"/>
    </xf>
    <xf numFmtId="0" fontId="118" fillId="0" borderId="74" xfId="0" applyFont="1" applyBorder="1" applyAlignment="1">
      <alignment horizontal="center" vertical="center"/>
    </xf>
    <xf numFmtId="0" fontId="118" fillId="0" borderId="79" xfId="0" applyFont="1" applyBorder="1" applyAlignment="1">
      <alignment horizontal="center" vertical="center"/>
    </xf>
    <xf numFmtId="0" fontId="118" fillId="0" borderId="80" xfId="0" applyFont="1" applyBorder="1" applyAlignment="1">
      <alignment horizontal="center" vertical="center"/>
    </xf>
    <xf numFmtId="0" fontId="118" fillId="0" borderId="78" xfId="0" applyFont="1" applyBorder="1" applyAlignment="1">
      <alignment horizontal="center" vertical="center"/>
    </xf>
    <xf numFmtId="0" fontId="118" fillId="0" borderId="84" xfId="0" applyFont="1" applyBorder="1" applyAlignment="1">
      <alignment horizontal="center" vertical="center"/>
    </xf>
    <xf numFmtId="0" fontId="145" fillId="0" borderId="79" xfId="0" applyFont="1" applyBorder="1" applyAlignment="1">
      <alignment horizontal="center" vertical="center"/>
    </xf>
    <xf numFmtId="0" fontId="145" fillId="0" borderId="80" xfId="0" applyFont="1" applyBorder="1" applyAlignment="1">
      <alignment horizontal="center" vertical="center"/>
    </xf>
    <xf numFmtId="0" fontId="145" fillId="0" borderId="78" xfId="0" applyFont="1" applyBorder="1" applyAlignment="1">
      <alignment horizontal="center" vertical="center"/>
    </xf>
    <xf numFmtId="0" fontId="145" fillId="0" borderId="62" xfId="0" applyFont="1" applyBorder="1" applyAlignment="1">
      <alignment horizontal="center" vertical="center"/>
    </xf>
    <xf numFmtId="0" fontId="145" fillId="0" borderId="5" xfId="0" applyFont="1" applyBorder="1" applyAlignment="1">
      <alignment horizontal="center" vertical="center"/>
    </xf>
    <xf numFmtId="0" fontId="146" fillId="0" borderId="79" xfId="0" applyFont="1" applyBorder="1" applyAlignment="1">
      <alignment horizontal="center" vertical="center"/>
    </xf>
    <xf numFmtId="0" fontId="137" fillId="0" borderId="85" xfId="0" applyFont="1" applyBorder="1">
      <alignment vertical="center"/>
    </xf>
    <xf numFmtId="0" fontId="137" fillId="0" borderId="86" xfId="0" applyFont="1" applyBorder="1">
      <alignment vertical="center"/>
    </xf>
    <xf numFmtId="0" fontId="137" fillId="0" borderId="93" xfId="0" applyFont="1" applyBorder="1">
      <alignment vertical="center"/>
    </xf>
    <xf numFmtId="0" fontId="144" fillId="0" borderId="85" xfId="0" applyFont="1" applyBorder="1" applyAlignment="1">
      <alignment horizontal="center" vertical="center"/>
    </xf>
    <xf numFmtId="0" fontId="145" fillId="0" borderId="112" xfId="0" applyFont="1" applyBorder="1" applyAlignment="1">
      <alignment horizontal="center" vertical="center"/>
    </xf>
    <xf numFmtId="0" fontId="146" fillId="0" borderId="113" xfId="0" applyFont="1" applyBorder="1" applyAlignment="1">
      <alignment horizontal="center" vertical="center"/>
    </xf>
    <xf numFmtId="0" fontId="144" fillId="0" borderId="68" xfId="0" applyFont="1" applyBorder="1" applyAlignment="1">
      <alignment horizontal="center" vertical="center"/>
    </xf>
    <xf numFmtId="0" fontId="146" fillId="0" borderId="68" xfId="0" applyFont="1" applyBorder="1" applyAlignment="1">
      <alignment horizontal="center" vertical="center"/>
    </xf>
    <xf numFmtId="0" fontId="118" fillId="0" borderId="68" xfId="0" applyFont="1" applyBorder="1" applyAlignment="1">
      <alignment horizontal="center" vertical="center"/>
    </xf>
    <xf numFmtId="0" fontId="118" fillId="0" borderId="112" xfId="0" applyFont="1" applyBorder="1" applyAlignment="1">
      <alignment horizontal="center" vertical="center"/>
    </xf>
    <xf numFmtId="0" fontId="118" fillId="0" borderId="92" xfId="0" applyFont="1" applyBorder="1" applyAlignment="1">
      <alignment horizontal="center" vertical="center"/>
    </xf>
    <xf numFmtId="0" fontId="118" fillId="0" borderId="91" xfId="0" applyFont="1" applyBorder="1" applyAlignment="1">
      <alignment horizontal="center" vertical="center"/>
    </xf>
    <xf numFmtId="0" fontId="118" fillId="0" borderId="113" xfId="0" applyFont="1" applyBorder="1" applyAlignment="1">
      <alignment horizontal="center" vertical="center"/>
    </xf>
    <xf numFmtId="0" fontId="118" fillId="0" borderId="86" xfId="0" applyFont="1" applyBorder="1" applyAlignment="1">
      <alignment horizontal="center" vertical="center"/>
    </xf>
    <xf numFmtId="0" fontId="145" fillId="0" borderId="92" xfId="0" applyFont="1" applyBorder="1" applyAlignment="1">
      <alignment horizontal="center" vertical="center"/>
    </xf>
    <xf numFmtId="0" fontId="145" fillId="0" borderId="91" xfId="0" applyFont="1" applyBorder="1" applyAlignment="1">
      <alignment horizontal="center" vertical="center"/>
    </xf>
    <xf numFmtId="0" fontId="145" fillId="0" borderId="113" xfId="0" applyFont="1" applyBorder="1" applyAlignment="1">
      <alignment horizontal="center" vertical="center"/>
    </xf>
    <xf numFmtId="0" fontId="145" fillId="0" borderId="68" xfId="0" applyFont="1" applyBorder="1" applyAlignment="1">
      <alignment horizontal="center" vertical="center"/>
    </xf>
    <xf numFmtId="0" fontId="145" fillId="0" borderId="69" xfId="0" applyFont="1" applyBorder="1" applyAlignment="1">
      <alignment horizontal="center" vertical="center"/>
    </xf>
    <xf numFmtId="0" fontId="146" fillId="0" borderId="92" xfId="0" applyFont="1" applyBorder="1" applyAlignment="1">
      <alignment horizontal="center" vertical="center"/>
    </xf>
    <xf numFmtId="0" fontId="137" fillId="50" borderId="49" xfId="0" applyFont="1" applyFill="1" applyBorder="1">
      <alignment vertical="center"/>
    </xf>
    <xf numFmtId="0" fontId="144" fillId="0" borderId="49" xfId="0" applyFont="1" applyBorder="1" applyAlignment="1">
      <alignment horizontal="center" vertical="center"/>
    </xf>
    <xf numFmtId="0" fontId="145" fillId="0" borderId="105" xfId="0" applyFont="1" applyBorder="1" applyAlignment="1">
      <alignment horizontal="center" vertical="center"/>
    </xf>
    <xf numFmtId="0" fontId="144" fillId="0" borderId="104" xfId="0" applyFont="1" applyBorder="1" applyAlignment="1">
      <alignment horizontal="center" vertical="center"/>
    </xf>
    <xf numFmtId="0" fontId="144" fillId="0" borderId="61" xfId="0" applyFont="1" applyBorder="1" applyAlignment="1">
      <alignment horizontal="center" vertical="center"/>
    </xf>
    <xf numFmtId="0" fontId="118" fillId="0" borderId="61" xfId="0" applyFont="1" applyBorder="1" applyAlignment="1">
      <alignment horizontal="center" vertical="center"/>
    </xf>
    <xf numFmtId="0" fontId="118" fillId="0" borderId="105" xfId="0" applyFont="1" applyBorder="1" applyAlignment="1">
      <alignment horizontal="center" vertical="center"/>
    </xf>
    <xf numFmtId="0" fontId="118" fillId="0" borderId="51" xfId="0" applyFont="1" applyBorder="1" applyAlignment="1">
      <alignment horizontal="center" vertical="center"/>
    </xf>
    <xf numFmtId="0" fontId="118" fillId="0" borderId="52" xfId="0" applyFont="1" applyBorder="1" applyAlignment="1">
      <alignment horizontal="center" vertical="center"/>
    </xf>
    <xf numFmtId="0" fontId="118" fillId="0" borderId="104" xfId="0" applyFont="1" applyBorder="1" applyAlignment="1">
      <alignment horizontal="center" vertical="center"/>
    </xf>
    <xf numFmtId="0" fontId="118" fillId="0" borderId="3" xfId="0" applyFont="1" applyBorder="1" applyAlignment="1">
      <alignment horizontal="center" vertical="center"/>
    </xf>
    <xf numFmtId="0" fontId="118" fillId="0" borderId="50" xfId="0" applyFont="1" applyBorder="1" applyAlignment="1">
      <alignment horizontal="center" vertical="center"/>
    </xf>
    <xf numFmtId="0" fontId="143" fillId="0" borderId="90" xfId="0" applyFont="1" applyBorder="1">
      <alignment vertical="center"/>
    </xf>
    <xf numFmtId="0" fontId="144" fillId="0" borderId="78" xfId="0" applyFont="1" applyBorder="1" applyAlignment="1">
      <alignment horizontal="center" vertical="center"/>
    </xf>
    <xf numFmtId="0" fontId="118" fillId="0" borderId="5" xfId="0" applyFont="1" applyBorder="1" applyAlignment="1">
      <alignment horizontal="center" vertical="center"/>
    </xf>
    <xf numFmtId="0" fontId="145" fillId="0" borderId="84" xfId="0" applyFont="1" applyBorder="1" applyAlignment="1">
      <alignment horizontal="center" vertical="center"/>
    </xf>
    <xf numFmtId="0" fontId="146" fillId="0" borderId="111" xfId="0" applyFont="1" applyBorder="1" applyAlignment="1">
      <alignment horizontal="center" vertical="center"/>
    </xf>
    <xf numFmtId="0" fontId="137" fillId="51" borderId="81" xfId="0" applyFont="1" applyFill="1" applyBorder="1">
      <alignment vertical="center"/>
    </xf>
    <xf numFmtId="0" fontId="146" fillId="0" borderId="80" xfId="0" applyFont="1" applyBorder="1" applyAlignment="1">
      <alignment horizontal="center" vertical="center"/>
    </xf>
    <xf numFmtId="0" fontId="146" fillId="0" borderId="112" xfId="0" applyFont="1" applyBorder="1" applyAlignment="1">
      <alignment horizontal="center" vertical="center"/>
    </xf>
    <xf numFmtId="0" fontId="146" fillId="0" borderId="91" xfId="0" applyFont="1" applyBorder="1" applyAlignment="1">
      <alignment horizontal="center" vertical="center"/>
    </xf>
    <xf numFmtId="0" fontId="146" fillId="0" borderId="86" xfId="0" applyFont="1" applyBorder="1" applyAlignment="1">
      <alignment horizontal="center" vertical="center"/>
    </xf>
    <xf numFmtId="0" fontId="118" fillId="0" borderId="0" xfId="0" applyFont="1" applyBorder="1" applyAlignment="1">
      <alignment horizontal="left" vertical="center"/>
    </xf>
    <xf numFmtId="0" fontId="118" fillId="0" borderId="42" xfId="0" applyFont="1" applyBorder="1" applyAlignment="1">
      <alignment horizontal="left" vertical="center"/>
    </xf>
    <xf numFmtId="0" fontId="118" fillId="0" borderId="34" xfId="0" applyFont="1" applyBorder="1" applyAlignment="1">
      <alignment horizontal="left" vertical="center"/>
    </xf>
    <xf numFmtId="0" fontId="118" fillId="0" borderId="41" xfId="0" applyFont="1" applyBorder="1" applyAlignment="1">
      <alignment horizontal="left" vertical="center"/>
    </xf>
    <xf numFmtId="0" fontId="118" fillId="0" borderId="64" xfId="0" applyFont="1" applyBorder="1" applyAlignment="1">
      <alignment vertical="center"/>
    </xf>
    <xf numFmtId="0" fontId="118" fillId="0" borderId="63" xfId="0" applyFont="1" applyBorder="1" applyAlignment="1">
      <alignment vertical="center"/>
    </xf>
    <xf numFmtId="0" fontId="118" fillId="0" borderId="57" xfId="0" applyFont="1" applyBorder="1" applyAlignment="1">
      <alignment vertical="center"/>
    </xf>
    <xf numFmtId="0" fontId="118" fillId="0" borderId="35" xfId="0" applyFont="1" applyBorder="1" applyAlignment="1">
      <alignment horizontal="center" vertical="center"/>
    </xf>
    <xf numFmtId="0" fontId="118" fillId="0" borderId="46" xfId="0" applyFont="1" applyBorder="1" applyAlignment="1">
      <alignment horizontal="left" vertical="center"/>
    </xf>
    <xf numFmtId="0" fontId="118" fillId="0" borderId="45" xfId="0" applyFont="1" applyBorder="1" applyAlignment="1">
      <alignment horizontal="left" vertical="center"/>
    </xf>
    <xf numFmtId="0" fontId="118" fillId="0" borderId="46" xfId="0" applyFont="1" applyBorder="1" applyAlignment="1">
      <alignment vertical="center"/>
    </xf>
    <xf numFmtId="0" fontId="118" fillId="0" borderId="0" xfId="0" applyFont="1" applyBorder="1" applyAlignment="1">
      <alignment vertical="center"/>
    </xf>
    <xf numFmtId="0" fontId="118" fillId="0" borderId="45" xfId="0" applyFont="1" applyBorder="1" applyAlignment="1">
      <alignment vertical="center"/>
    </xf>
    <xf numFmtId="0" fontId="118" fillId="0" borderId="36" xfId="0" applyFont="1" applyBorder="1" applyAlignment="1">
      <alignment horizontal="center" vertical="center"/>
    </xf>
    <xf numFmtId="0" fontId="118" fillId="0" borderId="39" xfId="0" applyFont="1" applyBorder="1" applyAlignment="1">
      <alignment horizontal="left" vertical="center"/>
    </xf>
    <xf numFmtId="0" fontId="118" fillId="0" borderId="70" xfId="0" applyFont="1" applyBorder="1" applyAlignment="1">
      <alignment horizontal="left" vertical="center"/>
    </xf>
    <xf numFmtId="0" fontId="118" fillId="0" borderId="60" xfId="0" applyFont="1" applyBorder="1" applyAlignment="1">
      <alignment horizontal="left" vertical="center"/>
    </xf>
    <xf numFmtId="0" fontId="118" fillId="0" borderId="70" xfId="0" applyFont="1" applyBorder="1" applyAlignment="1">
      <alignment vertical="center"/>
    </xf>
    <xf numFmtId="0" fontId="118" fillId="0" borderId="39" xfId="0" applyFont="1" applyBorder="1" applyAlignment="1">
      <alignment vertical="center"/>
    </xf>
    <xf numFmtId="0" fontId="118" fillId="0" borderId="60" xfId="0" applyFont="1" applyBorder="1" applyAlignment="1">
      <alignment vertical="center"/>
    </xf>
    <xf numFmtId="0" fontId="118" fillId="0" borderId="40" xfId="0" applyFont="1" applyBorder="1" applyAlignment="1">
      <alignment horizontal="center" vertical="center"/>
    </xf>
    <xf numFmtId="0" fontId="118" fillId="0" borderId="7" xfId="0" applyFont="1" applyBorder="1" applyAlignment="1">
      <alignment horizontal="center" vertical="center"/>
    </xf>
    <xf numFmtId="0" fontId="118" fillId="0" borderId="0" xfId="0" applyFont="1" applyBorder="1" applyAlignment="1">
      <alignment horizontal="center" vertical="center"/>
    </xf>
    <xf numFmtId="0" fontId="118" fillId="0" borderId="46" xfId="0" applyFont="1" applyBorder="1" applyAlignment="1">
      <alignment horizontal="center" vertical="center"/>
    </xf>
    <xf numFmtId="0" fontId="118" fillId="0" borderId="45" xfId="0" applyFont="1" applyBorder="1" applyAlignment="1">
      <alignment horizontal="center" vertical="center"/>
    </xf>
    <xf numFmtId="0" fontId="118" fillId="0" borderId="7" xfId="0" applyFont="1" applyBorder="1">
      <alignment vertical="center"/>
    </xf>
    <xf numFmtId="0" fontId="118" fillId="0" borderId="38" xfId="0" applyFont="1" applyBorder="1">
      <alignment vertical="center"/>
    </xf>
    <xf numFmtId="0" fontId="118" fillId="25" borderId="33" xfId="0" applyFont="1" applyFill="1" applyBorder="1">
      <alignment vertical="center"/>
    </xf>
    <xf numFmtId="0" fontId="150" fillId="25" borderId="34" xfId="0" applyFont="1" applyFill="1" applyBorder="1" applyAlignment="1">
      <alignment horizontal="left" vertical="center"/>
    </xf>
    <xf numFmtId="0" fontId="150" fillId="25" borderId="42" xfId="0" applyFont="1" applyFill="1" applyBorder="1" applyAlignment="1">
      <alignment horizontal="left" vertical="center"/>
    </xf>
    <xf numFmtId="0" fontId="150" fillId="25" borderId="41" xfId="0" applyFont="1" applyFill="1" applyBorder="1" applyAlignment="1">
      <alignment horizontal="left" vertical="center"/>
    </xf>
    <xf numFmtId="0" fontId="145" fillId="25" borderId="35" xfId="0" applyFont="1" applyFill="1" applyBorder="1">
      <alignment vertical="center"/>
    </xf>
    <xf numFmtId="242" fontId="118" fillId="0" borderId="30" xfId="0" applyNumberFormat="1" applyFont="1" applyFill="1" applyBorder="1" applyAlignment="1">
      <alignment vertical="center"/>
    </xf>
    <xf numFmtId="242" fontId="118" fillId="0" borderId="30" xfId="0" applyNumberFormat="1" applyFont="1" applyFill="1" applyBorder="1">
      <alignment vertical="center"/>
    </xf>
    <xf numFmtId="237" fontId="118" fillId="0" borderId="30" xfId="0" applyNumberFormat="1" applyFont="1" applyFill="1" applyBorder="1" applyAlignment="1">
      <alignment vertical="center"/>
    </xf>
    <xf numFmtId="237" fontId="118" fillId="0" borderId="30" xfId="0" applyNumberFormat="1" applyFont="1" applyFill="1" applyBorder="1">
      <alignment vertical="center"/>
    </xf>
    <xf numFmtId="0" fontId="118" fillId="25" borderId="7" xfId="0" applyFont="1" applyFill="1" applyBorder="1">
      <alignment vertical="center"/>
    </xf>
    <xf numFmtId="0" fontId="150" fillId="25" borderId="0" xfId="0" applyFont="1" applyFill="1" applyBorder="1" applyAlignment="1">
      <alignment horizontal="left" vertical="center"/>
    </xf>
    <xf numFmtId="0" fontId="150" fillId="25" borderId="46" xfId="0" applyFont="1" applyFill="1" applyBorder="1" applyAlignment="1">
      <alignment horizontal="left" vertical="center"/>
    </xf>
    <xf numFmtId="0" fontId="150" fillId="25" borderId="45" xfId="0" applyFont="1" applyFill="1" applyBorder="1" applyAlignment="1">
      <alignment horizontal="left" vertical="center"/>
    </xf>
    <xf numFmtId="0" fontId="145" fillId="25" borderId="36" xfId="0" applyFont="1" applyFill="1" applyBorder="1">
      <alignment vertical="center"/>
    </xf>
    <xf numFmtId="242" fontId="118" fillId="0" borderId="31" xfId="0" applyNumberFormat="1" applyFont="1" applyFill="1" applyBorder="1" applyAlignment="1">
      <alignment vertical="center"/>
    </xf>
    <xf numFmtId="242" fontId="118" fillId="0" borderId="31" xfId="0" applyNumberFormat="1" applyFont="1" applyFill="1" applyBorder="1">
      <alignment vertical="center"/>
    </xf>
    <xf numFmtId="237" fontId="118" fillId="0" borderId="31" xfId="0" applyNumberFormat="1" applyFont="1" applyFill="1" applyBorder="1" applyAlignment="1">
      <alignment vertical="center"/>
    </xf>
    <xf numFmtId="237" fontId="118" fillId="0" borderId="31" xfId="0" applyNumberFormat="1" applyFont="1" applyFill="1" applyBorder="1">
      <alignment vertical="center"/>
    </xf>
    <xf numFmtId="0" fontId="118" fillId="25" borderId="49" xfId="0" applyFont="1" applyFill="1" applyBorder="1">
      <alignment vertical="center"/>
    </xf>
    <xf numFmtId="0" fontId="150" fillId="25" borderId="3" xfId="0" applyFont="1" applyFill="1" applyBorder="1" applyAlignment="1">
      <alignment horizontal="left" vertical="center"/>
    </xf>
    <xf numFmtId="0" fontId="150" fillId="25" borderId="52" xfId="0" applyFont="1" applyFill="1" applyBorder="1" applyAlignment="1">
      <alignment horizontal="left" vertical="center"/>
    </xf>
    <xf numFmtId="0" fontId="150" fillId="25" borderId="51" xfId="0" applyFont="1" applyFill="1" applyBorder="1" applyAlignment="1">
      <alignment horizontal="left" vertical="center"/>
    </xf>
    <xf numFmtId="0" fontId="145" fillId="25" borderId="53" xfId="0" applyFont="1" applyFill="1" applyBorder="1">
      <alignment vertical="center"/>
    </xf>
    <xf numFmtId="242" fontId="118" fillId="0" borderId="37" xfId="0" applyNumberFormat="1" applyFont="1" applyFill="1" applyBorder="1" applyAlignment="1">
      <alignment vertical="center"/>
    </xf>
    <xf numFmtId="242" fontId="118" fillId="0" borderId="37" xfId="0" applyNumberFormat="1" applyFont="1" applyFill="1" applyBorder="1">
      <alignment vertical="center"/>
    </xf>
    <xf numFmtId="237" fontId="118" fillId="0" borderId="37" xfId="0" applyNumberFormat="1" applyFont="1" applyFill="1" applyBorder="1" applyAlignment="1">
      <alignment vertical="center"/>
    </xf>
    <xf numFmtId="237" fontId="118" fillId="0" borderId="37" xfId="0" applyNumberFormat="1" applyFont="1" applyFill="1" applyBorder="1">
      <alignment vertical="center"/>
    </xf>
    <xf numFmtId="0" fontId="145" fillId="0" borderId="0" xfId="0" applyFont="1" applyBorder="1">
      <alignment vertical="center"/>
    </xf>
    <xf numFmtId="0" fontId="145" fillId="0" borderId="64" xfId="0" applyFont="1" applyBorder="1">
      <alignment vertical="center"/>
    </xf>
    <xf numFmtId="0" fontId="145" fillId="0" borderId="0" xfId="0" applyFont="1" applyBorder="1" applyAlignment="1">
      <alignment horizontal="center" vertical="center"/>
    </xf>
    <xf numFmtId="0" fontId="145" fillId="0" borderId="46" xfId="0" applyFont="1" applyBorder="1" applyAlignment="1">
      <alignment horizontal="center" vertical="center"/>
    </xf>
    <xf numFmtId="0" fontId="145" fillId="0" borderId="45" xfId="0" applyFont="1" applyBorder="1" applyAlignment="1">
      <alignment horizontal="center" vertical="center"/>
    </xf>
    <xf numFmtId="0" fontId="145" fillId="0" borderId="36" xfId="0" applyFont="1" applyBorder="1">
      <alignment vertical="center"/>
    </xf>
    <xf numFmtId="0" fontId="145" fillId="0" borderId="46" xfId="0" applyFont="1" applyBorder="1">
      <alignment vertical="center"/>
    </xf>
    <xf numFmtId="0" fontId="145" fillId="0" borderId="39" xfId="0" applyFont="1" applyBorder="1">
      <alignment vertical="center"/>
    </xf>
    <xf numFmtId="0" fontId="145" fillId="0" borderId="70" xfId="0" applyFont="1" applyBorder="1">
      <alignment vertical="center"/>
    </xf>
    <xf numFmtId="0" fontId="145" fillId="0" borderId="39" xfId="0" applyFont="1" applyBorder="1" applyAlignment="1">
      <alignment horizontal="center" vertical="center"/>
    </xf>
    <xf numFmtId="0" fontId="145" fillId="0" borderId="70" xfId="0" applyFont="1" applyBorder="1" applyAlignment="1">
      <alignment horizontal="center" vertical="center"/>
    </xf>
    <xf numFmtId="0" fontId="145" fillId="0" borderId="60" xfId="0" applyFont="1" applyBorder="1" applyAlignment="1">
      <alignment horizontal="center" vertical="center"/>
    </xf>
    <xf numFmtId="0" fontId="118" fillId="0" borderId="70" xfId="0" applyFont="1" applyBorder="1" applyAlignment="1">
      <alignment horizontal="center" vertical="center"/>
    </xf>
    <xf numFmtId="0" fontId="118" fillId="0" borderId="39" xfId="0" applyFont="1" applyBorder="1" applyAlignment="1">
      <alignment horizontal="center" vertical="center"/>
    </xf>
    <xf numFmtId="0" fontId="118" fillId="0" borderId="60" xfId="0" applyFont="1" applyBorder="1" applyAlignment="1">
      <alignment horizontal="center" vertical="center"/>
    </xf>
    <xf numFmtId="0" fontId="145" fillId="0" borderId="40" xfId="0" applyFont="1" applyBorder="1">
      <alignment vertical="center"/>
    </xf>
    <xf numFmtId="0" fontId="145" fillId="25" borderId="33" xfId="0" applyFont="1" applyFill="1" applyBorder="1">
      <alignment vertical="center"/>
    </xf>
    <xf numFmtId="0" fontId="152" fillId="25" borderId="34" xfId="0" applyFont="1" applyFill="1" applyBorder="1" applyAlignment="1">
      <alignment horizontal="left" vertical="center"/>
    </xf>
    <xf numFmtId="0" fontId="152" fillId="25" borderId="42" xfId="0" applyFont="1" applyFill="1" applyBorder="1" applyAlignment="1">
      <alignment horizontal="left" vertical="center"/>
    </xf>
    <xf numFmtId="0" fontId="152" fillId="25" borderId="41" xfId="0" applyFont="1" applyFill="1" applyBorder="1" applyAlignment="1">
      <alignment horizontal="left" vertical="center"/>
    </xf>
    <xf numFmtId="0" fontId="145" fillId="25" borderId="7" xfId="0" applyFont="1" applyFill="1" applyBorder="1">
      <alignment vertical="center"/>
    </xf>
    <xf numFmtId="0" fontId="152" fillId="25" borderId="0" xfId="0" applyFont="1" applyFill="1" applyBorder="1" applyAlignment="1">
      <alignment horizontal="left" vertical="center"/>
    </xf>
    <xf numFmtId="0" fontId="152" fillId="25" borderId="46" xfId="0" applyFont="1" applyFill="1" applyBorder="1" applyAlignment="1">
      <alignment horizontal="left" vertical="center"/>
    </xf>
    <xf numFmtId="0" fontId="152" fillId="25" borderId="45" xfId="0" applyFont="1" applyFill="1" applyBorder="1" applyAlignment="1">
      <alignment horizontal="left" vertical="center"/>
    </xf>
    <xf numFmtId="0" fontId="145" fillId="25" borderId="49" xfId="0" applyFont="1" applyFill="1" applyBorder="1">
      <alignment vertical="center"/>
    </xf>
    <xf numFmtId="0" fontId="152" fillId="25" borderId="3" xfId="0" applyFont="1" applyFill="1" applyBorder="1" applyAlignment="1">
      <alignment horizontal="left" vertical="center"/>
    </xf>
    <xf numFmtId="0" fontId="152" fillId="25" borderId="52" xfId="0" applyFont="1" applyFill="1" applyBorder="1" applyAlignment="1">
      <alignment horizontal="left" vertical="center"/>
    </xf>
    <xf numFmtId="0" fontId="152" fillId="25" borderId="51" xfId="0" applyFont="1" applyFill="1" applyBorder="1" applyAlignment="1">
      <alignment horizontal="left" vertical="center"/>
    </xf>
    <xf numFmtId="0" fontId="145" fillId="54" borderId="56" xfId="0" applyFont="1" applyFill="1" applyBorder="1">
      <alignment vertical="center"/>
    </xf>
    <xf numFmtId="0" fontId="152" fillId="54" borderId="0" xfId="0" applyFont="1" applyFill="1" applyBorder="1" applyAlignment="1">
      <alignment horizontal="left" vertical="center"/>
    </xf>
    <xf numFmtId="0" fontId="152" fillId="54" borderId="46" xfId="0" applyFont="1" applyFill="1" applyBorder="1" applyAlignment="1">
      <alignment horizontal="left" vertical="center"/>
    </xf>
    <xf numFmtId="0" fontId="152" fillId="54" borderId="45" xfId="0" applyFont="1" applyFill="1" applyBorder="1" applyAlignment="1">
      <alignment horizontal="left" vertical="center"/>
    </xf>
    <xf numFmtId="0" fontId="150" fillId="54" borderId="46" xfId="0" applyFont="1" applyFill="1" applyBorder="1" applyAlignment="1">
      <alignment horizontal="left" vertical="center"/>
    </xf>
    <xf numFmtId="0" fontId="150" fillId="54" borderId="0" xfId="0" applyFont="1" applyFill="1" applyBorder="1" applyAlignment="1">
      <alignment horizontal="left" vertical="center"/>
    </xf>
    <xf numFmtId="0" fontId="150" fillId="54" borderId="45" xfId="0" applyFont="1" applyFill="1" applyBorder="1" applyAlignment="1">
      <alignment horizontal="left" vertical="center"/>
    </xf>
    <xf numFmtId="0" fontId="145" fillId="54" borderId="36" xfId="0" applyFont="1" applyFill="1" applyBorder="1">
      <alignment vertical="center"/>
    </xf>
    <xf numFmtId="0" fontId="145" fillId="54" borderId="7" xfId="0" applyFont="1" applyFill="1" applyBorder="1">
      <alignment vertical="center"/>
    </xf>
    <xf numFmtId="0" fontId="145" fillId="54" borderId="49" xfId="0" applyFont="1" applyFill="1" applyBorder="1">
      <alignment vertical="center"/>
    </xf>
    <xf numFmtId="0" fontId="152" fillId="54" borderId="3" xfId="0" applyFont="1" applyFill="1" applyBorder="1" applyAlignment="1">
      <alignment horizontal="left" vertical="center"/>
    </xf>
    <xf numFmtId="0" fontId="152" fillId="54" borderId="52" xfId="0" applyFont="1" applyFill="1" applyBorder="1" applyAlignment="1">
      <alignment horizontal="left" vertical="center"/>
    </xf>
    <xf numFmtId="0" fontId="152" fillId="54" borderId="51" xfId="0" applyFont="1" applyFill="1" applyBorder="1" applyAlignment="1">
      <alignment horizontal="left" vertical="center"/>
    </xf>
    <xf numFmtId="0" fontId="150" fillId="54" borderId="52" xfId="0" applyFont="1" applyFill="1" applyBorder="1" applyAlignment="1">
      <alignment horizontal="left" vertical="center"/>
    </xf>
    <xf numFmtId="0" fontId="150" fillId="54" borderId="3" xfId="0" applyFont="1" applyFill="1" applyBorder="1" applyAlignment="1">
      <alignment horizontal="left" vertical="center"/>
    </xf>
    <xf numFmtId="0" fontId="150" fillId="54" borderId="51" xfId="0" applyFont="1" applyFill="1" applyBorder="1" applyAlignment="1">
      <alignment horizontal="left" vertical="center"/>
    </xf>
    <xf numFmtId="0" fontId="145" fillId="54" borderId="53" xfId="0" applyFont="1" applyFill="1" applyBorder="1">
      <alignment vertical="center"/>
    </xf>
    <xf numFmtId="0" fontId="145" fillId="0" borderId="64" xfId="0" applyFont="1" applyBorder="1" applyAlignment="1">
      <alignment horizontal="center" vertical="center"/>
    </xf>
    <xf numFmtId="0" fontId="145" fillId="0" borderId="63" xfId="0" applyFont="1" applyBorder="1" applyAlignment="1">
      <alignment horizontal="center" vertical="center"/>
    </xf>
    <xf numFmtId="0" fontId="145" fillId="0" borderId="57" xfId="0" applyFont="1" applyBorder="1" applyAlignment="1">
      <alignment horizontal="center" vertical="center"/>
    </xf>
    <xf numFmtId="0" fontId="145" fillId="0" borderId="52" xfId="0" applyFont="1" applyBorder="1">
      <alignment vertical="center"/>
    </xf>
    <xf numFmtId="0" fontId="145" fillId="0" borderId="52" xfId="0" applyFont="1" applyBorder="1" applyAlignment="1">
      <alignment horizontal="center" vertical="center"/>
    </xf>
    <xf numFmtId="0" fontId="145" fillId="0" borderId="3" xfId="0" applyFont="1" applyBorder="1" applyAlignment="1">
      <alignment horizontal="center" vertical="center"/>
    </xf>
    <xf numFmtId="0" fontId="145" fillId="0" borderId="51" xfId="0" applyFont="1" applyBorder="1" applyAlignment="1">
      <alignment horizontal="center" vertical="center"/>
    </xf>
    <xf numFmtId="0" fontId="145" fillId="0" borderId="53" xfId="0" applyFont="1" applyBorder="1">
      <alignment vertical="center"/>
    </xf>
    <xf numFmtId="0" fontId="145" fillId="34" borderId="56" xfId="0" applyFont="1" applyFill="1" applyBorder="1">
      <alignment vertical="center"/>
    </xf>
    <xf numFmtId="0" fontId="152" fillId="34" borderId="0" xfId="0" applyFont="1" applyFill="1" applyBorder="1" applyAlignment="1">
      <alignment horizontal="left" vertical="center"/>
    </xf>
    <xf numFmtId="0" fontId="152" fillId="34" borderId="46" xfId="0" applyFont="1" applyFill="1" applyBorder="1" applyAlignment="1">
      <alignment horizontal="left" vertical="center"/>
    </xf>
    <xf numFmtId="0" fontId="152" fillId="34" borderId="45" xfId="0" applyFont="1" applyFill="1" applyBorder="1" applyAlignment="1">
      <alignment horizontal="left" vertical="center"/>
    </xf>
    <xf numFmtId="0" fontId="150" fillId="34" borderId="46" xfId="0" applyFont="1" applyFill="1" applyBorder="1" applyAlignment="1">
      <alignment horizontal="left" vertical="center"/>
    </xf>
    <xf numFmtId="0" fontId="150" fillId="34" borderId="0" xfId="0" applyFont="1" applyFill="1" applyBorder="1" applyAlignment="1">
      <alignment horizontal="left" vertical="center"/>
    </xf>
    <xf numFmtId="0" fontId="150" fillId="34" borderId="45" xfId="0" applyFont="1" applyFill="1" applyBorder="1" applyAlignment="1">
      <alignment horizontal="left" vertical="center"/>
    </xf>
    <xf numFmtId="0" fontId="145" fillId="34" borderId="36" xfId="0" applyFont="1" applyFill="1" applyBorder="1">
      <alignment vertical="center"/>
    </xf>
    <xf numFmtId="0" fontId="145" fillId="34" borderId="7" xfId="0" applyFont="1" applyFill="1" applyBorder="1">
      <alignment vertical="center"/>
    </xf>
    <xf numFmtId="0" fontId="145" fillId="34" borderId="49" xfId="0" applyFont="1" applyFill="1" applyBorder="1">
      <alignment vertical="center"/>
    </xf>
    <xf numFmtId="0" fontId="152" fillId="34" borderId="3" xfId="0" applyFont="1" applyFill="1" applyBorder="1" applyAlignment="1">
      <alignment horizontal="left" vertical="center"/>
    </xf>
    <xf numFmtId="0" fontId="152" fillId="34" borderId="52" xfId="0" applyFont="1" applyFill="1" applyBorder="1" applyAlignment="1">
      <alignment horizontal="left" vertical="center"/>
    </xf>
    <xf numFmtId="0" fontId="152" fillId="34" borderId="51" xfId="0" applyFont="1" applyFill="1" applyBorder="1" applyAlignment="1">
      <alignment horizontal="left" vertical="center"/>
    </xf>
    <xf numFmtId="0" fontId="150" fillId="34" borderId="52" xfId="0" applyFont="1" applyFill="1" applyBorder="1" applyAlignment="1">
      <alignment horizontal="left" vertical="center"/>
    </xf>
    <xf numFmtId="0" fontId="150" fillId="34" borderId="3" xfId="0" applyFont="1" applyFill="1" applyBorder="1" applyAlignment="1">
      <alignment horizontal="left" vertical="center"/>
    </xf>
    <xf numFmtId="0" fontId="150" fillId="34" borderId="51" xfId="0" applyFont="1" applyFill="1" applyBorder="1" applyAlignment="1">
      <alignment horizontal="left" vertical="center"/>
    </xf>
    <xf numFmtId="0" fontId="145" fillId="34" borderId="53" xfId="0" applyFont="1" applyFill="1" applyBorder="1">
      <alignment vertical="center"/>
    </xf>
    <xf numFmtId="0" fontId="145" fillId="29" borderId="56" xfId="0" applyFont="1" applyFill="1" applyBorder="1">
      <alignment vertical="center"/>
    </xf>
    <xf numFmtId="0" fontId="153" fillId="29" borderId="0" xfId="0" applyFont="1" applyFill="1" applyBorder="1" applyAlignment="1">
      <alignment horizontal="left" vertical="center"/>
    </xf>
    <xf numFmtId="0" fontId="153" fillId="29" borderId="46" xfId="0" applyFont="1" applyFill="1" applyBorder="1" applyAlignment="1">
      <alignment horizontal="left" vertical="center"/>
    </xf>
    <xf numFmtId="0" fontId="153" fillId="29" borderId="45" xfId="0" applyFont="1" applyFill="1" applyBorder="1" applyAlignment="1">
      <alignment horizontal="left" vertical="center"/>
    </xf>
    <xf numFmtId="0" fontId="150" fillId="29" borderId="46" xfId="0" applyFont="1" applyFill="1" applyBorder="1" applyAlignment="1">
      <alignment horizontal="left" vertical="center"/>
    </xf>
    <xf numFmtId="0" fontId="150" fillId="29" borderId="0" xfId="0" applyFont="1" applyFill="1" applyBorder="1" applyAlignment="1">
      <alignment horizontal="left" vertical="center"/>
    </xf>
    <xf numFmtId="0" fontId="150" fillId="29" borderId="45" xfId="0" applyFont="1" applyFill="1" applyBorder="1" applyAlignment="1">
      <alignment horizontal="left" vertical="center"/>
    </xf>
    <xf numFmtId="0" fontId="145" fillId="29" borderId="36" xfId="0" applyFont="1" applyFill="1" applyBorder="1">
      <alignment vertical="center"/>
    </xf>
    <xf numFmtId="0" fontId="145" fillId="29" borderId="7" xfId="0" applyFont="1" applyFill="1" applyBorder="1">
      <alignment vertical="center"/>
    </xf>
    <xf numFmtId="0" fontId="145" fillId="29" borderId="49" xfId="0" applyFont="1" applyFill="1" applyBorder="1">
      <alignment vertical="center"/>
    </xf>
    <xf numFmtId="0" fontId="153" fillId="29" borderId="3" xfId="0" applyFont="1" applyFill="1" applyBorder="1" applyAlignment="1">
      <alignment horizontal="left" vertical="center"/>
    </xf>
    <xf numFmtId="0" fontId="153" fillId="29" borderId="52" xfId="0" applyFont="1" applyFill="1" applyBorder="1" applyAlignment="1">
      <alignment horizontal="left" vertical="center"/>
    </xf>
    <xf numFmtId="0" fontId="153" fillId="29" borderId="51" xfId="0" applyFont="1" applyFill="1" applyBorder="1" applyAlignment="1">
      <alignment horizontal="left" vertical="center"/>
    </xf>
    <xf numFmtId="0" fontId="150" fillId="29" borderId="52" xfId="0" applyFont="1" applyFill="1" applyBorder="1" applyAlignment="1">
      <alignment horizontal="left" vertical="center"/>
    </xf>
    <xf numFmtId="0" fontId="150" fillId="29" borderId="3" xfId="0" applyFont="1" applyFill="1" applyBorder="1" applyAlignment="1">
      <alignment horizontal="left" vertical="center"/>
    </xf>
    <xf numFmtId="0" fontId="150" fillId="29" borderId="51" xfId="0" applyFont="1" applyFill="1" applyBorder="1" applyAlignment="1">
      <alignment horizontal="left" vertical="center"/>
    </xf>
    <xf numFmtId="0" fontId="145" fillId="29" borderId="53" xfId="0" applyFont="1" applyFill="1" applyBorder="1">
      <alignment vertical="center"/>
    </xf>
    <xf numFmtId="0" fontId="118" fillId="34" borderId="56" xfId="0" applyFont="1" applyFill="1" applyBorder="1">
      <alignment vertical="center"/>
    </xf>
    <xf numFmtId="0" fontId="118" fillId="34" borderId="7" xfId="0" applyFont="1" applyFill="1" applyBorder="1">
      <alignment vertical="center"/>
    </xf>
    <xf numFmtId="0" fontId="118" fillId="34" borderId="49" xfId="0" applyFont="1" applyFill="1" applyBorder="1">
      <alignment vertical="center"/>
    </xf>
    <xf numFmtId="0" fontId="118" fillId="54" borderId="7" xfId="0" applyFont="1" applyFill="1" applyBorder="1">
      <alignment vertical="center"/>
    </xf>
    <xf numFmtId="0" fontId="118" fillId="54" borderId="49" xfId="0" applyFont="1" applyFill="1" applyBorder="1">
      <alignment vertical="center"/>
    </xf>
    <xf numFmtId="0" fontId="145" fillId="0" borderId="65" xfId="0" applyFont="1" applyBorder="1">
      <alignment vertical="center"/>
    </xf>
    <xf numFmtId="0" fontId="144" fillId="0" borderId="64" xfId="0" applyFont="1" applyBorder="1">
      <alignment vertical="center"/>
    </xf>
    <xf numFmtId="0" fontId="144" fillId="0" borderId="46" xfId="0" applyFont="1" applyBorder="1">
      <alignment vertical="center"/>
    </xf>
    <xf numFmtId="0" fontId="144" fillId="0" borderId="70" xfId="0" applyFont="1" applyBorder="1">
      <alignment vertical="center"/>
    </xf>
    <xf numFmtId="0" fontId="145" fillId="0" borderId="0" xfId="0" applyFont="1">
      <alignment vertical="center"/>
    </xf>
    <xf numFmtId="242" fontId="118" fillId="0" borderId="0" xfId="0" applyNumberFormat="1" applyFont="1" applyAlignment="1">
      <alignment vertical="center"/>
    </xf>
    <xf numFmtId="242" fontId="118" fillId="0" borderId="0" xfId="0" applyNumberFormat="1" applyFont="1">
      <alignment vertical="center"/>
    </xf>
    <xf numFmtId="237" fontId="118" fillId="0" borderId="0" xfId="0" applyNumberFormat="1" applyFont="1" applyAlignment="1">
      <alignment vertical="center"/>
    </xf>
    <xf numFmtId="237" fontId="118" fillId="0" borderId="0" xfId="0" applyNumberFormat="1" applyFont="1">
      <alignment vertical="center"/>
    </xf>
    <xf numFmtId="0" fontId="150" fillId="0" borderId="42" xfId="0" applyFont="1" applyBorder="1" applyAlignment="1">
      <alignment horizontal="center" vertical="center"/>
    </xf>
    <xf numFmtId="0" fontId="150" fillId="0" borderId="34" xfId="0" applyFont="1" applyBorder="1" applyAlignment="1">
      <alignment horizontal="center" vertical="center"/>
    </xf>
    <xf numFmtId="0" fontId="118" fillId="0" borderId="42" xfId="0" applyFont="1" applyBorder="1" applyAlignment="1">
      <alignment horizontal="center" vertical="center"/>
    </xf>
    <xf numFmtId="0" fontId="118" fillId="0" borderId="34" xfId="0" applyFont="1" applyBorder="1" applyAlignment="1">
      <alignment horizontal="center" vertical="center"/>
    </xf>
    <xf numFmtId="0" fontId="118" fillId="0" borderId="41" xfId="0" applyFont="1" applyBorder="1" applyAlignment="1">
      <alignment horizontal="center" vertical="center"/>
    </xf>
    <xf numFmtId="0" fontId="152" fillId="0" borderId="35" xfId="0" applyFont="1" applyFill="1" applyBorder="1">
      <alignment vertical="center"/>
    </xf>
    <xf numFmtId="0" fontId="150" fillId="0" borderId="0" xfId="0" applyFont="1">
      <alignment vertical="center"/>
    </xf>
    <xf numFmtId="0" fontId="150" fillId="0" borderId="46" xfId="0" applyFont="1" applyBorder="1" applyAlignment="1">
      <alignment horizontal="center" vertical="center"/>
    </xf>
    <xf numFmtId="0" fontId="150" fillId="0" borderId="0" xfId="0" applyFont="1" applyBorder="1" applyAlignment="1">
      <alignment horizontal="center" vertical="center"/>
    </xf>
    <xf numFmtId="0" fontId="152" fillId="0" borderId="36" xfId="0" applyFont="1" applyFill="1" applyBorder="1">
      <alignment vertical="center"/>
    </xf>
    <xf numFmtId="0" fontId="150" fillId="0" borderId="70" xfId="0" applyFont="1" applyBorder="1" applyAlignment="1">
      <alignment horizontal="center" vertical="center"/>
    </xf>
    <xf numFmtId="0" fontId="150" fillId="0" borderId="39" xfId="0" applyFont="1" applyBorder="1" applyAlignment="1">
      <alignment horizontal="center" vertical="center"/>
    </xf>
    <xf numFmtId="0" fontId="152" fillId="0" borderId="40" xfId="0" applyFont="1" applyFill="1" applyBorder="1">
      <alignment vertical="center"/>
    </xf>
    <xf numFmtId="0" fontId="144" fillId="0" borderId="34" xfId="0" applyFont="1" applyBorder="1" applyAlignment="1">
      <alignment horizontal="right" vertical="center"/>
    </xf>
    <xf numFmtId="0" fontId="144" fillId="0" borderId="0" xfId="0" applyFont="1" applyBorder="1" applyAlignment="1">
      <alignment horizontal="right" vertical="center"/>
    </xf>
    <xf numFmtId="0" fontId="154" fillId="0" borderId="0" xfId="0" applyFont="1" applyBorder="1" applyAlignment="1">
      <alignment horizontal="right" vertical="center"/>
    </xf>
    <xf numFmtId="0" fontId="118" fillId="0" borderId="0" xfId="0" applyFont="1" applyFill="1">
      <alignment vertical="center"/>
    </xf>
    <xf numFmtId="0" fontId="152" fillId="29" borderId="0" xfId="0" applyFont="1" applyFill="1" applyBorder="1" applyAlignment="1">
      <alignment horizontal="left" vertical="center"/>
    </xf>
    <xf numFmtId="0" fontId="152" fillId="29" borderId="46" xfId="0" applyFont="1" applyFill="1" applyBorder="1" applyAlignment="1">
      <alignment horizontal="left" vertical="center"/>
    </xf>
    <xf numFmtId="0" fontId="152" fillId="29" borderId="3" xfId="0" applyFont="1" applyFill="1" applyBorder="1" applyAlignment="1">
      <alignment horizontal="left" vertical="center"/>
    </xf>
    <xf numFmtId="0" fontId="152" fillId="29" borderId="52" xfId="0" applyFont="1" applyFill="1" applyBorder="1" applyAlignment="1">
      <alignment horizontal="left" vertical="center"/>
    </xf>
    <xf numFmtId="0" fontId="145" fillId="0" borderId="0" xfId="0" applyFont="1" applyBorder="1" applyAlignment="1">
      <alignment horizontal="left" vertical="center"/>
    </xf>
    <xf numFmtId="0" fontId="118" fillId="0" borderId="9" xfId="0" applyFont="1" applyBorder="1" applyAlignment="1">
      <alignment horizontal="center" vertical="center"/>
    </xf>
    <xf numFmtId="238" fontId="145" fillId="0" borderId="0" xfId="0" applyNumberFormat="1" applyFont="1" applyBorder="1" applyAlignment="1">
      <alignment horizontal="right" vertical="center"/>
    </xf>
    <xf numFmtId="238" fontId="118" fillId="0" borderId="0" xfId="0" applyNumberFormat="1" applyFont="1" applyAlignment="1">
      <alignment vertical="center"/>
    </xf>
    <xf numFmtId="241" fontId="118" fillId="0" borderId="0" xfId="0" applyNumberFormat="1" applyFont="1">
      <alignment vertical="center"/>
    </xf>
    <xf numFmtId="239" fontId="118" fillId="0" borderId="0" xfId="0" applyNumberFormat="1" applyFont="1" applyAlignment="1">
      <alignment vertical="center"/>
    </xf>
    <xf numFmtId="241" fontId="118" fillId="0" borderId="0" xfId="0" applyNumberFormat="1" applyFont="1" applyAlignment="1">
      <alignment vertical="center"/>
    </xf>
    <xf numFmtId="0" fontId="150" fillId="0" borderId="41" xfId="0" applyFont="1" applyBorder="1" applyAlignment="1">
      <alignment horizontal="center" vertical="center"/>
    </xf>
    <xf numFmtId="0" fontId="150" fillId="0" borderId="45" xfId="0" applyFont="1" applyBorder="1" applyAlignment="1">
      <alignment horizontal="center" vertical="center"/>
    </xf>
    <xf numFmtId="0" fontId="150" fillId="0" borderId="60" xfId="0" applyFont="1" applyBorder="1" applyAlignment="1">
      <alignment horizontal="center" vertical="center"/>
    </xf>
    <xf numFmtId="0" fontId="119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19" fillId="0" borderId="0" xfId="0" applyFont="1" applyBorder="1" applyAlignment="1">
      <alignment horizontal="center" vertical="center"/>
    </xf>
    <xf numFmtId="0" fontId="118" fillId="0" borderId="0" xfId="0" applyFont="1" applyBorder="1" applyAlignment="1">
      <alignment horizontal="center" vertical="center"/>
    </xf>
    <xf numFmtId="0" fontId="118" fillId="0" borderId="30" xfId="0" applyFont="1" applyBorder="1" applyAlignment="1">
      <alignment horizontal="center" vertical="center"/>
    </xf>
    <xf numFmtId="238" fontId="152" fillId="0" borderId="0" xfId="0" applyNumberFormat="1" applyFont="1" applyFill="1" applyBorder="1" applyAlignment="1">
      <alignment horizontal="right" vertical="center"/>
    </xf>
    <xf numFmtId="0" fontId="119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155" fillId="0" borderId="0" xfId="0" applyFont="1" applyAlignment="1">
      <alignment horizontal="left" vertical="center" readingOrder="1"/>
    </xf>
    <xf numFmtId="0" fontId="128" fillId="0" borderId="0" xfId="0" applyFont="1" applyAlignment="1">
      <alignment horizontal="center" vertical="center"/>
    </xf>
    <xf numFmtId="0" fontId="128" fillId="0" borderId="0" xfId="0" applyFont="1">
      <alignment vertical="center"/>
    </xf>
    <xf numFmtId="244" fontId="128" fillId="0" borderId="0" xfId="0" applyNumberFormat="1" applyFont="1" applyFill="1">
      <alignment vertical="center"/>
    </xf>
    <xf numFmtId="0" fontId="128" fillId="0" borderId="0" xfId="0" applyFont="1" applyBorder="1">
      <alignment vertical="center"/>
    </xf>
    <xf numFmtId="0" fontId="118" fillId="0" borderId="30" xfId="0" applyFont="1" applyFill="1" applyBorder="1" applyAlignment="1">
      <alignment horizontal="center" vertical="center"/>
    </xf>
    <xf numFmtId="0" fontId="152" fillId="0" borderId="18" xfId="0" applyFont="1" applyFill="1" applyBorder="1" applyAlignment="1">
      <alignment horizontal="center" vertical="center"/>
    </xf>
    <xf numFmtId="0" fontId="152" fillId="0" borderId="81" xfId="0" applyFont="1" applyFill="1" applyBorder="1" applyAlignment="1">
      <alignment horizontal="center" vertical="center"/>
    </xf>
    <xf numFmtId="0" fontId="152" fillId="0" borderId="82" xfId="0" applyFont="1" applyFill="1" applyBorder="1" applyAlignment="1">
      <alignment horizontal="left" vertical="center"/>
    </xf>
    <xf numFmtId="0" fontId="152" fillId="0" borderId="87" xfId="0" applyFont="1" applyFill="1" applyBorder="1" applyAlignment="1">
      <alignment horizontal="right" vertical="center"/>
    </xf>
    <xf numFmtId="0" fontId="152" fillId="0" borderId="0" xfId="0" applyFont="1" applyBorder="1" applyAlignment="1">
      <alignment vertical="center"/>
    </xf>
    <xf numFmtId="0" fontId="152" fillId="0" borderId="5" xfId="0" quotePrefix="1" applyFont="1" applyFill="1" applyBorder="1" applyAlignment="1">
      <alignment horizontal="center" vertical="center"/>
    </xf>
    <xf numFmtId="0" fontId="152" fillId="0" borderId="83" xfId="0" applyFont="1" applyFill="1" applyBorder="1" applyAlignment="1">
      <alignment horizontal="center" vertical="center"/>
    </xf>
    <xf numFmtId="0" fontId="152" fillId="0" borderId="84" xfId="0" applyFont="1" applyFill="1" applyBorder="1" applyAlignment="1">
      <alignment horizontal="left" vertical="center"/>
    </xf>
    <xf numFmtId="0" fontId="152" fillId="0" borderId="5" xfId="0" applyFont="1" applyFill="1" applyBorder="1" applyAlignment="1">
      <alignment horizontal="center" vertical="center"/>
    </xf>
    <xf numFmtId="0" fontId="152" fillId="0" borderId="80" xfId="0" applyFont="1" applyFill="1" applyBorder="1" applyAlignment="1">
      <alignment horizontal="right" vertical="center"/>
    </xf>
    <xf numFmtId="0" fontId="145" fillId="0" borderId="5" xfId="0" quotePrefix="1" applyFont="1" applyFill="1" applyBorder="1" applyAlignment="1">
      <alignment horizontal="center" vertical="center"/>
    </xf>
    <xf numFmtId="0" fontId="145" fillId="0" borderId="83" xfId="0" applyFont="1" applyFill="1" applyBorder="1" applyAlignment="1">
      <alignment horizontal="center" vertical="center"/>
    </xf>
    <xf numFmtId="0" fontId="145" fillId="0" borderId="84" xfId="0" applyFont="1" applyFill="1" applyBorder="1" applyAlignment="1">
      <alignment horizontal="left" vertical="center"/>
    </xf>
    <xf numFmtId="0" fontId="145" fillId="0" borderId="5" xfId="0" applyFont="1" applyFill="1" applyBorder="1" applyAlignment="1">
      <alignment horizontal="center" vertical="center"/>
    </xf>
    <xf numFmtId="238" fontId="145" fillId="0" borderId="80" xfId="0" applyNumberFormat="1" applyFont="1" applyFill="1" applyBorder="1" applyAlignment="1">
      <alignment horizontal="right" vertical="center"/>
    </xf>
    <xf numFmtId="0" fontId="145" fillId="0" borderId="0" xfId="0" applyFont="1" applyBorder="1" applyAlignment="1">
      <alignment vertical="center"/>
    </xf>
    <xf numFmtId="245" fontId="145" fillId="0" borderId="80" xfId="0" applyNumberFormat="1" applyFont="1" applyFill="1" applyBorder="1" applyAlignment="1">
      <alignment horizontal="right" vertical="center"/>
    </xf>
    <xf numFmtId="0" fontId="145" fillId="0" borderId="69" xfId="0" quotePrefix="1" applyFont="1" applyFill="1" applyBorder="1" applyAlignment="1">
      <alignment horizontal="center" vertical="center"/>
    </xf>
    <xf numFmtId="0" fontId="145" fillId="0" borderId="85" xfId="0" applyFont="1" applyFill="1" applyBorder="1" applyAlignment="1">
      <alignment horizontal="center" vertical="center"/>
    </xf>
    <xf numFmtId="0" fontId="145" fillId="0" borderId="86" xfId="0" applyFont="1" applyFill="1" applyBorder="1" applyAlignment="1">
      <alignment horizontal="left" vertical="center"/>
    </xf>
    <xf numFmtId="0" fontId="145" fillId="0" borderId="69" xfId="0" applyFont="1" applyFill="1" applyBorder="1" applyAlignment="1">
      <alignment horizontal="center" vertical="center"/>
    </xf>
    <xf numFmtId="245" fontId="145" fillId="0" borderId="91" xfId="0" applyNumberFormat="1" applyFont="1" applyFill="1" applyBorder="1" applyAlignment="1">
      <alignment horizontal="right" vertical="center"/>
    </xf>
    <xf numFmtId="246" fontId="152" fillId="0" borderId="87" xfId="0" applyNumberFormat="1" applyFont="1" applyFill="1" applyBorder="1" applyAlignment="1">
      <alignment horizontal="right" vertical="center"/>
    </xf>
    <xf numFmtId="246" fontId="152" fillId="0" borderId="80" xfId="0" applyNumberFormat="1" applyFont="1" applyFill="1" applyBorder="1" applyAlignment="1">
      <alignment horizontal="right" vertical="center"/>
    </xf>
    <xf numFmtId="237" fontId="145" fillId="0" borderId="5" xfId="0" quotePrefix="1" applyNumberFormat="1" applyFont="1" applyFill="1" applyBorder="1" applyAlignment="1">
      <alignment horizontal="center" vertical="center"/>
    </xf>
    <xf numFmtId="244" fontId="145" fillId="0" borderId="83" xfId="0" applyNumberFormat="1" applyFont="1" applyFill="1" applyBorder="1" applyAlignment="1">
      <alignment horizontal="center" vertical="center"/>
    </xf>
    <xf numFmtId="244" fontId="145" fillId="0" borderId="84" xfId="0" applyNumberFormat="1" applyFont="1" applyFill="1" applyBorder="1" applyAlignment="1">
      <alignment horizontal="left" vertical="center"/>
    </xf>
    <xf numFmtId="244" fontId="145" fillId="0" borderId="5" xfId="0" applyNumberFormat="1" applyFont="1" applyFill="1" applyBorder="1" applyAlignment="1">
      <alignment horizontal="center" vertical="center"/>
    </xf>
    <xf numFmtId="244" fontId="145" fillId="0" borderId="80" xfId="0" applyNumberFormat="1" applyFont="1" applyFill="1" applyBorder="1" applyAlignment="1">
      <alignment horizontal="right" vertical="center"/>
    </xf>
    <xf numFmtId="244" fontId="145" fillId="0" borderId="0" xfId="0" applyNumberFormat="1" applyFont="1" applyBorder="1" applyAlignment="1">
      <alignment vertical="center"/>
    </xf>
    <xf numFmtId="246" fontId="145" fillId="0" borderId="83" xfId="0" applyNumberFormat="1" applyFont="1" applyFill="1" applyBorder="1" applyAlignment="1">
      <alignment horizontal="center" vertical="center"/>
    </xf>
    <xf numFmtId="246" fontId="145" fillId="0" borderId="84" xfId="0" applyNumberFormat="1" applyFont="1" applyFill="1" applyBorder="1" applyAlignment="1">
      <alignment horizontal="left" vertical="center"/>
    </xf>
    <xf numFmtId="246" fontId="145" fillId="0" borderId="5" xfId="0" applyNumberFormat="1" applyFont="1" applyFill="1" applyBorder="1" applyAlignment="1">
      <alignment horizontal="center" vertical="center"/>
    </xf>
    <xf numFmtId="246" fontId="145" fillId="0" borderId="80" xfId="0" applyNumberFormat="1" applyFont="1" applyFill="1" applyBorder="1" applyAlignment="1">
      <alignment horizontal="right" vertical="center"/>
    </xf>
    <xf numFmtId="246" fontId="145" fillId="0" borderId="0" xfId="0" applyNumberFormat="1" applyFont="1" applyBorder="1" applyAlignment="1">
      <alignment vertical="center"/>
    </xf>
    <xf numFmtId="237" fontId="145" fillId="0" borderId="5" xfId="0" applyNumberFormat="1" applyFont="1" applyFill="1" applyBorder="1" applyAlignment="1">
      <alignment horizontal="center" vertical="center"/>
    </xf>
    <xf numFmtId="242" fontId="145" fillId="0" borderId="83" xfId="0" applyNumberFormat="1" applyFont="1" applyFill="1" applyBorder="1" applyAlignment="1">
      <alignment horizontal="center" vertical="center"/>
    </xf>
    <xf numFmtId="242" fontId="145" fillId="0" borderId="84" xfId="0" applyNumberFormat="1" applyFont="1" applyFill="1" applyBorder="1" applyAlignment="1">
      <alignment horizontal="left" vertical="center"/>
    </xf>
    <xf numFmtId="242" fontId="145" fillId="0" borderId="5" xfId="0" applyNumberFormat="1" applyFont="1" applyFill="1" applyBorder="1" applyAlignment="1">
      <alignment horizontal="center" vertical="center"/>
    </xf>
    <xf numFmtId="242" fontId="145" fillId="0" borderId="80" xfId="0" applyNumberFormat="1" applyFont="1" applyFill="1" applyBorder="1" applyAlignment="1">
      <alignment horizontal="right" vertical="center"/>
    </xf>
    <xf numFmtId="242" fontId="145" fillId="0" borderId="0" xfId="0" applyNumberFormat="1" applyFont="1" applyBorder="1" applyAlignment="1">
      <alignment vertical="center"/>
    </xf>
    <xf numFmtId="247" fontId="152" fillId="0" borderId="5" xfId="0" quotePrefix="1" applyNumberFormat="1" applyFont="1" applyFill="1" applyBorder="1" applyAlignment="1">
      <alignment horizontal="center" vertical="center"/>
    </xf>
    <xf numFmtId="244" fontId="152" fillId="0" borderId="83" xfId="0" applyNumberFormat="1" applyFont="1" applyFill="1" applyBorder="1" applyAlignment="1">
      <alignment horizontal="center" vertical="center"/>
    </xf>
    <xf numFmtId="244" fontId="152" fillId="0" borderId="84" xfId="0" applyNumberFormat="1" applyFont="1" applyFill="1" applyBorder="1" applyAlignment="1">
      <alignment horizontal="left" vertical="center"/>
    </xf>
    <xf numFmtId="244" fontId="152" fillId="0" borderId="5" xfId="0" applyNumberFormat="1" applyFont="1" applyFill="1" applyBorder="1" applyAlignment="1">
      <alignment horizontal="center" vertical="center"/>
    </xf>
    <xf numFmtId="244" fontId="152" fillId="0" borderId="0" xfId="0" applyNumberFormat="1" applyFont="1" applyBorder="1" applyAlignment="1">
      <alignment vertical="center"/>
    </xf>
    <xf numFmtId="246" fontId="152" fillId="0" borderId="0" xfId="0" applyNumberFormat="1" applyFont="1" applyBorder="1" applyAlignment="1">
      <alignment vertical="center"/>
    </xf>
    <xf numFmtId="246" fontId="145" fillId="0" borderId="56" xfId="0" applyNumberFormat="1" applyFont="1" applyFill="1" applyBorder="1" applyAlignment="1">
      <alignment horizontal="center" vertical="center"/>
    </xf>
    <xf numFmtId="242" fontId="152" fillId="0" borderId="0" xfId="0" applyNumberFormat="1" applyFont="1" applyBorder="1" applyAlignment="1">
      <alignment vertical="center"/>
    </xf>
    <xf numFmtId="237" fontId="145" fillId="0" borderId="73" xfId="0" quotePrefix="1" applyNumberFormat="1" applyFont="1" applyFill="1" applyBorder="1" applyAlignment="1">
      <alignment horizontal="center" vertical="center"/>
    </xf>
    <xf numFmtId="244" fontId="145" fillId="0" borderId="56" xfId="0" applyNumberFormat="1" applyFont="1" applyFill="1" applyBorder="1" applyAlignment="1">
      <alignment horizontal="center" vertical="center"/>
    </xf>
    <xf numFmtId="244" fontId="145" fillId="0" borderId="63" xfId="0" applyNumberFormat="1" applyFont="1" applyFill="1" applyBorder="1" applyAlignment="1">
      <alignment horizontal="left" vertical="center"/>
    </xf>
    <xf numFmtId="244" fontId="145" fillId="0" borderId="73" xfId="0" applyNumberFormat="1" applyFont="1" applyFill="1" applyBorder="1" applyAlignment="1">
      <alignment horizontal="center" vertical="center"/>
    </xf>
    <xf numFmtId="244" fontId="145" fillId="0" borderId="91" xfId="0" applyNumberFormat="1" applyFont="1" applyFill="1" applyBorder="1" applyAlignment="1">
      <alignment horizontal="right" vertical="center"/>
    </xf>
    <xf numFmtId="246" fontId="152" fillId="0" borderId="0" xfId="0" applyNumberFormat="1" applyFont="1" applyBorder="1" applyAlignment="1">
      <alignment horizontal="left" vertical="center"/>
    </xf>
    <xf numFmtId="246" fontId="145" fillId="0" borderId="0" xfId="0" applyNumberFormat="1" applyFont="1" applyBorder="1" applyAlignment="1">
      <alignment horizontal="left" vertical="center"/>
    </xf>
    <xf numFmtId="246" fontId="118" fillId="0" borderId="0" xfId="0" applyNumberFormat="1" applyFont="1" applyBorder="1" applyAlignment="1">
      <alignment vertical="center"/>
    </xf>
    <xf numFmtId="0" fontId="150" fillId="0" borderId="0" xfId="0" applyFont="1" applyBorder="1" applyAlignment="1">
      <alignment vertical="center"/>
    </xf>
    <xf numFmtId="246" fontId="118" fillId="0" borderId="0" xfId="0" applyNumberFormat="1" applyFont="1" applyBorder="1">
      <alignment vertical="center"/>
    </xf>
    <xf numFmtId="0" fontId="150" fillId="0" borderId="0" xfId="0" applyFont="1" applyBorder="1">
      <alignment vertical="center"/>
    </xf>
    <xf numFmtId="244" fontId="118" fillId="0" borderId="0" xfId="0" applyNumberFormat="1" applyFont="1" applyBorder="1">
      <alignment vertical="center"/>
    </xf>
    <xf numFmtId="237" fontId="145" fillId="0" borderId="69" xfId="0" quotePrefix="1" applyNumberFormat="1" applyFont="1" applyFill="1" applyBorder="1" applyAlignment="1">
      <alignment horizontal="center" vertical="center"/>
    </xf>
    <xf numFmtId="246" fontId="145" fillId="0" borderId="85" xfId="0" applyNumberFormat="1" applyFont="1" applyFill="1" applyBorder="1" applyAlignment="1">
      <alignment horizontal="center" vertical="center"/>
    </xf>
    <xf numFmtId="246" fontId="145" fillId="0" borderId="86" xfId="0" applyNumberFormat="1" applyFont="1" applyFill="1" applyBorder="1" applyAlignment="1">
      <alignment horizontal="left" vertical="center"/>
    </xf>
    <xf numFmtId="246" fontId="145" fillId="0" borderId="69" xfId="0" applyNumberFormat="1" applyFont="1" applyFill="1" applyBorder="1" applyAlignment="1">
      <alignment horizontal="center" vertical="center"/>
    </xf>
    <xf numFmtId="246" fontId="145" fillId="0" borderId="91" xfId="0" applyNumberFormat="1" applyFont="1" applyFill="1" applyBorder="1" applyAlignment="1">
      <alignment horizontal="right" vertical="center"/>
    </xf>
    <xf numFmtId="0" fontId="152" fillId="0" borderId="37" xfId="0" applyFont="1" applyFill="1" applyBorder="1" applyAlignment="1">
      <alignment horizontal="center" vertical="center"/>
    </xf>
    <xf numFmtId="0" fontId="152" fillId="0" borderId="38" xfId="0" applyFont="1" applyFill="1" applyBorder="1" applyAlignment="1">
      <alignment horizontal="left" vertical="center"/>
    </xf>
    <xf numFmtId="0" fontId="152" fillId="0" borderId="39" xfId="0" applyFont="1" applyFill="1" applyBorder="1" applyAlignment="1">
      <alignment horizontal="left" vertical="center"/>
    </xf>
    <xf numFmtId="9" fontId="152" fillId="36" borderId="38" xfId="0" applyNumberFormat="1" applyFont="1" applyFill="1" applyBorder="1" applyAlignment="1">
      <alignment horizontal="right" vertical="center"/>
    </xf>
    <xf numFmtId="0" fontId="152" fillId="0" borderId="40" xfId="0" applyFont="1" applyBorder="1" applyAlignment="1">
      <alignment horizontal="left" vertical="center"/>
    </xf>
    <xf numFmtId="0" fontId="152" fillId="0" borderId="37" xfId="0" applyFont="1" applyBorder="1" applyAlignment="1">
      <alignment horizontal="center" vertical="center"/>
    </xf>
    <xf numFmtId="238" fontId="152" fillId="0" borderId="46" xfId="0" applyNumberFormat="1" applyFont="1" applyFill="1" applyBorder="1" applyAlignment="1">
      <alignment horizontal="right" vertical="center"/>
    </xf>
    <xf numFmtId="0" fontId="152" fillId="0" borderId="0" xfId="0" applyFont="1" applyBorder="1" applyAlignment="1">
      <alignment horizontal="left" vertical="center"/>
    </xf>
    <xf numFmtId="0" fontId="152" fillId="0" borderId="1" xfId="0" applyFont="1" applyFill="1" applyBorder="1" applyAlignment="1">
      <alignment horizontal="center" vertical="center"/>
    </xf>
    <xf numFmtId="0" fontId="152" fillId="0" borderId="26" xfId="0" applyFont="1" applyFill="1" applyBorder="1" applyAlignment="1">
      <alignment horizontal="left" vertical="center"/>
    </xf>
    <xf numFmtId="0" fontId="152" fillId="0" borderId="9" xfId="0" applyFont="1" applyFill="1" applyBorder="1" applyAlignment="1">
      <alignment horizontal="left" vertical="center"/>
    </xf>
    <xf numFmtId="9" fontId="152" fillId="36" borderId="26" xfId="0" applyNumberFormat="1" applyFont="1" applyFill="1" applyBorder="1" applyAlignment="1">
      <alignment horizontal="right" vertical="center"/>
    </xf>
    <xf numFmtId="0" fontId="152" fillId="0" borderId="94" xfId="0" applyFont="1" applyBorder="1" applyAlignment="1">
      <alignment horizontal="left" vertical="center"/>
    </xf>
    <xf numFmtId="0" fontId="152" fillId="0" borderId="1" xfId="0" applyFont="1" applyBorder="1" applyAlignment="1">
      <alignment horizontal="center" vertical="center"/>
    </xf>
    <xf numFmtId="238" fontId="152" fillId="0" borderId="99" xfId="0" applyNumberFormat="1" applyFont="1" applyFill="1" applyBorder="1" applyAlignment="1">
      <alignment horizontal="right" vertical="center"/>
    </xf>
    <xf numFmtId="238" fontId="152" fillId="0" borderId="9" xfId="0" applyNumberFormat="1" applyFont="1" applyFill="1" applyBorder="1" applyAlignment="1">
      <alignment horizontal="right" vertical="center"/>
    </xf>
    <xf numFmtId="0" fontId="152" fillId="0" borderId="82" xfId="0" applyFont="1" applyFill="1" applyBorder="1" applyAlignment="1">
      <alignment horizontal="right" vertical="center"/>
    </xf>
    <xf numFmtId="0" fontId="152" fillId="0" borderId="84" xfId="0" applyFont="1" applyFill="1" applyBorder="1" applyAlignment="1">
      <alignment horizontal="right" vertical="center"/>
    </xf>
    <xf numFmtId="0" fontId="145" fillId="0" borderId="84" xfId="0" applyFont="1" applyFill="1" applyBorder="1" applyAlignment="1">
      <alignment horizontal="right" vertical="center"/>
    </xf>
    <xf numFmtId="0" fontId="145" fillId="0" borderId="86" xfId="0" applyFont="1" applyFill="1" applyBorder="1" applyAlignment="1">
      <alignment horizontal="right" vertical="center"/>
    </xf>
    <xf numFmtId="246" fontId="152" fillId="0" borderId="82" xfId="0" applyNumberFormat="1" applyFont="1" applyFill="1" applyBorder="1" applyAlignment="1">
      <alignment horizontal="right" vertical="center"/>
    </xf>
    <xf numFmtId="246" fontId="152" fillId="0" borderId="84" xfId="0" applyNumberFormat="1" applyFont="1" applyFill="1" applyBorder="1" applyAlignment="1">
      <alignment horizontal="right" vertical="center"/>
    </xf>
    <xf numFmtId="244" fontId="145" fillId="0" borderId="84" xfId="0" applyNumberFormat="1" applyFont="1" applyFill="1" applyBorder="1" applyAlignment="1">
      <alignment horizontal="right" vertical="center"/>
    </xf>
    <xf numFmtId="246" fontId="145" fillId="0" borderId="84" xfId="0" applyNumberFormat="1" applyFont="1" applyFill="1" applyBorder="1" applyAlignment="1">
      <alignment horizontal="right" vertical="center"/>
    </xf>
    <xf numFmtId="242" fontId="145" fillId="0" borderId="84" xfId="0" applyNumberFormat="1" applyFont="1" applyFill="1" applyBorder="1" applyAlignment="1">
      <alignment horizontal="right" vertical="center"/>
    </xf>
    <xf numFmtId="244" fontId="145" fillId="0" borderId="86" xfId="0" applyNumberFormat="1" applyFont="1" applyFill="1" applyBorder="1" applyAlignment="1">
      <alignment horizontal="right" vertical="center"/>
    </xf>
    <xf numFmtId="246" fontId="145" fillId="0" borderId="86" xfId="0" applyNumberFormat="1" applyFont="1" applyFill="1" applyBorder="1" applyAlignment="1">
      <alignment horizontal="right" vertical="center"/>
    </xf>
    <xf numFmtId="0" fontId="152" fillId="55" borderId="81" xfId="0" applyFont="1" applyFill="1" applyBorder="1" applyAlignment="1">
      <alignment horizontal="right" vertical="center"/>
    </xf>
    <xf numFmtId="0" fontId="152" fillId="55" borderId="89" xfId="0" applyFont="1" applyFill="1" applyBorder="1" applyAlignment="1">
      <alignment horizontal="right" vertical="center"/>
    </xf>
    <xf numFmtId="0" fontId="152" fillId="55" borderId="83" xfId="0" applyFont="1" applyFill="1" applyBorder="1" applyAlignment="1">
      <alignment horizontal="right" vertical="center"/>
    </xf>
    <xf numFmtId="0" fontId="152" fillId="55" borderId="90" xfId="0" applyFont="1" applyFill="1" applyBorder="1" applyAlignment="1">
      <alignment horizontal="right" vertical="center"/>
    </xf>
    <xf numFmtId="238" fontId="145" fillId="55" borderId="83" xfId="0" applyNumberFormat="1" applyFont="1" applyFill="1" applyBorder="1" applyAlignment="1">
      <alignment horizontal="right" vertical="center"/>
    </xf>
    <xf numFmtId="0" fontId="145" fillId="55" borderId="90" xfId="0" applyFont="1" applyFill="1" applyBorder="1" applyAlignment="1">
      <alignment horizontal="right" vertical="center"/>
    </xf>
    <xf numFmtId="245" fontId="145" fillId="55" borderId="83" xfId="0" applyNumberFormat="1" applyFont="1" applyFill="1" applyBorder="1" applyAlignment="1">
      <alignment horizontal="right" vertical="center"/>
    </xf>
    <xf numFmtId="245" fontId="145" fillId="55" borderId="85" xfId="0" applyNumberFormat="1" applyFont="1" applyFill="1" applyBorder="1" applyAlignment="1">
      <alignment horizontal="right" vertical="center"/>
    </xf>
    <xf numFmtId="0" fontId="145" fillId="55" borderId="93" xfId="0" applyFont="1" applyFill="1" applyBorder="1" applyAlignment="1">
      <alignment horizontal="right" vertical="center"/>
    </xf>
    <xf numFmtId="246" fontId="152" fillId="55" borderId="81" xfId="0" applyNumberFormat="1" applyFont="1" applyFill="1" applyBorder="1" applyAlignment="1">
      <alignment horizontal="right" vertical="center"/>
    </xf>
    <xf numFmtId="246" fontId="152" fillId="55" borderId="89" xfId="0" applyNumberFormat="1" applyFont="1" applyFill="1" applyBorder="1" applyAlignment="1">
      <alignment horizontal="right" vertical="center"/>
    </xf>
    <xf numFmtId="246" fontId="152" fillId="55" borderId="83" xfId="0" applyNumberFormat="1" applyFont="1" applyFill="1" applyBorder="1" applyAlignment="1">
      <alignment horizontal="right" vertical="center"/>
    </xf>
    <xf numFmtId="246" fontId="152" fillId="55" borderId="90" xfId="0" applyNumberFormat="1" applyFont="1" applyFill="1" applyBorder="1" applyAlignment="1">
      <alignment horizontal="right" vertical="center"/>
    </xf>
    <xf numFmtId="244" fontId="145" fillId="55" borderId="83" xfId="0" applyNumberFormat="1" applyFont="1" applyFill="1" applyBorder="1" applyAlignment="1">
      <alignment horizontal="right" vertical="center"/>
    </xf>
    <xf numFmtId="244" fontId="145" fillId="55" borderId="90" xfId="0" applyNumberFormat="1" applyFont="1" applyFill="1" applyBorder="1" applyAlignment="1">
      <alignment horizontal="right" vertical="center"/>
    </xf>
    <xf numFmtId="246" fontId="145" fillId="55" borderId="83" xfId="0" applyNumberFormat="1" applyFont="1" applyFill="1" applyBorder="1" applyAlignment="1">
      <alignment horizontal="right" vertical="center"/>
    </xf>
    <xf numFmtId="246" fontId="145" fillId="55" borderId="90" xfId="0" applyNumberFormat="1" applyFont="1" applyFill="1" applyBorder="1" applyAlignment="1">
      <alignment horizontal="right" vertical="center"/>
    </xf>
    <xf numFmtId="242" fontId="145" fillId="55" borderId="83" xfId="0" applyNumberFormat="1" applyFont="1" applyFill="1" applyBorder="1" applyAlignment="1">
      <alignment horizontal="right" vertical="center"/>
    </xf>
    <xf numFmtId="242" fontId="145" fillId="55" borderId="90" xfId="0" applyNumberFormat="1" applyFont="1" applyFill="1" applyBorder="1" applyAlignment="1">
      <alignment horizontal="right" vertical="center"/>
    </xf>
    <xf numFmtId="244" fontId="145" fillId="55" borderId="85" xfId="0" applyNumberFormat="1" applyFont="1" applyFill="1" applyBorder="1" applyAlignment="1">
      <alignment horizontal="right" vertical="center"/>
    </xf>
    <xf numFmtId="244" fontId="145" fillId="55" borderId="93" xfId="0" applyNumberFormat="1" applyFont="1" applyFill="1" applyBorder="1" applyAlignment="1">
      <alignment horizontal="right" vertical="center"/>
    </xf>
    <xf numFmtId="246" fontId="145" fillId="55" borderId="85" xfId="0" applyNumberFormat="1" applyFont="1" applyFill="1" applyBorder="1" applyAlignment="1">
      <alignment horizontal="right" vertical="center"/>
    </xf>
    <xf numFmtId="246" fontId="145" fillId="55" borderId="93" xfId="0" applyNumberFormat="1" applyFont="1" applyFill="1" applyBorder="1" applyAlignment="1">
      <alignment horizontal="right" vertical="center"/>
    </xf>
    <xf numFmtId="238" fontId="152" fillId="55" borderId="7" xfId="0" applyNumberFormat="1" applyFont="1" applyFill="1" applyBorder="1" applyAlignment="1">
      <alignment horizontal="right" vertical="center"/>
    </xf>
    <xf numFmtId="238" fontId="152" fillId="55" borderId="36" xfId="0" applyNumberFormat="1" applyFont="1" applyFill="1" applyBorder="1" applyAlignment="1">
      <alignment horizontal="right" vertical="center"/>
    </xf>
    <xf numFmtId="238" fontId="152" fillId="55" borderId="26" xfId="0" applyNumberFormat="1" applyFont="1" applyFill="1" applyBorder="1" applyAlignment="1">
      <alignment horizontal="right" vertical="center"/>
    </xf>
    <xf numFmtId="238" fontId="152" fillId="55" borderId="94" xfId="0" applyNumberFormat="1" applyFont="1" applyFill="1" applyBorder="1" applyAlignment="1">
      <alignment horizontal="right" vertical="center"/>
    </xf>
    <xf numFmtId="0" fontId="119" fillId="0" borderId="0" xfId="0" applyFont="1" applyFill="1">
      <alignment vertical="center"/>
    </xf>
    <xf numFmtId="0" fontId="128" fillId="0" borderId="30" xfId="0" applyFont="1" applyFill="1" applyBorder="1" applyAlignment="1">
      <alignment horizontal="center" vertical="center"/>
    </xf>
    <xf numFmtId="0" fontId="158" fillId="0" borderId="0" xfId="0" applyFont="1">
      <alignment vertical="center"/>
    </xf>
    <xf numFmtId="244" fontId="147" fillId="55" borderId="81" xfId="0" applyNumberFormat="1" applyFont="1" applyFill="1" applyBorder="1" applyAlignment="1">
      <alignment horizontal="right" vertical="center"/>
    </xf>
    <xf numFmtId="244" fontId="157" fillId="55" borderId="89" xfId="0" applyNumberFormat="1" applyFont="1" applyFill="1" applyBorder="1" applyAlignment="1">
      <alignment horizontal="right" vertical="center"/>
    </xf>
    <xf numFmtId="0" fontId="128" fillId="55" borderId="81" xfId="0" applyFont="1" applyFill="1" applyBorder="1">
      <alignment vertical="center"/>
    </xf>
    <xf numFmtId="0" fontId="128" fillId="55" borderId="89" xfId="0" applyFont="1" applyFill="1" applyBorder="1">
      <alignment vertical="center"/>
    </xf>
    <xf numFmtId="244" fontId="128" fillId="55" borderId="83" xfId="388" applyNumberFormat="1" applyFont="1" applyFill="1" applyBorder="1" applyAlignment="1">
      <alignment horizontal="right" vertical="center"/>
    </xf>
    <xf numFmtId="246" fontId="158" fillId="55" borderId="90" xfId="388" applyNumberFormat="1" applyFont="1" applyFill="1" applyBorder="1" applyAlignment="1">
      <alignment horizontal="right" vertical="center"/>
    </xf>
    <xf numFmtId="0" fontId="128" fillId="55" borderId="83" xfId="0" applyFont="1" applyFill="1" applyBorder="1">
      <alignment vertical="center"/>
    </xf>
    <xf numFmtId="0" fontId="128" fillId="55" borderId="90" xfId="0" applyFont="1" applyFill="1" applyBorder="1">
      <alignment vertical="center"/>
    </xf>
    <xf numFmtId="244" fontId="147" fillId="55" borderId="83" xfId="0" applyNumberFormat="1" applyFont="1" applyFill="1" applyBorder="1" applyAlignment="1">
      <alignment horizontal="right" vertical="center"/>
    </xf>
    <xf numFmtId="244" fontId="147" fillId="55" borderId="90" xfId="0" applyNumberFormat="1" applyFont="1" applyFill="1" applyBorder="1" applyAlignment="1">
      <alignment horizontal="right" vertical="center"/>
    </xf>
    <xf numFmtId="244" fontId="128" fillId="55" borderId="83" xfId="388" applyNumberFormat="1" applyFont="1" applyFill="1" applyBorder="1" applyAlignment="1">
      <alignment horizontal="center" vertical="center"/>
    </xf>
    <xf numFmtId="244" fontId="128" fillId="55" borderId="90" xfId="388" applyNumberFormat="1" applyFont="1" applyFill="1" applyBorder="1" applyAlignment="1">
      <alignment horizontal="center" vertical="center"/>
    </xf>
    <xf numFmtId="246" fontId="128" fillId="55" borderId="90" xfId="388" applyNumberFormat="1" applyFont="1" applyFill="1" applyBorder="1" applyAlignment="1">
      <alignment horizontal="right" vertical="center"/>
    </xf>
    <xf numFmtId="244" fontId="147" fillId="55" borderId="83" xfId="0" applyNumberFormat="1" applyFont="1" applyFill="1" applyBorder="1" applyAlignment="1">
      <alignment horizontal="center" vertical="center"/>
    </xf>
    <xf numFmtId="244" fontId="147" fillId="55" borderId="90" xfId="0" applyNumberFormat="1" applyFont="1" applyFill="1" applyBorder="1" applyAlignment="1">
      <alignment horizontal="center" vertical="center"/>
    </xf>
    <xf numFmtId="244" fontId="157" fillId="55" borderId="90" xfId="0" applyNumberFormat="1" applyFont="1" applyFill="1" applyBorder="1" applyAlignment="1">
      <alignment horizontal="right" vertical="center"/>
    </xf>
    <xf numFmtId="246" fontId="147" fillId="55" borderId="90" xfId="0" applyNumberFormat="1" applyFont="1" applyFill="1" applyBorder="1" applyAlignment="1">
      <alignment horizontal="right" vertical="center"/>
    </xf>
    <xf numFmtId="244" fontId="128" fillId="55" borderId="90" xfId="388" applyNumberFormat="1" applyFont="1" applyFill="1" applyBorder="1" applyAlignment="1">
      <alignment horizontal="right" vertical="center"/>
    </xf>
    <xf numFmtId="242" fontId="128" fillId="55" borderId="90" xfId="388" applyNumberFormat="1" applyFont="1" applyFill="1" applyBorder="1" applyAlignment="1">
      <alignment horizontal="right" vertical="center"/>
    </xf>
    <xf numFmtId="247" fontId="128" fillId="55" borderId="83" xfId="388" applyNumberFormat="1" applyFont="1" applyFill="1" applyBorder="1" applyAlignment="1">
      <alignment horizontal="right" vertical="center"/>
    </xf>
    <xf numFmtId="247" fontId="158" fillId="55" borderId="90" xfId="388" applyNumberFormat="1" applyFont="1" applyFill="1" applyBorder="1" applyAlignment="1">
      <alignment horizontal="right" vertical="center"/>
    </xf>
    <xf numFmtId="247" fontId="128" fillId="55" borderId="90" xfId="388" applyNumberFormat="1" applyFont="1" applyFill="1" applyBorder="1" applyAlignment="1">
      <alignment horizontal="right" vertical="center"/>
    </xf>
    <xf numFmtId="244" fontId="157" fillId="55" borderId="83" xfId="0" applyNumberFormat="1" applyFont="1" applyFill="1" applyBorder="1" applyAlignment="1">
      <alignment horizontal="right" vertical="center"/>
    </xf>
    <xf numFmtId="0" fontId="158" fillId="55" borderId="83" xfId="0" applyFont="1" applyFill="1" applyBorder="1">
      <alignment vertical="center"/>
    </xf>
    <xf numFmtId="0" fontId="158" fillId="55" borderId="90" xfId="0" applyFont="1" applyFill="1" applyBorder="1">
      <alignment vertical="center"/>
    </xf>
    <xf numFmtId="244" fontId="147" fillId="55" borderId="56" xfId="0" applyNumberFormat="1" applyFont="1" applyFill="1" applyBorder="1" applyAlignment="1">
      <alignment horizontal="right" vertical="center"/>
    </xf>
    <xf numFmtId="246" fontId="128" fillId="55" borderId="65" xfId="388" applyNumberFormat="1" applyFont="1" applyFill="1" applyBorder="1" applyAlignment="1">
      <alignment horizontal="right" vertical="center"/>
    </xf>
    <xf numFmtId="247" fontId="158" fillId="55" borderId="83" xfId="388" applyNumberFormat="1" applyFont="1" applyFill="1" applyBorder="1" applyAlignment="1">
      <alignment horizontal="right" vertical="center"/>
    </xf>
    <xf numFmtId="244" fontId="147" fillId="55" borderId="85" xfId="0" applyNumberFormat="1" applyFont="1" applyFill="1" applyBorder="1" applyAlignment="1">
      <alignment horizontal="right" vertical="center"/>
    </xf>
    <xf numFmtId="247" fontId="128" fillId="55" borderId="93" xfId="388" applyNumberFormat="1" applyFont="1" applyFill="1" applyBorder="1" applyAlignment="1">
      <alignment horizontal="right" vertical="center"/>
    </xf>
    <xf numFmtId="0" fontId="128" fillId="55" borderId="85" xfId="0" applyFont="1" applyFill="1" applyBorder="1">
      <alignment vertical="center"/>
    </xf>
    <xf numFmtId="0" fontId="128" fillId="55" borderId="93" xfId="0" applyFont="1" applyFill="1" applyBorder="1">
      <alignment vertical="center"/>
    </xf>
    <xf numFmtId="244" fontId="147" fillId="55" borderId="49" xfId="0" applyNumberFormat="1" applyFont="1" applyFill="1" applyBorder="1" applyAlignment="1">
      <alignment horizontal="right" vertical="center"/>
    </xf>
    <xf numFmtId="244" fontId="157" fillId="55" borderId="53" xfId="0" applyNumberFormat="1" applyFont="1" applyFill="1" applyBorder="1" applyAlignment="1">
      <alignment horizontal="right" vertical="center"/>
    </xf>
    <xf numFmtId="244" fontId="157" fillId="55" borderId="33" xfId="0" applyNumberFormat="1" applyFont="1" applyFill="1" applyBorder="1" applyAlignment="1">
      <alignment horizontal="right" vertical="center"/>
    </xf>
    <xf numFmtId="244" fontId="157" fillId="55" borderId="35" xfId="0" applyNumberFormat="1" applyFont="1" applyFill="1" applyBorder="1" applyAlignment="1">
      <alignment horizontal="right" vertical="center"/>
    </xf>
    <xf numFmtId="0" fontId="158" fillId="55" borderId="26" xfId="0" applyFont="1" applyFill="1" applyBorder="1">
      <alignment vertical="center"/>
    </xf>
    <xf numFmtId="0" fontId="158" fillId="55" borderId="94" xfId="0" applyFont="1" applyFill="1" applyBorder="1">
      <alignment vertical="center"/>
    </xf>
    <xf numFmtId="244" fontId="157" fillId="55" borderId="26" xfId="0" applyNumberFormat="1" applyFont="1" applyFill="1" applyBorder="1" applyAlignment="1">
      <alignment horizontal="right" vertical="center"/>
    </xf>
    <xf numFmtId="244" fontId="157" fillId="55" borderId="94" xfId="0" applyNumberFormat="1" applyFont="1" applyFill="1" applyBorder="1" applyAlignment="1">
      <alignment horizontal="right" vertical="center"/>
    </xf>
    <xf numFmtId="0" fontId="147" fillId="55" borderId="81" xfId="0" applyFont="1" applyFill="1" applyBorder="1" applyAlignment="1">
      <alignment horizontal="center" vertical="center"/>
    </xf>
    <xf numFmtId="0" fontId="147" fillId="55" borderId="82" xfId="0" applyFont="1" applyFill="1" applyBorder="1" applyAlignment="1">
      <alignment horizontal="left" vertical="center"/>
    </xf>
    <xf numFmtId="246" fontId="147" fillId="55" borderId="83" xfId="0" applyNumberFormat="1" applyFont="1" applyFill="1" applyBorder="1" applyAlignment="1">
      <alignment horizontal="center" vertical="center"/>
    </xf>
    <xf numFmtId="246" fontId="147" fillId="55" borderId="84" xfId="0" applyNumberFormat="1" applyFont="1" applyFill="1" applyBorder="1" applyAlignment="1">
      <alignment horizontal="left" vertical="center"/>
    </xf>
    <xf numFmtId="246" fontId="157" fillId="55" borderId="83" xfId="0" applyNumberFormat="1" applyFont="1" applyFill="1" applyBorder="1" applyAlignment="1">
      <alignment horizontal="center" vertical="center"/>
    </xf>
    <xf numFmtId="246" fontId="157" fillId="55" borderId="84" xfId="0" applyNumberFormat="1" applyFont="1" applyFill="1" applyBorder="1" applyAlignment="1">
      <alignment horizontal="left" vertical="center"/>
    </xf>
    <xf numFmtId="246" fontId="147" fillId="55" borderId="56" xfId="0" applyNumberFormat="1" applyFont="1" applyFill="1" applyBorder="1" applyAlignment="1">
      <alignment horizontal="center" vertical="center"/>
    </xf>
    <xf numFmtId="246" fontId="147" fillId="55" borderId="63" xfId="0" applyNumberFormat="1" applyFont="1" applyFill="1" applyBorder="1" applyAlignment="1">
      <alignment horizontal="left" vertical="center"/>
    </xf>
    <xf numFmtId="246" fontId="147" fillId="55" borderId="85" xfId="0" applyNumberFormat="1" applyFont="1" applyFill="1" applyBorder="1" applyAlignment="1">
      <alignment horizontal="center" vertical="center"/>
    </xf>
    <xf numFmtId="246" fontId="147" fillId="55" borderId="86" xfId="0" applyNumberFormat="1" applyFont="1" applyFill="1" applyBorder="1" applyAlignment="1">
      <alignment horizontal="left" vertical="center"/>
    </xf>
    <xf numFmtId="246" fontId="147" fillId="55" borderId="49" xfId="0" applyNumberFormat="1" applyFont="1" applyFill="1" applyBorder="1" applyAlignment="1">
      <alignment horizontal="center" vertical="center"/>
    </xf>
    <xf numFmtId="246" fontId="147" fillId="55" borderId="3" xfId="0" applyNumberFormat="1" applyFont="1" applyFill="1" applyBorder="1" applyAlignment="1">
      <alignment horizontal="left" vertical="center"/>
    </xf>
    <xf numFmtId="0" fontId="157" fillId="55" borderId="18" xfId="0" applyFont="1" applyFill="1" applyBorder="1" applyAlignment="1">
      <alignment horizontal="center" vertical="center"/>
    </xf>
    <xf numFmtId="0" fontId="157" fillId="55" borderId="81" xfId="0" applyFont="1" applyFill="1" applyBorder="1" applyAlignment="1">
      <alignment horizontal="center" vertical="center"/>
    </xf>
    <xf numFmtId="0" fontId="157" fillId="55" borderId="82" xfId="0" applyFont="1" applyFill="1" applyBorder="1" applyAlignment="1">
      <alignment horizontal="left" vertical="center"/>
    </xf>
    <xf numFmtId="0" fontId="147" fillId="55" borderId="18" xfId="0" applyFont="1" applyFill="1" applyBorder="1" applyAlignment="1">
      <alignment horizontal="center" vertical="center"/>
    </xf>
    <xf numFmtId="247" fontId="157" fillId="55" borderId="5" xfId="0" applyNumberFormat="1" applyFont="1" applyFill="1" applyBorder="1" applyAlignment="1">
      <alignment horizontal="center" vertical="center"/>
    </xf>
    <xf numFmtId="246" fontId="147" fillId="55" borderId="5" xfId="0" applyNumberFormat="1" applyFont="1" applyFill="1" applyBorder="1" applyAlignment="1">
      <alignment horizontal="center" vertical="center"/>
    </xf>
    <xf numFmtId="0" fontId="147" fillId="55" borderId="5" xfId="0" quotePrefix="1" applyFont="1" applyFill="1" applyBorder="1" applyAlignment="1">
      <alignment horizontal="center" vertical="center"/>
    </xf>
    <xf numFmtId="0" fontId="147" fillId="55" borderId="83" xfId="0" applyFont="1" applyFill="1" applyBorder="1" applyAlignment="1">
      <alignment horizontal="center" vertical="center"/>
    </xf>
    <xf numFmtId="0" fontId="147" fillId="55" borderId="84" xfId="0" applyFont="1" applyFill="1" applyBorder="1" applyAlignment="1">
      <alignment horizontal="left" vertical="center"/>
    </xf>
    <xf numFmtId="0" fontId="147" fillId="55" borderId="5" xfId="0" applyFont="1" applyFill="1" applyBorder="1" applyAlignment="1">
      <alignment horizontal="center" vertical="center"/>
    </xf>
    <xf numFmtId="247" fontId="157" fillId="55" borderId="5" xfId="0" quotePrefix="1" applyNumberFormat="1" applyFont="1" applyFill="1" applyBorder="1" applyAlignment="1">
      <alignment horizontal="center" vertical="center"/>
    </xf>
    <xf numFmtId="246" fontId="157" fillId="55" borderId="5" xfId="0" applyNumberFormat="1" applyFont="1" applyFill="1" applyBorder="1" applyAlignment="1">
      <alignment horizontal="center" vertical="center"/>
    </xf>
    <xf numFmtId="244" fontId="147" fillId="55" borderId="84" xfId="0" applyNumberFormat="1" applyFont="1" applyFill="1" applyBorder="1" applyAlignment="1">
      <alignment horizontal="left" vertical="center"/>
    </xf>
    <xf numFmtId="0" fontId="157" fillId="55" borderId="83" xfId="0" applyFont="1" applyFill="1" applyBorder="1" applyAlignment="1">
      <alignment horizontal="center" vertical="center"/>
    </xf>
    <xf numFmtId="0" fontId="157" fillId="55" borderId="84" xfId="0" applyFont="1" applyFill="1" applyBorder="1" applyAlignment="1">
      <alignment horizontal="left" vertical="center"/>
    </xf>
    <xf numFmtId="0" fontId="157" fillId="55" borderId="5" xfId="0" applyFont="1" applyFill="1" applyBorder="1" applyAlignment="1">
      <alignment horizontal="center" vertical="center"/>
    </xf>
    <xf numFmtId="242" fontId="147" fillId="55" borderId="83" xfId="0" applyNumberFormat="1" applyFont="1" applyFill="1" applyBorder="1" applyAlignment="1">
      <alignment horizontal="center" vertical="center"/>
    </xf>
    <xf numFmtId="242" fontId="147" fillId="55" borderId="84" xfId="0" applyNumberFormat="1" applyFont="1" applyFill="1" applyBorder="1" applyAlignment="1">
      <alignment horizontal="left" vertical="center"/>
    </xf>
    <xf numFmtId="248" fontId="147" fillId="55" borderId="5" xfId="0" quotePrefix="1" applyNumberFormat="1" applyFont="1" applyFill="1" applyBorder="1" applyAlignment="1">
      <alignment horizontal="center" vertical="center"/>
    </xf>
    <xf numFmtId="247" fontId="157" fillId="55" borderId="83" xfId="0" applyNumberFormat="1" applyFont="1" applyFill="1" applyBorder="1" applyAlignment="1">
      <alignment horizontal="center" vertical="center"/>
    </xf>
    <xf numFmtId="247" fontId="157" fillId="55" borderId="84" xfId="0" applyNumberFormat="1" applyFont="1" applyFill="1" applyBorder="1" applyAlignment="1">
      <alignment horizontal="left" vertical="center"/>
    </xf>
    <xf numFmtId="237" fontId="147" fillId="55" borderId="5" xfId="0" quotePrefix="1" applyNumberFormat="1" applyFont="1" applyFill="1" applyBorder="1" applyAlignment="1">
      <alignment horizontal="center" vertical="center"/>
    </xf>
    <xf numFmtId="249" fontId="147" fillId="55" borderId="5" xfId="0" quotePrefix="1" applyNumberFormat="1" applyFont="1" applyFill="1" applyBorder="1" applyAlignment="1">
      <alignment horizontal="center" vertical="center"/>
    </xf>
    <xf numFmtId="0" fontId="157" fillId="55" borderId="5" xfId="0" quotePrefix="1" applyFont="1" applyFill="1" applyBorder="1" applyAlignment="1">
      <alignment horizontal="center" vertical="center"/>
    </xf>
    <xf numFmtId="244" fontId="147" fillId="55" borderId="5" xfId="0" applyNumberFormat="1" applyFont="1" applyFill="1" applyBorder="1" applyAlignment="1">
      <alignment horizontal="center" vertical="center"/>
    </xf>
    <xf numFmtId="237" fontId="147" fillId="55" borderId="5" xfId="0" applyNumberFormat="1" applyFont="1" applyFill="1" applyBorder="1" applyAlignment="1">
      <alignment horizontal="center" vertical="center"/>
    </xf>
    <xf numFmtId="237" fontId="147" fillId="55" borderId="73" xfId="0" applyNumberFormat="1" applyFont="1" applyFill="1" applyBorder="1" applyAlignment="1">
      <alignment horizontal="center" vertical="center"/>
    </xf>
    <xf numFmtId="246" fontId="147" fillId="55" borderId="73" xfId="0" applyNumberFormat="1" applyFont="1" applyFill="1" applyBorder="1" applyAlignment="1">
      <alignment horizontal="center" vertical="center"/>
    </xf>
    <xf numFmtId="237" fontId="147" fillId="55" borderId="69" xfId="0" applyNumberFormat="1" applyFont="1" applyFill="1" applyBorder="1" applyAlignment="1">
      <alignment horizontal="center" vertical="center"/>
    </xf>
    <xf numFmtId="246" fontId="147" fillId="55" borderId="69" xfId="0" applyNumberFormat="1" applyFont="1" applyFill="1" applyBorder="1" applyAlignment="1">
      <alignment horizontal="center" vertical="center"/>
    </xf>
    <xf numFmtId="0" fontId="157" fillId="55" borderId="50" xfId="0" applyFont="1" applyFill="1" applyBorder="1" applyAlignment="1">
      <alignment horizontal="center" vertical="center"/>
    </xf>
    <xf numFmtId="0" fontId="157" fillId="55" borderId="49" xfId="0" applyFont="1" applyFill="1" applyBorder="1" applyAlignment="1">
      <alignment horizontal="center" vertical="center"/>
    </xf>
    <xf numFmtId="0" fontId="157" fillId="55" borderId="3" xfId="0" applyFont="1" applyFill="1" applyBorder="1" applyAlignment="1">
      <alignment horizontal="left" vertical="center"/>
    </xf>
    <xf numFmtId="0" fontId="147" fillId="55" borderId="50" xfId="0" applyFont="1" applyFill="1" applyBorder="1" applyAlignment="1">
      <alignment horizontal="center" vertical="center"/>
    </xf>
    <xf numFmtId="0" fontId="157" fillId="55" borderId="1" xfId="0" applyFont="1" applyFill="1" applyBorder="1" applyAlignment="1">
      <alignment horizontal="center" vertical="center"/>
    </xf>
    <xf numFmtId="0" fontId="157" fillId="55" borderId="26" xfId="0" applyFont="1" applyFill="1" applyBorder="1" applyAlignment="1">
      <alignment horizontal="left" vertical="center"/>
    </xf>
    <xf numFmtId="0" fontId="157" fillId="55" borderId="9" xfId="0" applyFont="1" applyFill="1" applyBorder="1" applyAlignment="1">
      <alignment horizontal="left" vertical="center"/>
    </xf>
    <xf numFmtId="0" fontId="159" fillId="0" borderId="0" xfId="0" applyFont="1">
      <alignment vertical="center"/>
    </xf>
    <xf numFmtId="0" fontId="135" fillId="0" borderId="74" xfId="0" applyFont="1" applyBorder="1" applyAlignment="1">
      <alignment horizontal="center" vertical="center"/>
    </xf>
    <xf numFmtId="0" fontId="128" fillId="0" borderId="33" xfId="0" applyFont="1" applyFill="1" applyBorder="1" applyAlignment="1">
      <alignment horizontal="center" vertical="center"/>
    </xf>
    <xf numFmtId="0" fontId="128" fillId="0" borderId="34" xfId="0" applyFont="1" applyFill="1" applyBorder="1" applyAlignment="1">
      <alignment horizontal="center" vertical="center"/>
    </xf>
    <xf numFmtId="0" fontId="158" fillId="0" borderId="30" xfId="0" applyFont="1" applyFill="1" applyBorder="1" applyAlignment="1">
      <alignment horizontal="center" vertical="center"/>
    </xf>
    <xf numFmtId="0" fontId="128" fillId="0" borderId="7" xfId="0" applyFont="1" applyFill="1" applyBorder="1" applyAlignment="1">
      <alignment horizontal="center" vertical="center"/>
    </xf>
    <xf numFmtId="0" fontId="128" fillId="0" borderId="100" xfId="0" applyFont="1" applyFill="1" applyBorder="1" applyAlignment="1">
      <alignment horizontal="center" vertical="center"/>
    </xf>
    <xf numFmtId="0" fontId="128" fillId="0" borderId="31" xfId="0" applyFont="1" applyFill="1" applyBorder="1" applyAlignment="1">
      <alignment horizontal="center" vertical="center"/>
    </xf>
    <xf numFmtId="0" fontId="128" fillId="0" borderId="106" xfId="0" applyFont="1" applyFill="1" applyBorder="1">
      <alignment vertical="center"/>
    </xf>
    <xf numFmtId="0" fontId="160" fillId="0" borderId="105" xfId="0" applyFont="1" applyFill="1" applyBorder="1" applyAlignment="1">
      <alignment horizontal="center" vertical="center"/>
    </xf>
    <xf numFmtId="0" fontId="128" fillId="0" borderId="111" xfId="0" applyFont="1" applyFill="1" applyBorder="1" applyAlignment="1">
      <alignment horizontal="center" vertical="center"/>
    </xf>
    <xf numFmtId="0" fontId="128" fillId="0" borderId="58" xfId="0" applyFont="1" applyFill="1" applyBorder="1" applyAlignment="1">
      <alignment horizontal="center" vertical="center"/>
    </xf>
    <xf numFmtId="0" fontId="128" fillId="0" borderId="62" xfId="0" applyFont="1" applyFill="1" applyBorder="1" applyAlignment="1">
      <alignment horizontal="center" vertical="center"/>
    </xf>
    <xf numFmtId="0" fontId="128" fillId="0" borderId="64" xfId="0" applyFont="1" applyFill="1" applyBorder="1" applyAlignment="1">
      <alignment horizontal="center" vertical="center"/>
    </xf>
    <xf numFmtId="0" fontId="128" fillId="0" borderId="63" xfId="0" applyFont="1" applyFill="1" applyBorder="1" applyAlignment="1">
      <alignment horizontal="center" vertical="center"/>
    </xf>
    <xf numFmtId="0" fontId="128" fillId="0" borderId="110" xfId="0" applyFont="1" applyFill="1" applyBorder="1" applyAlignment="1">
      <alignment horizontal="center" vertical="center"/>
    </xf>
    <xf numFmtId="0" fontId="128" fillId="0" borderId="106" xfId="0" applyFont="1" applyFill="1" applyBorder="1" applyAlignment="1">
      <alignment horizontal="center" vertical="center"/>
    </xf>
    <xf numFmtId="0" fontId="128" fillId="0" borderId="59" xfId="0" applyFont="1" applyFill="1" applyBorder="1" applyAlignment="1">
      <alignment horizontal="center" vertical="center"/>
    </xf>
    <xf numFmtId="0" fontId="128" fillId="0" borderId="46" xfId="0" applyFont="1" applyFill="1" applyBorder="1" applyAlignment="1">
      <alignment horizontal="center" vertical="center"/>
    </xf>
    <xf numFmtId="0" fontId="128" fillId="0" borderId="0" xfId="0" applyFont="1" applyFill="1" applyBorder="1" applyAlignment="1">
      <alignment horizontal="center" vertical="center"/>
    </xf>
    <xf numFmtId="0" fontId="128" fillId="0" borderId="107" xfId="0" applyFont="1" applyFill="1" applyBorder="1" applyAlignment="1">
      <alignment horizontal="center" vertical="center"/>
    </xf>
    <xf numFmtId="0" fontId="128" fillId="0" borderId="57" xfId="0" applyFont="1" applyFill="1" applyBorder="1" applyAlignment="1">
      <alignment horizontal="center" vertical="center"/>
    </xf>
    <xf numFmtId="0" fontId="128" fillId="0" borderId="38" xfId="0" applyFont="1" applyFill="1" applyBorder="1" applyAlignment="1">
      <alignment horizontal="center" vertical="center"/>
    </xf>
    <xf numFmtId="0" fontId="128" fillId="0" borderId="108" xfId="0" applyFont="1" applyFill="1" applyBorder="1">
      <alignment vertical="center"/>
    </xf>
    <xf numFmtId="0" fontId="130" fillId="0" borderId="37" xfId="0" applyFont="1" applyFill="1" applyBorder="1" applyAlignment="1">
      <alignment horizontal="center" vertical="center"/>
    </xf>
    <xf numFmtId="0" fontId="128" fillId="0" borderId="108" xfId="0" applyFont="1" applyFill="1" applyBorder="1" applyAlignment="1">
      <alignment horizontal="center" vertical="center"/>
    </xf>
    <xf numFmtId="0" fontId="128" fillId="0" borderId="103" xfId="0" applyFont="1" applyFill="1" applyBorder="1" applyAlignment="1">
      <alignment horizontal="center" vertical="center"/>
    </xf>
    <xf numFmtId="0" fontId="128" fillId="0" borderId="68" xfId="0" applyFont="1" applyFill="1" applyBorder="1" applyAlignment="1">
      <alignment horizontal="center" vertical="center"/>
    </xf>
    <xf numFmtId="0" fontId="128" fillId="0" borderId="60" xfId="0" applyFont="1" applyFill="1" applyBorder="1" applyAlignment="1">
      <alignment horizontal="center" vertical="center"/>
    </xf>
    <xf numFmtId="0" fontId="128" fillId="0" borderId="70" xfId="0" applyFont="1" applyFill="1" applyBorder="1" applyAlignment="1">
      <alignment horizontal="center" vertical="center"/>
    </xf>
    <xf numFmtId="0" fontId="128" fillId="0" borderId="39" xfId="0" applyFont="1" applyFill="1" applyBorder="1" applyAlignment="1">
      <alignment horizontal="center" vertical="center"/>
    </xf>
    <xf numFmtId="0" fontId="128" fillId="0" borderId="109" xfId="0" applyFont="1" applyFill="1" applyBorder="1" applyAlignment="1">
      <alignment horizontal="center" vertical="center"/>
    </xf>
    <xf numFmtId="0" fontId="128" fillId="0" borderId="7" xfId="0" quotePrefix="1" applyFont="1" applyFill="1" applyBorder="1" applyAlignment="1">
      <alignment horizontal="center" vertical="center"/>
    </xf>
    <xf numFmtId="0" fontId="128" fillId="0" borderId="52" xfId="0" applyFont="1" applyFill="1" applyBorder="1" applyAlignment="1">
      <alignment horizontal="center" vertical="center"/>
    </xf>
    <xf numFmtId="0" fontId="128" fillId="0" borderId="104" xfId="0" applyFont="1" applyFill="1" applyBorder="1" applyAlignment="1">
      <alignment horizontal="center" vertical="center"/>
    </xf>
    <xf numFmtId="0" fontId="128" fillId="0" borderId="3" xfId="0" applyFont="1" applyFill="1" applyBorder="1" applyAlignment="1">
      <alignment horizontal="center" vertical="center"/>
    </xf>
    <xf numFmtId="0" fontId="164" fillId="0" borderId="75" xfId="0" applyFont="1" applyFill="1" applyBorder="1" applyAlignment="1">
      <alignment horizontal="center" vertical="center"/>
    </xf>
    <xf numFmtId="0" fontId="164" fillId="0" borderId="76" xfId="0" applyFont="1" applyFill="1" applyBorder="1" applyAlignment="1">
      <alignment horizontal="center" vertical="center"/>
    </xf>
    <xf numFmtId="0" fontId="164" fillId="0" borderId="77" xfId="0" applyFont="1" applyFill="1" applyBorder="1" applyAlignment="1">
      <alignment horizontal="center" vertical="center"/>
    </xf>
    <xf numFmtId="0" fontId="128" fillId="0" borderId="83" xfId="0" quotePrefix="1" applyFont="1" applyFill="1" applyBorder="1" applyAlignment="1">
      <alignment horizontal="center" vertical="center"/>
    </xf>
    <xf numFmtId="0" fontId="128" fillId="0" borderId="80" xfId="0" applyFont="1" applyFill="1" applyBorder="1" applyAlignment="1">
      <alignment horizontal="center" vertical="center"/>
    </xf>
    <xf numFmtId="0" fontId="128" fillId="0" borderId="90" xfId="0" applyFont="1" applyFill="1" applyBorder="1" applyAlignment="1">
      <alignment vertical="center"/>
    </xf>
    <xf numFmtId="0" fontId="128" fillId="0" borderId="78" xfId="0" applyFont="1" applyFill="1" applyBorder="1" applyAlignment="1">
      <alignment horizontal="center" vertical="center"/>
    </xf>
    <xf numFmtId="0" fontId="128" fillId="0" borderId="84" xfId="0" applyFont="1" applyFill="1" applyBorder="1" applyAlignment="1">
      <alignment horizontal="center" vertical="center"/>
    </xf>
    <xf numFmtId="0" fontId="130" fillId="0" borderId="90" xfId="0" applyFont="1" applyFill="1" applyBorder="1" applyAlignment="1">
      <alignment horizontal="center" vertical="center"/>
    </xf>
    <xf numFmtId="0" fontId="165" fillId="0" borderId="108" xfId="0" applyFont="1" applyFill="1" applyBorder="1" applyAlignment="1">
      <alignment horizontal="center" vertical="center"/>
    </xf>
    <xf numFmtId="0" fontId="165" fillId="0" borderId="103" xfId="0" applyFont="1" applyFill="1" applyBorder="1" applyAlignment="1">
      <alignment horizontal="center" vertical="center"/>
    </xf>
    <xf numFmtId="0" fontId="165" fillId="0" borderId="109" xfId="0" applyFont="1" applyFill="1" applyBorder="1" applyAlignment="1">
      <alignment horizontal="center" vertical="center"/>
    </xf>
    <xf numFmtId="0" fontId="128" fillId="0" borderId="36" xfId="0" applyFont="1" applyFill="1" applyBorder="1" applyAlignment="1">
      <alignment vertical="center"/>
    </xf>
    <xf numFmtId="0" fontId="128" fillId="0" borderId="81" xfId="0" quotePrefix="1" applyFont="1" applyFill="1" applyBorder="1" applyAlignment="1">
      <alignment horizontal="center" vertical="center"/>
    </xf>
    <xf numFmtId="0" fontId="128" fillId="0" borderId="87" xfId="0" applyFont="1" applyFill="1" applyBorder="1" applyAlignment="1">
      <alignment horizontal="center" vertical="center"/>
    </xf>
    <xf numFmtId="0" fontId="128" fillId="0" borderId="89" xfId="0" applyFont="1" applyFill="1" applyBorder="1" applyAlignment="1">
      <alignment vertical="center"/>
    </xf>
    <xf numFmtId="0" fontId="128" fillId="0" borderId="75" xfId="0" applyFont="1" applyFill="1" applyBorder="1" applyAlignment="1">
      <alignment horizontal="center" vertical="center"/>
    </xf>
    <xf numFmtId="0" fontId="128" fillId="0" borderId="82" xfId="0" applyFont="1" applyFill="1" applyBorder="1" applyAlignment="1">
      <alignment horizontal="center" vertical="center"/>
    </xf>
    <xf numFmtId="0" fontId="130" fillId="0" borderId="82" xfId="0" applyFont="1" applyFill="1" applyBorder="1" applyAlignment="1">
      <alignment horizontal="center" vertical="center"/>
    </xf>
    <xf numFmtId="0" fontId="161" fillId="0" borderId="75" xfId="0" applyFont="1" applyFill="1" applyBorder="1" applyAlignment="1">
      <alignment horizontal="center" vertical="center"/>
    </xf>
    <xf numFmtId="0" fontId="161" fillId="0" borderId="76" xfId="0" applyFont="1" applyFill="1" applyBorder="1" applyAlignment="1">
      <alignment horizontal="center" vertical="center"/>
    </xf>
    <xf numFmtId="0" fontId="161" fillId="0" borderId="88" xfId="0" applyFont="1" applyFill="1" applyBorder="1" applyAlignment="1">
      <alignment horizontal="center" vertical="center"/>
    </xf>
    <xf numFmtId="0" fontId="128" fillId="0" borderId="76" xfId="0" applyFont="1" applyFill="1" applyBorder="1" applyAlignment="1">
      <alignment horizontal="center" vertical="center"/>
    </xf>
    <xf numFmtId="0" fontId="128" fillId="0" borderId="77" xfId="0" applyFont="1" applyFill="1" applyBorder="1" applyAlignment="1">
      <alignment horizontal="center" vertical="center"/>
    </xf>
    <xf numFmtId="0" fontId="128" fillId="0" borderId="0" xfId="0" applyFont="1" applyFill="1">
      <alignment vertical="center"/>
    </xf>
    <xf numFmtId="0" fontId="128" fillId="0" borderId="65" xfId="0" applyFont="1" applyFill="1" applyBorder="1" applyAlignment="1">
      <alignment vertical="center"/>
    </xf>
    <xf numFmtId="0" fontId="164" fillId="0" borderId="78" xfId="0" applyFont="1" applyFill="1" applyBorder="1" applyAlignment="1">
      <alignment horizontal="center" vertical="center"/>
    </xf>
    <xf numFmtId="0" fontId="164" fillId="0" borderId="62" xfId="0" applyFont="1" applyFill="1" applyBorder="1" applyAlignment="1">
      <alignment horizontal="center" vertical="center"/>
    </xf>
    <xf numFmtId="0" fontId="128" fillId="0" borderId="62" xfId="0" quotePrefix="1" applyFont="1" applyFill="1" applyBorder="1" applyAlignment="1">
      <alignment horizontal="center" vertical="center"/>
    </xf>
    <xf numFmtId="0" fontId="128" fillId="0" borderId="80" xfId="0" quotePrefix="1" applyFont="1" applyFill="1" applyBorder="1" applyAlignment="1">
      <alignment horizontal="center" vertical="center"/>
    </xf>
    <xf numFmtId="0" fontId="128" fillId="0" borderId="84" xfId="0" quotePrefix="1" applyFont="1" applyFill="1" applyBorder="1" applyAlignment="1">
      <alignment horizontal="center" vertical="center"/>
    </xf>
    <xf numFmtId="0" fontId="128" fillId="0" borderId="74" xfId="0" quotePrefix="1" applyFont="1" applyFill="1" applyBorder="1" applyAlignment="1">
      <alignment horizontal="center" vertical="center"/>
    </xf>
    <xf numFmtId="0" fontId="128" fillId="0" borderId="74" xfId="0" applyFont="1" applyFill="1" applyBorder="1" applyAlignment="1">
      <alignment horizontal="center" vertical="center"/>
    </xf>
    <xf numFmtId="0" fontId="128" fillId="0" borderId="56" xfId="0" quotePrefix="1" applyFont="1" applyFill="1" applyBorder="1" applyAlignment="1">
      <alignment horizontal="center" vertical="center"/>
    </xf>
    <xf numFmtId="0" fontId="130" fillId="0" borderId="65" xfId="0" applyFont="1" applyFill="1" applyBorder="1" applyAlignment="1">
      <alignment horizontal="center" vertical="center"/>
    </xf>
    <xf numFmtId="0" fontId="128" fillId="0" borderId="58" xfId="0" quotePrefix="1" applyFont="1" applyFill="1" applyBorder="1" applyAlignment="1">
      <alignment horizontal="center" vertical="center"/>
    </xf>
    <xf numFmtId="0" fontId="128" fillId="0" borderId="64" xfId="0" quotePrefix="1" applyFont="1" applyFill="1" applyBorder="1" applyAlignment="1">
      <alignment horizontal="center" vertical="center"/>
    </xf>
    <xf numFmtId="0" fontId="128" fillId="0" borderId="63" xfId="0" quotePrefix="1" applyFont="1" applyFill="1" applyBorder="1" applyAlignment="1">
      <alignment horizontal="center" vertical="center"/>
    </xf>
    <xf numFmtId="0" fontId="128" fillId="0" borderId="110" xfId="0" quotePrefix="1" applyFont="1" applyFill="1" applyBorder="1" applyAlignment="1">
      <alignment horizontal="center" vertical="center"/>
    </xf>
    <xf numFmtId="0" fontId="128" fillId="0" borderId="40" xfId="0" applyFont="1" applyFill="1" applyBorder="1" applyAlignment="1">
      <alignment vertical="center"/>
    </xf>
    <xf numFmtId="0" fontId="128" fillId="0" borderId="85" xfId="0" quotePrefix="1" applyFont="1" applyFill="1" applyBorder="1" applyAlignment="1">
      <alignment horizontal="center" vertical="center"/>
    </xf>
    <xf numFmtId="0" fontId="128" fillId="0" borderId="91" xfId="0" applyFont="1" applyFill="1" applyBorder="1" applyAlignment="1">
      <alignment horizontal="center" vertical="center"/>
    </xf>
    <xf numFmtId="0" fontId="128" fillId="0" borderId="93" xfId="0" applyFont="1" applyFill="1" applyBorder="1" applyAlignment="1">
      <alignment vertical="center"/>
    </xf>
    <xf numFmtId="0" fontId="128" fillId="0" borderId="113" xfId="0" applyFont="1" applyFill="1" applyBorder="1" applyAlignment="1">
      <alignment horizontal="center" vertical="center"/>
    </xf>
    <xf numFmtId="0" fontId="128" fillId="0" borderId="86" xfId="0" applyFont="1" applyFill="1" applyBorder="1" applyAlignment="1">
      <alignment horizontal="center" vertical="center"/>
    </xf>
    <xf numFmtId="0" fontId="130" fillId="0" borderId="93" xfId="0" applyFont="1" applyFill="1" applyBorder="1" applyAlignment="1">
      <alignment horizontal="center" vertical="center"/>
    </xf>
    <xf numFmtId="0" fontId="165" fillId="0" borderId="68" xfId="0" applyFont="1" applyFill="1" applyBorder="1" applyAlignment="1">
      <alignment horizontal="center" vertical="center"/>
    </xf>
    <xf numFmtId="0" fontId="165" fillId="0" borderId="112" xfId="0" applyFont="1" applyFill="1" applyBorder="1" applyAlignment="1">
      <alignment horizontal="center" vertical="center"/>
    </xf>
    <xf numFmtId="0" fontId="128" fillId="0" borderId="38" xfId="0" quotePrefix="1" applyFont="1" applyFill="1" applyBorder="1" applyAlignment="1">
      <alignment horizontal="center" vertical="center"/>
    </xf>
    <xf numFmtId="0" fontId="164" fillId="0" borderId="103" xfId="0" applyFont="1" applyFill="1" applyBorder="1" applyAlignment="1">
      <alignment horizontal="center" vertical="center"/>
    </xf>
    <xf numFmtId="0" fontId="164" fillId="0" borderId="60" xfId="0" applyFont="1" applyFill="1" applyBorder="1" applyAlignment="1">
      <alignment horizontal="center" vertical="center"/>
    </xf>
    <xf numFmtId="0" fontId="164" fillId="0" borderId="109" xfId="0" applyFont="1" applyFill="1" applyBorder="1" applyAlignment="1">
      <alignment horizontal="center" vertical="center"/>
    </xf>
    <xf numFmtId="0" fontId="128" fillId="0" borderId="26" xfId="0" applyFont="1" applyFill="1" applyBorder="1" applyAlignment="1">
      <alignment horizontal="center" vertical="center"/>
    </xf>
    <xf numFmtId="0" fontId="128" fillId="0" borderId="94" xfId="0" applyFont="1" applyFill="1" applyBorder="1" applyAlignment="1">
      <alignment vertical="center"/>
    </xf>
    <xf numFmtId="0" fontId="128" fillId="0" borderId="26" xfId="0" quotePrefix="1" applyFont="1" applyFill="1" applyBorder="1" applyAlignment="1">
      <alignment horizontal="center" vertical="center"/>
    </xf>
    <xf numFmtId="0" fontId="128" fillId="0" borderId="99" xfId="0" applyFont="1" applyFill="1" applyBorder="1" applyAlignment="1">
      <alignment horizontal="center" vertical="center"/>
    </xf>
    <xf numFmtId="0" fontId="128" fillId="0" borderId="95" xfId="0" applyFont="1" applyFill="1" applyBorder="1" applyAlignment="1">
      <alignment horizontal="center" vertical="center"/>
    </xf>
    <xf numFmtId="0" fontId="128" fillId="0" borderId="9" xfId="0" applyFont="1" applyFill="1" applyBorder="1" applyAlignment="1">
      <alignment horizontal="center" vertical="center"/>
    </xf>
    <xf numFmtId="0" fontId="130" fillId="0" borderId="1" xfId="0" applyFont="1" applyFill="1" applyBorder="1" applyAlignment="1">
      <alignment horizontal="center" vertical="center"/>
    </xf>
    <xf numFmtId="0" fontId="128" fillId="0" borderId="96" xfId="0" applyFont="1" applyFill="1" applyBorder="1" applyAlignment="1">
      <alignment horizontal="center" vertical="center"/>
    </xf>
    <xf numFmtId="0" fontId="128" fillId="0" borderId="97" xfId="0" applyFont="1" applyFill="1" applyBorder="1" applyAlignment="1">
      <alignment horizontal="center" vertical="center"/>
    </xf>
    <xf numFmtId="0" fontId="128" fillId="0" borderId="87" xfId="0" quotePrefix="1" applyFont="1" applyFill="1" applyBorder="1" applyAlignment="1">
      <alignment horizontal="center" vertical="center"/>
    </xf>
    <xf numFmtId="0" fontId="128" fillId="0" borderId="89" xfId="0" applyFont="1" applyFill="1" applyBorder="1">
      <alignment vertical="center"/>
    </xf>
    <xf numFmtId="0" fontId="128" fillId="0" borderId="34" xfId="0" quotePrefix="1" applyFont="1" applyFill="1" applyBorder="1" applyAlignment="1">
      <alignment horizontal="center" vertical="center"/>
    </xf>
    <xf numFmtId="0" fontId="128" fillId="0" borderId="35" xfId="0" applyFont="1" applyFill="1" applyBorder="1">
      <alignment vertical="center"/>
    </xf>
    <xf numFmtId="0" fontId="130" fillId="0" borderId="18" xfId="0" applyFont="1" applyFill="1" applyBorder="1" applyAlignment="1">
      <alignment horizontal="center" vertical="center"/>
    </xf>
    <xf numFmtId="0" fontId="128" fillId="0" borderId="75" xfId="0" applyFont="1" applyFill="1" applyBorder="1">
      <alignment vertical="center"/>
    </xf>
    <xf numFmtId="0" fontId="128" fillId="0" borderId="77" xfId="0" applyFont="1" applyFill="1" applyBorder="1">
      <alignment vertical="center"/>
    </xf>
    <xf numFmtId="0" fontId="128" fillId="0" borderId="90" xfId="0" applyFont="1" applyFill="1" applyBorder="1">
      <alignment vertical="center"/>
    </xf>
    <xf numFmtId="0" fontId="128" fillId="0" borderId="3" xfId="0" quotePrefix="1" applyFont="1" applyFill="1" applyBorder="1" applyAlignment="1">
      <alignment horizontal="center" vertical="center"/>
    </xf>
    <xf numFmtId="0" fontId="128" fillId="0" borderId="53" xfId="0" applyFont="1" applyFill="1" applyBorder="1">
      <alignment vertical="center"/>
    </xf>
    <xf numFmtId="0" fontId="130" fillId="0" borderId="5" xfId="0" applyFont="1" applyFill="1" applyBorder="1" applyAlignment="1">
      <alignment horizontal="center" vertical="center"/>
    </xf>
    <xf numFmtId="0" fontId="128" fillId="0" borderId="78" xfId="0" applyFont="1" applyFill="1" applyBorder="1">
      <alignment vertical="center"/>
    </xf>
    <xf numFmtId="0" fontId="128" fillId="0" borderId="74" xfId="0" applyFont="1" applyFill="1" applyBorder="1">
      <alignment vertical="center"/>
    </xf>
    <xf numFmtId="0" fontId="128" fillId="0" borderId="91" xfId="0" quotePrefix="1" applyFont="1" applyFill="1" applyBorder="1" applyAlignment="1">
      <alignment horizontal="center" vertical="center"/>
    </xf>
    <xf numFmtId="0" fontId="128" fillId="0" borderId="93" xfId="0" applyFont="1" applyFill="1" applyBorder="1">
      <alignment vertical="center"/>
    </xf>
    <xf numFmtId="0" fontId="128" fillId="0" borderId="113" xfId="0" quotePrefix="1" applyFont="1" applyFill="1" applyBorder="1" applyAlignment="1">
      <alignment horizontal="center" vertical="center"/>
    </xf>
    <xf numFmtId="0" fontId="128" fillId="0" borderId="86" xfId="0" quotePrefix="1" applyFont="1" applyFill="1" applyBorder="1" applyAlignment="1">
      <alignment horizontal="center" vertical="center"/>
    </xf>
    <xf numFmtId="0" fontId="130" fillId="0" borderId="69" xfId="0" applyFont="1" applyFill="1" applyBorder="1" applyAlignment="1">
      <alignment horizontal="center" vertical="center"/>
    </xf>
    <xf numFmtId="0" fontId="128" fillId="0" borderId="113" xfId="0" applyFont="1" applyFill="1" applyBorder="1">
      <alignment vertical="center"/>
    </xf>
    <xf numFmtId="0" fontId="128" fillId="0" borderId="112" xfId="0" applyFont="1" applyFill="1" applyBorder="1">
      <alignment vertical="center"/>
    </xf>
    <xf numFmtId="0" fontId="128" fillId="0" borderId="0" xfId="0" applyFont="1" applyFill="1" applyBorder="1">
      <alignment vertical="center"/>
    </xf>
    <xf numFmtId="0" fontId="128" fillId="0" borderId="82" xfId="0" quotePrefix="1" applyFont="1" applyFill="1" applyBorder="1" applyAlignment="1">
      <alignment horizontal="center" vertical="center"/>
    </xf>
    <xf numFmtId="0" fontId="130" fillId="0" borderId="50" xfId="0" applyFont="1" applyFill="1" applyBorder="1" applyAlignment="1">
      <alignment horizontal="center" vertical="center"/>
    </xf>
    <xf numFmtId="0" fontId="128" fillId="0" borderId="104" xfId="0" applyFont="1" applyFill="1" applyBorder="1">
      <alignment vertical="center"/>
    </xf>
    <xf numFmtId="0" fontId="128" fillId="0" borderId="61" xfId="0" applyFont="1" applyFill="1" applyBorder="1" applyAlignment="1">
      <alignment horizontal="center" vertical="center"/>
    </xf>
    <xf numFmtId="0" fontId="128" fillId="0" borderId="105" xfId="0" applyFont="1" applyFill="1" applyBorder="1">
      <alignment vertical="center"/>
    </xf>
    <xf numFmtId="0" fontId="165" fillId="0" borderId="62" xfId="0" applyFont="1" applyFill="1" applyBorder="1" applyAlignment="1">
      <alignment horizontal="center" vertical="center"/>
    </xf>
    <xf numFmtId="0" fontId="128" fillId="0" borderId="51" xfId="0" applyFont="1" applyFill="1" applyBorder="1" applyAlignment="1">
      <alignment horizontal="center" vertical="center"/>
    </xf>
    <xf numFmtId="0" fontId="128" fillId="0" borderId="65" xfId="0" applyFont="1" applyFill="1" applyBorder="1">
      <alignment vertical="center"/>
    </xf>
    <xf numFmtId="0" fontId="128" fillId="0" borderId="111" xfId="0" quotePrefix="1" applyFont="1" applyFill="1" applyBorder="1" applyAlignment="1">
      <alignment horizontal="center" vertical="center"/>
    </xf>
    <xf numFmtId="0" fontId="130" fillId="0" borderId="31" xfId="0" applyFont="1" applyFill="1" applyBorder="1" applyAlignment="1">
      <alignment horizontal="center" vertical="center"/>
    </xf>
    <xf numFmtId="0" fontId="165" fillId="0" borderId="58" xfId="0" applyFont="1" applyFill="1" applyBorder="1" applyAlignment="1">
      <alignment horizontal="center" vertical="center"/>
    </xf>
    <xf numFmtId="0" fontId="165" fillId="0" borderId="59" xfId="0" applyFont="1" applyFill="1" applyBorder="1" applyAlignment="1">
      <alignment horizontal="center" vertical="center"/>
    </xf>
    <xf numFmtId="0" fontId="165" fillId="0" borderId="45" xfId="0" applyFont="1" applyFill="1" applyBorder="1" applyAlignment="1">
      <alignment horizontal="center" vertical="center"/>
    </xf>
    <xf numFmtId="0" fontId="165" fillId="0" borderId="106" xfId="0" applyFont="1" applyFill="1" applyBorder="1" applyAlignment="1">
      <alignment horizontal="center" vertical="center"/>
    </xf>
    <xf numFmtId="0" fontId="128" fillId="0" borderId="107" xfId="0" applyFont="1" applyFill="1" applyBorder="1">
      <alignment vertical="center"/>
    </xf>
    <xf numFmtId="0" fontId="165" fillId="0" borderId="76" xfId="0" applyFont="1" applyFill="1" applyBorder="1" applyAlignment="1">
      <alignment horizontal="center" vertical="center"/>
    </xf>
    <xf numFmtId="0" fontId="165" fillId="0" borderId="88" xfId="0" applyFont="1" applyFill="1" applyBorder="1" applyAlignment="1">
      <alignment horizontal="center" vertical="center"/>
    </xf>
    <xf numFmtId="0" fontId="165" fillId="0" borderId="75" xfId="0" applyFont="1" applyFill="1" applyBorder="1" applyAlignment="1">
      <alignment horizontal="center" vertical="center"/>
    </xf>
    <xf numFmtId="0" fontId="128" fillId="0" borderId="40" xfId="0" applyFont="1" applyFill="1" applyBorder="1">
      <alignment vertical="center"/>
    </xf>
    <xf numFmtId="0" fontId="128" fillId="0" borderId="39" xfId="0" quotePrefix="1" applyFont="1" applyFill="1" applyBorder="1" applyAlignment="1">
      <alignment horizontal="center" vertical="center"/>
    </xf>
    <xf numFmtId="0" fontId="165" fillId="0" borderId="60" xfId="0" applyFont="1" applyFill="1" applyBorder="1" applyAlignment="1">
      <alignment horizontal="center" vertical="center"/>
    </xf>
    <xf numFmtId="0" fontId="128" fillId="0" borderId="36" xfId="0" applyFont="1" applyFill="1" applyBorder="1">
      <alignment vertical="center"/>
    </xf>
    <xf numFmtId="0" fontId="128" fillId="0" borderId="0" xfId="0" quotePrefix="1" applyFont="1" applyFill="1" applyBorder="1" applyAlignment="1">
      <alignment horizontal="center" vertical="center"/>
    </xf>
    <xf numFmtId="0" fontId="128" fillId="0" borderId="52" xfId="0" quotePrefix="1" applyFont="1" applyFill="1" applyBorder="1" applyAlignment="1">
      <alignment horizontal="center" vertical="center"/>
    </xf>
    <xf numFmtId="0" fontId="164" fillId="0" borderId="3" xfId="0" applyFont="1" applyFill="1" applyBorder="1" applyAlignment="1">
      <alignment horizontal="center" vertical="center"/>
    </xf>
    <xf numFmtId="0" fontId="164" fillId="0" borderId="52" xfId="0" applyFont="1" applyFill="1" applyBorder="1" applyAlignment="1">
      <alignment horizontal="center" vertical="center"/>
    </xf>
    <xf numFmtId="0" fontId="164" fillId="0" borderId="84" xfId="0" applyFont="1" applyFill="1" applyBorder="1" applyAlignment="1">
      <alignment horizontal="center" vertical="center"/>
    </xf>
    <xf numFmtId="0" fontId="164" fillId="0" borderId="80" xfId="0" applyFont="1" applyFill="1" applyBorder="1" applyAlignment="1">
      <alignment horizontal="center" vertical="center"/>
    </xf>
    <xf numFmtId="0" fontId="130" fillId="0" borderId="73" xfId="0" applyFont="1" applyFill="1" applyBorder="1" applyAlignment="1">
      <alignment horizontal="center" vertical="center"/>
    </xf>
    <xf numFmtId="0" fontId="128" fillId="0" borderId="111" xfId="0" applyFont="1" applyFill="1" applyBorder="1">
      <alignment vertical="center"/>
    </xf>
    <xf numFmtId="0" fontId="128" fillId="0" borderId="110" xfId="0" applyFont="1" applyFill="1" applyBorder="1">
      <alignment vertical="center"/>
    </xf>
    <xf numFmtId="0" fontId="128" fillId="0" borderId="99" xfId="0" quotePrefix="1" applyFont="1" applyFill="1" applyBorder="1" applyAlignment="1">
      <alignment horizontal="center" vertical="center"/>
    </xf>
    <xf numFmtId="0" fontId="128" fillId="0" borderId="94" xfId="0" applyFont="1" applyFill="1" applyBorder="1">
      <alignment vertical="center"/>
    </xf>
    <xf numFmtId="0" fontId="128" fillId="0" borderId="95" xfId="0" quotePrefix="1" applyFont="1" applyFill="1" applyBorder="1" applyAlignment="1">
      <alignment horizontal="center" vertical="center"/>
    </xf>
    <xf numFmtId="0" fontId="128" fillId="0" borderId="9" xfId="0" quotePrefix="1" applyFont="1" applyFill="1" applyBorder="1" applyAlignment="1">
      <alignment horizontal="center" vertical="center"/>
    </xf>
    <xf numFmtId="0" fontId="164" fillId="0" borderId="95" xfId="0" applyFont="1" applyFill="1" applyBorder="1" applyAlignment="1">
      <alignment horizontal="center" vertical="center"/>
    </xf>
    <xf numFmtId="0" fontId="164" fillId="0" borderId="96" xfId="0" applyFont="1" applyFill="1" applyBorder="1" applyAlignment="1">
      <alignment horizontal="center" vertical="center"/>
    </xf>
    <xf numFmtId="0" fontId="164" fillId="0" borderId="97" xfId="0" applyFont="1" applyFill="1" applyBorder="1" applyAlignment="1">
      <alignment horizontal="center" vertical="center"/>
    </xf>
    <xf numFmtId="0" fontId="165" fillId="0" borderId="78" xfId="0" applyFont="1" applyFill="1" applyBorder="1" applyAlignment="1">
      <alignment horizontal="center" vertical="center"/>
    </xf>
    <xf numFmtId="0" fontId="165" fillId="0" borderId="113" xfId="0" applyFont="1" applyFill="1" applyBorder="1" applyAlignment="1">
      <alignment horizontal="center" vertical="center"/>
    </xf>
    <xf numFmtId="0" fontId="128" fillId="0" borderId="18" xfId="0" applyFont="1" applyFill="1" applyBorder="1" applyAlignment="1">
      <alignment horizontal="center" vertical="center"/>
    </xf>
    <xf numFmtId="0" fontId="128" fillId="0" borderId="69" xfId="0" applyFont="1" applyFill="1" applyBorder="1" applyAlignment="1">
      <alignment horizontal="center" vertical="center"/>
    </xf>
    <xf numFmtId="0" fontId="165" fillId="0" borderId="82" xfId="0" applyFont="1" applyFill="1" applyBorder="1" applyAlignment="1">
      <alignment horizontal="center" vertical="center"/>
    </xf>
    <xf numFmtId="0" fontId="165" fillId="0" borderId="87" xfId="0" applyFont="1" applyFill="1" applyBorder="1" applyAlignment="1">
      <alignment horizontal="center" vertical="center"/>
    </xf>
    <xf numFmtId="0" fontId="128" fillId="0" borderId="106" xfId="0" quotePrefix="1" applyFont="1" applyFill="1" applyBorder="1" applyAlignment="1">
      <alignment horizontal="center" vertical="center"/>
    </xf>
    <xf numFmtId="0" fontId="128" fillId="0" borderId="5" xfId="0" applyFont="1" applyFill="1" applyBorder="1" applyAlignment="1">
      <alignment horizontal="center" vertical="center"/>
    </xf>
    <xf numFmtId="0" fontId="166" fillId="0" borderId="62" xfId="0" applyFont="1" applyFill="1" applyBorder="1" applyAlignment="1">
      <alignment horizontal="center" vertical="center"/>
    </xf>
    <xf numFmtId="0" fontId="165" fillId="0" borderId="84" xfId="0" applyFont="1" applyFill="1" applyBorder="1" applyAlignment="1">
      <alignment horizontal="center" vertical="center"/>
    </xf>
    <xf numFmtId="0" fontId="165" fillId="0" borderId="80" xfId="0" applyFont="1" applyFill="1" applyBorder="1" applyAlignment="1">
      <alignment horizontal="center" vertical="center"/>
    </xf>
    <xf numFmtId="0" fontId="128" fillId="0" borderId="108" xfId="0" quotePrefix="1" applyFont="1" applyFill="1" applyBorder="1" applyAlignment="1">
      <alignment horizontal="center" vertical="center"/>
    </xf>
    <xf numFmtId="0" fontId="166" fillId="0" borderId="68" xfId="0" applyFont="1" applyFill="1" applyBorder="1" applyAlignment="1">
      <alignment horizontal="center" vertical="center"/>
    </xf>
    <xf numFmtId="0" fontId="165" fillId="0" borderId="86" xfId="0" applyFont="1" applyFill="1" applyBorder="1" applyAlignment="1">
      <alignment horizontal="center" vertical="center"/>
    </xf>
    <xf numFmtId="0" fontId="165" fillId="0" borderId="91" xfId="0" applyFont="1" applyFill="1" applyBorder="1" applyAlignment="1">
      <alignment horizontal="center" vertical="center"/>
    </xf>
    <xf numFmtId="0" fontId="128" fillId="0" borderId="50" xfId="0" applyFont="1" applyFill="1" applyBorder="1" applyAlignment="1">
      <alignment horizontal="center" vertical="center"/>
    </xf>
    <xf numFmtId="0" fontId="165" fillId="0" borderId="104" xfId="0" applyFont="1" applyFill="1" applyBorder="1" applyAlignment="1">
      <alignment horizontal="center" vertical="center"/>
    </xf>
    <xf numFmtId="0" fontId="165" fillId="0" borderId="61" xfId="0" applyFont="1" applyFill="1" applyBorder="1" applyAlignment="1">
      <alignment horizontal="center" vertical="center"/>
    </xf>
    <xf numFmtId="0" fontId="165" fillId="0" borderId="105" xfId="0" applyFont="1" applyFill="1" applyBorder="1" applyAlignment="1">
      <alignment horizontal="center" vertical="center"/>
    </xf>
    <xf numFmtId="0" fontId="165" fillId="0" borderId="81" xfId="0" applyFont="1" applyFill="1" applyBorder="1" applyAlignment="1">
      <alignment horizontal="center" vertical="center"/>
    </xf>
    <xf numFmtId="0" fontId="165" fillId="0" borderId="77" xfId="0" applyFont="1" applyFill="1" applyBorder="1" applyAlignment="1">
      <alignment horizontal="center" vertical="center"/>
    </xf>
    <xf numFmtId="0" fontId="128" fillId="0" borderId="46" xfId="0" quotePrefix="1" applyFont="1" applyFill="1" applyBorder="1" applyAlignment="1">
      <alignment horizontal="center" vertical="center"/>
    </xf>
    <xf numFmtId="0" fontId="165" fillId="0" borderId="83" xfId="0" applyFont="1" applyFill="1" applyBorder="1" applyAlignment="1">
      <alignment horizontal="center" vertical="center"/>
    </xf>
    <xf numFmtId="0" fontId="165" fillId="0" borderId="74" xfId="0" applyFont="1" applyFill="1" applyBorder="1" applyAlignment="1">
      <alignment horizontal="center" vertical="center"/>
    </xf>
    <xf numFmtId="0" fontId="165" fillId="0" borderId="85" xfId="0" applyFont="1" applyFill="1" applyBorder="1" applyAlignment="1">
      <alignment horizontal="center" vertical="center"/>
    </xf>
    <xf numFmtId="0" fontId="164" fillId="0" borderId="113" xfId="0" applyFont="1" applyFill="1" applyBorder="1">
      <alignment vertical="center"/>
    </xf>
    <xf numFmtId="0" fontId="164" fillId="0" borderId="68" xfId="0" applyFont="1" applyFill="1" applyBorder="1" applyAlignment="1">
      <alignment horizontal="center" vertical="center"/>
    </xf>
    <xf numFmtId="0" fontId="166" fillId="0" borderId="75" xfId="0" applyFont="1" applyFill="1" applyBorder="1" applyAlignment="1">
      <alignment horizontal="center" vertical="center"/>
    </xf>
    <xf numFmtId="0" fontId="165" fillId="0" borderId="111" xfId="0" applyFont="1" applyFill="1" applyBorder="1" applyAlignment="1">
      <alignment horizontal="center" vertical="center"/>
    </xf>
    <xf numFmtId="0" fontId="165" fillId="0" borderId="110" xfId="0" applyFont="1" applyFill="1" applyBorder="1" applyAlignment="1">
      <alignment horizontal="center" vertical="center"/>
    </xf>
    <xf numFmtId="0" fontId="128" fillId="0" borderId="33" xfId="0" quotePrefix="1" applyFont="1" applyFill="1" applyBorder="1" applyAlignment="1">
      <alignment horizontal="center" vertical="center"/>
    </xf>
    <xf numFmtId="0" fontId="128" fillId="0" borderId="75" xfId="0" quotePrefix="1" applyFont="1" applyFill="1" applyBorder="1" applyAlignment="1">
      <alignment horizontal="center" vertical="center"/>
    </xf>
    <xf numFmtId="0" fontId="164" fillId="0" borderId="76" xfId="0" applyFont="1" applyFill="1" applyBorder="1" applyAlignment="1">
      <alignment horizontal="left" vertical="center"/>
    </xf>
    <xf numFmtId="0" fontId="128" fillId="0" borderId="70" xfId="0" quotePrefix="1" applyFont="1" applyFill="1" applyBorder="1" applyAlignment="1">
      <alignment horizontal="center" vertical="center"/>
    </xf>
    <xf numFmtId="0" fontId="128" fillId="0" borderId="1" xfId="0" applyFont="1" applyFill="1" applyBorder="1" applyAlignment="1">
      <alignment horizontal="center" vertical="center"/>
    </xf>
    <xf numFmtId="0" fontId="166" fillId="0" borderId="95" xfId="0" applyFont="1" applyFill="1" applyBorder="1" applyAlignment="1">
      <alignment horizontal="center" vertical="center"/>
    </xf>
    <xf numFmtId="0" fontId="165" fillId="0" borderId="96" xfId="0" applyFont="1" applyFill="1" applyBorder="1" applyAlignment="1">
      <alignment horizontal="center" vertical="center"/>
    </xf>
    <xf numFmtId="0" fontId="165" fillId="0" borderId="95" xfId="0" applyFont="1" applyFill="1" applyBorder="1" applyAlignment="1">
      <alignment horizontal="center" vertical="center"/>
    </xf>
    <xf numFmtId="0" fontId="165" fillId="0" borderId="97" xfId="0" applyFont="1" applyFill="1" applyBorder="1" applyAlignment="1">
      <alignment horizontal="center" vertical="center"/>
    </xf>
    <xf numFmtId="0" fontId="128" fillId="0" borderId="0" xfId="0" applyFont="1" applyBorder="1" applyAlignment="1">
      <alignment horizontal="left" vertical="center"/>
    </xf>
    <xf numFmtId="0" fontId="128" fillId="0" borderId="0" xfId="0" applyFont="1" applyFill="1" applyAlignment="1">
      <alignment horizontal="center" vertical="center"/>
    </xf>
    <xf numFmtId="0" fontId="128" fillId="0" borderId="0" xfId="0" applyFont="1" applyFill="1" applyAlignment="1">
      <alignment horizontal="left" vertical="center"/>
    </xf>
    <xf numFmtId="0" fontId="130" fillId="0" borderId="0" xfId="0" applyFont="1" applyFill="1" applyAlignment="1">
      <alignment horizontal="left" vertical="center"/>
    </xf>
    <xf numFmtId="0" fontId="163" fillId="0" borderId="0" xfId="0" applyFont="1">
      <alignment vertical="center"/>
    </xf>
    <xf numFmtId="0" fontId="128" fillId="0" borderId="38" xfId="0" applyFont="1" applyFill="1" applyBorder="1" applyAlignment="1">
      <alignment horizontal="center" vertical="center"/>
    </xf>
    <xf numFmtId="0" fontId="167" fillId="0" borderId="0" xfId="0" applyFont="1">
      <alignment vertical="center"/>
    </xf>
    <xf numFmtId="0" fontId="168" fillId="0" borderId="0" xfId="0" applyFont="1">
      <alignment vertical="center"/>
    </xf>
    <xf numFmtId="0" fontId="169" fillId="0" borderId="0" xfId="0" applyFont="1">
      <alignment vertical="center"/>
    </xf>
    <xf numFmtId="0" fontId="128" fillId="0" borderId="40" xfId="0" applyFont="1" applyFill="1" applyBorder="1" applyAlignment="1">
      <alignment vertical="center"/>
    </xf>
    <xf numFmtId="0" fontId="130" fillId="0" borderId="89" xfId="0" applyFont="1" applyFill="1" applyBorder="1" applyAlignment="1">
      <alignment horizontal="center" vertical="center"/>
    </xf>
    <xf numFmtId="0" fontId="130" fillId="0" borderId="94" xfId="0" applyFont="1" applyFill="1" applyBorder="1" applyAlignment="1">
      <alignment horizontal="center" vertical="center"/>
    </xf>
    <xf numFmtId="0" fontId="170" fillId="0" borderId="0" xfId="0" applyFont="1">
      <alignment vertical="center"/>
    </xf>
    <xf numFmtId="0" fontId="165" fillId="0" borderId="112" xfId="0" applyFont="1" applyFill="1" applyBorder="1">
      <alignment vertical="center"/>
    </xf>
    <xf numFmtId="0" fontId="171" fillId="0" borderId="0" xfId="0" applyFont="1" applyAlignment="1">
      <alignment horizontal="left" vertical="center"/>
    </xf>
    <xf numFmtId="0" fontId="119" fillId="0" borderId="0" xfId="0" applyFont="1" applyBorder="1" applyAlignment="1">
      <alignment horizontal="center" vertical="center"/>
    </xf>
    <xf numFmtId="0" fontId="119" fillId="0" borderId="33" xfId="0" applyFont="1" applyBorder="1" applyAlignment="1">
      <alignment horizontal="center" vertical="center"/>
    </xf>
    <xf numFmtId="0" fontId="119" fillId="0" borderId="34" xfId="0" applyFont="1" applyBorder="1" applyAlignment="1">
      <alignment horizontal="center" vertical="center"/>
    </xf>
    <xf numFmtId="0" fontId="119" fillId="0" borderId="35" xfId="0" applyFont="1" applyBorder="1" applyAlignment="1">
      <alignment horizontal="center" vertical="center"/>
    </xf>
    <xf numFmtId="0" fontId="119" fillId="0" borderId="7" xfId="0" applyFont="1" applyBorder="1" applyAlignment="1">
      <alignment horizontal="center" vertical="center"/>
    </xf>
    <xf numFmtId="0" fontId="119" fillId="0" borderId="0" xfId="0" applyFont="1" applyBorder="1" applyAlignment="1">
      <alignment horizontal="center" vertical="center"/>
    </xf>
    <xf numFmtId="0" fontId="119" fillId="0" borderId="36" xfId="0" applyFont="1" applyBorder="1" applyAlignment="1">
      <alignment horizontal="center" vertical="center"/>
    </xf>
    <xf numFmtId="0" fontId="119" fillId="0" borderId="38" xfId="0" applyFont="1" applyBorder="1" applyAlignment="1">
      <alignment horizontal="center" vertical="center"/>
    </xf>
    <xf numFmtId="0" fontId="119" fillId="0" borderId="39" xfId="0" applyFont="1" applyBorder="1" applyAlignment="1">
      <alignment horizontal="center" vertical="center"/>
    </xf>
    <xf numFmtId="0" fontId="119" fillId="0" borderId="40" xfId="0" applyFont="1" applyBorder="1" applyAlignment="1">
      <alignment horizontal="center" vertical="center"/>
    </xf>
    <xf numFmtId="0" fontId="120" fillId="0" borderId="18" xfId="0" applyFont="1" applyBorder="1" applyAlignment="1">
      <alignment horizontal="center" vertical="center"/>
    </xf>
    <xf numFmtId="0" fontId="120" fillId="0" borderId="5" xfId="0" applyFont="1" applyBorder="1" applyAlignment="1">
      <alignment horizontal="center" vertical="center"/>
    </xf>
    <xf numFmtId="0" fontId="120" fillId="0" borderId="33" xfId="0" applyFont="1" applyBorder="1" applyAlignment="1">
      <alignment horizontal="left" vertical="center"/>
    </xf>
    <xf numFmtId="0" fontId="120" fillId="0" borderId="34" xfId="0" applyFont="1" applyBorder="1" applyAlignment="1">
      <alignment horizontal="left" vertical="center"/>
    </xf>
    <xf numFmtId="0" fontId="120" fillId="0" borderId="7" xfId="0" applyFont="1" applyBorder="1" applyAlignment="1">
      <alignment horizontal="left" vertical="center"/>
    </xf>
    <xf numFmtId="0" fontId="120" fillId="0" borderId="0" xfId="0" applyFont="1" applyBorder="1" applyAlignment="1">
      <alignment horizontal="left" vertical="center"/>
    </xf>
    <xf numFmtId="0" fontId="120" fillId="0" borderId="49" xfId="0" applyFont="1" applyBorder="1" applyAlignment="1">
      <alignment horizontal="left" vertical="center"/>
    </xf>
    <xf numFmtId="0" fontId="120" fillId="0" borderId="3" xfId="0" applyFont="1" applyBorder="1" applyAlignment="1">
      <alignment horizontal="left" vertical="center"/>
    </xf>
    <xf numFmtId="0" fontId="119" fillId="0" borderId="31" xfId="0" applyFont="1" applyBorder="1" applyAlignment="1">
      <alignment horizontal="center" vertical="center"/>
    </xf>
    <xf numFmtId="0" fontId="119" fillId="0" borderId="50" xfId="0" applyFont="1" applyBorder="1" applyAlignment="1">
      <alignment horizontal="center" vertical="center"/>
    </xf>
    <xf numFmtId="0" fontId="121" fillId="0" borderId="33" xfId="0" applyFont="1" applyBorder="1" applyAlignment="1">
      <alignment horizontal="right" vertical="center"/>
    </xf>
    <xf numFmtId="0" fontId="121" fillId="0" borderId="34" xfId="0" applyFont="1" applyBorder="1" applyAlignment="1">
      <alignment horizontal="right" vertical="center"/>
    </xf>
    <xf numFmtId="0" fontId="121" fillId="0" borderId="43" xfId="0" applyFont="1" applyBorder="1" applyAlignment="1">
      <alignment horizontal="right" vertical="center"/>
    </xf>
    <xf numFmtId="0" fontId="121" fillId="0" borderId="7" xfId="0" applyFont="1" applyBorder="1" applyAlignment="1">
      <alignment horizontal="right" vertical="center"/>
    </xf>
    <xf numFmtId="0" fontId="121" fillId="0" borderId="0" xfId="0" applyFont="1" applyBorder="1" applyAlignment="1">
      <alignment horizontal="right" vertical="center"/>
    </xf>
    <xf numFmtId="0" fontId="121" fillId="0" borderId="47" xfId="0" applyFont="1" applyBorder="1" applyAlignment="1">
      <alignment horizontal="right" vertical="center"/>
    </xf>
    <xf numFmtId="0" fontId="121" fillId="0" borderId="49" xfId="0" applyFont="1" applyBorder="1" applyAlignment="1">
      <alignment horizontal="right" vertical="center"/>
    </xf>
    <xf numFmtId="0" fontId="121" fillId="0" borderId="3" xfId="0" applyFont="1" applyBorder="1" applyAlignment="1">
      <alignment horizontal="right" vertical="center"/>
    </xf>
    <xf numFmtId="0" fontId="121" fillId="0" borderId="54" xfId="0" applyFont="1" applyBorder="1" applyAlignment="1">
      <alignment horizontal="right" vertical="center"/>
    </xf>
    <xf numFmtId="0" fontId="119" fillId="0" borderId="30" xfId="0" applyFont="1" applyBorder="1" applyAlignment="1">
      <alignment horizontal="center" vertical="center"/>
    </xf>
    <xf numFmtId="0" fontId="119" fillId="0" borderId="37" xfId="0" applyFont="1" applyBorder="1" applyAlignment="1">
      <alignment horizontal="center" vertical="center"/>
    </xf>
    <xf numFmtId="0" fontId="119" fillId="0" borderId="33" xfId="0" quotePrefix="1" applyFont="1" applyBorder="1" applyAlignment="1">
      <alignment horizontal="center" vertical="center"/>
    </xf>
    <xf numFmtId="0" fontId="119" fillId="0" borderId="34" xfId="0" quotePrefix="1" applyFont="1" applyBorder="1" applyAlignment="1">
      <alignment horizontal="center" vertical="center"/>
    </xf>
    <xf numFmtId="0" fontId="119" fillId="0" borderId="35" xfId="0" quotePrefix="1" applyFont="1" applyBorder="1" applyAlignment="1">
      <alignment horizontal="center" vertical="center"/>
    </xf>
    <xf numFmtId="0" fontId="119" fillId="0" borderId="7" xfId="0" quotePrefix="1" applyFont="1" applyBorder="1" applyAlignment="1">
      <alignment horizontal="center" vertical="center"/>
    </xf>
    <xf numFmtId="0" fontId="119" fillId="0" borderId="0" xfId="0" quotePrefix="1" applyFont="1" applyBorder="1" applyAlignment="1">
      <alignment horizontal="center" vertical="center"/>
    </xf>
    <xf numFmtId="0" fontId="119" fillId="0" borderId="36" xfId="0" quotePrefix="1" applyFont="1" applyBorder="1" applyAlignment="1">
      <alignment horizontal="center" vertical="center"/>
    </xf>
    <xf numFmtId="0" fontId="119" fillId="0" borderId="38" xfId="0" quotePrefix="1" applyFont="1" applyBorder="1" applyAlignment="1">
      <alignment horizontal="center" vertical="center"/>
    </xf>
    <xf numFmtId="0" fontId="119" fillId="0" borderId="39" xfId="0" quotePrefix="1" applyFont="1" applyBorder="1" applyAlignment="1">
      <alignment horizontal="center" vertical="center"/>
    </xf>
    <xf numFmtId="0" fontId="119" fillId="0" borderId="40" xfId="0" quotePrefix="1" applyFont="1" applyBorder="1" applyAlignment="1">
      <alignment horizontal="center" vertical="center"/>
    </xf>
    <xf numFmtId="0" fontId="120" fillId="0" borderId="30" xfId="0" applyFont="1" applyBorder="1" applyAlignment="1">
      <alignment horizontal="center" vertical="center"/>
    </xf>
    <xf numFmtId="0" fontId="120" fillId="0" borderId="31" xfId="0" applyFont="1" applyBorder="1" applyAlignment="1">
      <alignment horizontal="center" vertical="center"/>
    </xf>
    <xf numFmtId="0" fontId="120" fillId="0" borderId="50" xfId="0" applyFont="1" applyBorder="1" applyAlignment="1">
      <alignment horizontal="center" vertical="center"/>
    </xf>
    <xf numFmtId="0" fontId="122" fillId="0" borderId="30" xfId="0" applyFont="1" applyBorder="1" applyAlignment="1">
      <alignment horizontal="center" vertical="center"/>
    </xf>
    <xf numFmtId="0" fontId="122" fillId="0" borderId="31" xfId="0" applyFont="1" applyBorder="1" applyAlignment="1">
      <alignment horizontal="center" vertical="center"/>
    </xf>
    <xf numFmtId="0" fontId="122" fillId="0" borderId="50" xfId="0" applyFont="1" applyBorder="1" applyAlignment="1">
      <alignment horizontal="center" vertical="center"/>
    </xf>
    <xf numFmtId="0" fontId="119" fillId="0" borderId="49" xfId="0" applyFont="1" applyBorder="1" applyAlignment="1">
      <alignment horizontal="center" vertical="center"/>
    </xf>
    <xf numFmtId="0" fontId="119" fillId="0" borderId="45" xfId="0" applyFont="1" applyBorder="1" applyAlignment="1">
      <alignment horizontal="left" vertical="center"/>
    </xf>
    <xf numFmtId="0" fontId="119" fillId="0" borderId="51" xfId="0" applyFont="1" applyBorder="1" applyAlignment="1">
      <alignment horizontal="left" vertical="center"/>
    </xf>
    <xf numFmtId="0" fontId="119" fillId="0" borderId="58" xfId="0" applyFont="1" applyBorder="1" applyAlignment="1">
      <alignment horizontal="left" vertical="center"/>
    </xf>
    <xf numFmtId="0" fontId="119" fillId="0" borderId="59" xfId="0" applyFont="1" applyBorder="1" applyAlignment="1">
      <alignment horizontal="left" vertical="center"/>
    </xf>
    <xf numFmtId="0" fontId="119" fillId="0" borderId="61" xfId="0" applyFont="1" applyBorder="1" applyAlignment="1">
      <alignment horizontal="left" vertical="center"/>
    </xf>
    <xf numFmtId="0" fontId="119" fillId="0" borderId="5" xfId="0" applyFont="1" applyBorder="1" applyAlignment="1">
      <alignment horizontal="center" vertical="center"/>
    </xf>
    <xf numFmtId="0" fontId="119" fillId="0" borderId="56" xfId="0" applyFont="1" applyBorder="1" applyAlignment="1">
      <alignment horizontal="center" vertical="center"/>
    </xf>
    <xf numFmtId="0" fontId="119" fillId="0" borderId="57" xfId="0" applyFont="1" applyBorder="1" applyAlignment="1">
      <alignment horizontal="left" vertical="center"/>
    </xf>
    <xf numFmtId="0" fontId="119" fillId="0" borderId="45" xfId="0" applyFont="1" applyBorder="1" applyAlignment="1">
      <alignment horizontal="center" vertical="center"/>
    </xf>
    <xf numFmtId="0" fontId="119" fillId="0" borderId="60" xfId="0" applyFont="1" applyBorder="1" applyAlignment="1">
      <alignment horizontal="center" vertical="center"/>
    </xf>
    <xf numFmtId="0" fontId="119" fillId="0" borderId="56" xfId="0" applyFont="1" applyBorder="1" applyAlignment="1">
      <alignment horizontal="left" vertical="center"/>
    </xf>
    <xf numFmtId="0" fontId="119" fillId="0" borderId="7" xfId="0" applyFont="1" applyBorder="1" applyAlignment="1">
      <alignment horizontal="left" vertical="center"/>
    </xf>
    <xf numFmtId="0" fontId="119" fillId="0" borderId="62" xfId="0" applyFont="1" applyBorder="1" applyAlignment="1">
      <alignment horizontal="left" vertical="center"/>
    </xf>
    <xf numFmtId="0" fontId="119" fillId="0" borderId="49" xfId="0" applyFont="1" applyBorder="1" applyAlignment="1">
      <alignment horizontal="left" vertical="center"/>
    </xf>
    <xf numFmtId="0" fontId="119" fillId="0" borderId="38" xfId="0" applyFont="1" applyBorder="1" applyAlignment="1">
      <alignment horizontal="left" vertical="center"/>
    </xf>
    <xf numFmtId="0" fontId="119" fillId="0" borderId="60" xfId="0" applyFont="1" applyBorder="1" applyAlignment="1">
      <alignment horizontal="left" vertical="center"/>
    </xf>
    <xf numFmtId="0" fontId="119" fillId="0" borderId="68" xfId="0" applyFont="1" applyBorder="1" applyAlignment="1">
      <alignment horizontal="left" vertical="center"/>
    </xf>
    <xf numFmtId="0" fontId="119" fillId="0" borderId="69" xfId="0" applyFont="1" applyBorder="1" applyAlignment="1">
      <alignment horizontal="center" vertical="center"/>
    </xf>
    <xf numFmtId="0" fontId="122" fillId="0" borderId="18" xfId="0" applyFont="1" applyBorder="1" applyAlignment="1">
      <alignment horizontal="center" vertical="center"/>
    </xf>
    <xf numFmtId="0" fontId="122" fillId="0" borderId="5" xfId="0" applyFont="1" applyBorder="1" applyAlignment="1">
      <alignment horizontal="center" vertical="center"/>
    </xf>
    <xf numFmtId="0" fontId="119" fillId="0" borderId="63" xfId="0" applyFont="1" applyBorder="1" applyAlignment="1">
      <alignment horizontal="left" vertical="center"/>
    </xf>
    <xf numFmtId="0" fontId="119" fillId="0" borderId="0" xfId="0" applyFont="1" applyBorder="1" applyAlignment="1">
      <alignment horizontal="left" vertical="center"/>
    </xf>
    <xf numFmtId="0" fontId="119" fillId="0" borderId="73" xfId="0" applyFont="1" applyBorder="1" applyAlignment="1">
      <alignment horizontal="center" vertical="center"/>
    </xf>
    <xf numFmtId="0" fontId="119" fillId="0" borderId="51" xfId="0" applyFont="1" applyBorder="1" applyAlignment="1">
      <alignment horizontal="center" vertical="center"/>
    </xf>
    <xf numFmtId="0" fontId="119" fillId="0" borderId="74" xfId="0" applyFont="1" applyBorder="1" applyAlignment="1">
      <alignment horizontal="left" vertical="center"/>
    </xf>
    <xf numFmtId="0" fontId="123" fillId="0" borderId="33" xfId="0" applyFont="1" applyBorder="1" applyAlignment="1">
      <alignment horizontal="center" vertical="center"/>
    </xf>
    <xf numFmtId="0" fontId="123" fillId="0" borderId="34" xfId="0" applyFont="1" applyBorder="1" applyAlignment="1">
      <alignment horizontal="center" vertical="center"/>
    </xf>
    <xf numFmtId="0" fontId="123" fillId="0" borderId="7" xfId="0" applyFont="1" applyBorder="1" applyAlignment="1">
      <alignment horizontal="center" vertical="center"/>
    </xf>
    <xf numFmtId="0" fontId="123" fillId="0" borderId="0" xfId="0" applyFont="1" applyBorder="1" applyAlignment="1">
      <alignment horizontal="center" vertical="center"/>
    </xf>
    <xf numFmtId="0" fontId="123" fillId="0" borderId="49" xfId="0" applyFont="1" applyBorder="1" applyAlignment="1">
      <alignment horizontal="center" vertical="center"/>
    </xf>
    <xf numFmtId="0" fontId="123" fillId="0" borderId="3" xfId="0" applyFont="1" applyBorder="1" applyAlignment="1">
      <alignment horizontal="center" vertical="center"/>
    </xf>
    <xf numFmtId="0" fontId="123" fillId="0" borderId="34" xfId="0" applyFont="1" applyBorder="1" applyAlignment="1">
      <alignment horizontal="left" vertical="center"/>
    </xf>
    <xf numFmtId="0" fontId="123" fillId="0" borderId="35" xfId="0" applyFont="1" applyBorder="1" applyAlignment="1">
      <alignment horizontal="left" vertical="center"/>
    </xf>
    <xf numFmtId="0" fontId="123" fillId="0" borderId="0" xfId="0" applyFont="1" applyBorder="1" applyAlignment="1">
      <alignment horizontal="left" vertical="center"/>
    </xf>
    <xf numFmtId="0" fontId="123" fillId="0" borderId="36" xfId="0" applyFont="1" applyBorder="1" applyAlignment="1">
      <alignment horizontal="left" vertical="center"/>
    </xf>
    <xf numFmtId="0" fontId="123" fillId="0" borderId="3" xfId="0" applyFont="1" applyBorder="1" applyAlignment="1">
      <alignment horizontal="left" vertical="center"/>
    </xf>
    <xf numFmtId="0" fontId="123" fillId="0" borderId="53" xfId="0" applyFont="1" applyBorder="1" applyAlignment="1">
      <alignment horizontal="left" vertical="center"/>
    </xf>
    <xf numFmtId="0" fontId="123" fillId="0" borderId="35" xfId="0" applyFont="1" applyBorder="1" applyAlignment="1">
      <alignment horizontal="center" vertical="center"/>
    </xf>
    <xf numFmtId="0" fontId="123" fillId="0" borderId="36" xfId="0" applyFont="1" applyBorder="1" applyAlignment="1">
      <alignment horizontal="center" vertical="center"/>
    </xf>
    <xf numFmtId="0" fontId="123" fillId="0" borderId="53" xfId="0" applyFont="1" applyBorder="1" applyAlignment="1">
      <alignment horizontal="center" vertical="center"/>
    </xf>
    <xf numFmtId="0" fontId="123" fillId="0" borderId="75" xfId="0" applyFont="1" applyBorder="1" applyAlignment="1">
      <alignment horizontal="center" vertical="center"/>
    </xf>
    <xf numFmtId="0" fontId="123" fillId="0" borderId="76" xfId="0" applyFont="1" applyBorder="1" applyAlignment="1">
      <alignment horizontal="center" vertical="center"/>
    </xf>
    <xf numFmtId="0" fontId="123" fillId="0" borderId="77" xfId="0" applyFont="1" applyBorder="1" applyAlignment="1">
      <alignment horizontal="center" vertical="center"/>
    </xf>
    <xf numFmtId="0" fontId="123" fillId="0" borderId="78" xfId="0" applyFont="1" applyBorder="1" applyAlignment="1">
      <alignment horizontal="center" vertical="center"/>
    </xf>
    <xf numFmtId="0" fontId="123" fillId="0" borderId="62" xfId="0" applyFont="1" applyBorder="1" applyAlignment="1">
      <alignment horizontal="center" vertical="center"/>
    </xf>
    <xf numFmtId="0" fontId="123" fillId="0" borderId="74" xfId="0" applyFont="1" applyBorder="1" applyAlignment="1">
      <alignment horizontal="center" vertical="center"/>
    </xf>
    <xf numFmtId="0" fontId="123" fillId="0" borderId="56" xfId="0" applyFont="1" applyBorder="1" applyAlignment="1">
      <alignment horizontal="center" vertical="center"/>
    </xf>
    <xf numFmtId="0" fontId="123" fillId="0" borderId="63" xfId="0" applyFont="1" applyBorder="1" applyAlignment="1">
      <alignment horizontal="center" vertical="center"/>
    </xf>
    <xf numFmtId="0" fontId="123" fillId="0" borderId="63" xfId="0" applyFont="1" applyBorder="1" applyAlignment="1">
      <alignment horizontal="left" vertical="center"/>
    </xf>
    <xf numFmtId="0" fontId="123" fillId="0" borderId="65" xfId="0" applyFont="1" applyBorder="1" applyAlignment="1">
      <alignment horizontal="left" vertical="center"/>
    </xf>
    <xf numFmtId="0" fontId="123" fillId="0" borderId="79" xfId="0" applyFont="1" applyBorder="1" applyAlignment="1">
      <alignment horizontal="center" vertical="center"/>
    </xf>
    <xf numFmtId="0" fontId="123" fillId="0" borderId="80" xfId="0" applyFont="1" applyBorder="1" applyAlignment="1">
      <alignment horizontal="center" vertical="center"/>
    </xf>
    <xf numFmtId="0" fontId="123" fillId="0" borderId="64" xfId="0" applyFont="1" applyBorder="1" applyAlignment="1">
      <alignment horizontal="center" vertical="center"/>
    </xf>
    <xf numFmtId="0" fontId="123" fillId="0" borderId="57" xfId="0" applyFont="1" applyBorder="1" applyAlignment="1">
      <alignment horizontal="center" vertical="center"/>
    </xf>
    <xf numFmtId="0" fontId="123" fillId="0" borderId="46" xfId="0" applyFont="1" applyBorder="1" applyAlignment="1">
      <alignment horizontal="center" vertical="center"/>
    </xf>
    <xf numFmtId="0" fontId="123" fillId="0" borderId="45" xfId="0" applyFont="1" applyBorder="1" applyAlignment="1">
      <alignment horizontal="center" vertical="center"/>
    </xf>
    <xf numFmtId="0" fontId="123" fillId="0" borderId="70" xfId="0" applyFont="1" applyBorder="1" applyAlignment="1">
      <alignment horizontal="center" vertical="center"/>
    </xf>
    <xf numFmtId="0" fontId="123" fillId="0" borderId="39" xfId="0" applyFont="1" applyBorder="1" applyAlignment="1">
      <alignment horizontal="center" vertical="center"/>
    </xf>
    <xf numFmtId="0" fontId="123" fillId="0" borderId="60" xfId="0" applyFont="1" applyBorder="1" applyAlignment="1">
      <alignment horizontal="center" vertical="center"/>
    </xf>
    <xf numFmtId="0" fontId="123" fillId="0" borderId="65" xfId="0" applyFont="1" applyBorder="1" applyAlignment="1">
      <alignment horizontal="center" vertical="center"/>
    </xf>
    <xf numFmtId="0" fontId="123" fillId="0" borderId="40" xfId="0" applyFont="1" applyBorder="1" applyAlignment="1">
      <alignment horizontal="center" vertical="center"/>
    </xf>
    <xf numFmtId="0" fontId="123" fillId="0" borderId="38" xfId="0" applyFont="1" applyBorder="1" applyAlignment="1">
      <alignment horizontal="center" vertical="center"/>
    </xf>
    <xf numFmtId="0" fontId="123" fillId="0" borderId="34" xfId="0" applyFont="1" applyBorder="1" applyAlignment="1">
      <alignment vertical="center"/>
    </xf>
    <xf numFmtId="0" fontId="123" fillId="0" borderId="35" xfId="0" applyFont="1" applyBorder="1" applyAlignment="1">
      <alignment vertical="center"/>
    </xf>
    <xf numFmtId="0" fontId="123" fillId="0" borderId="0" xfId="0" applyFont="1" applyBorder="1" applyAlignment="1">
      <alignment vertical="center"/>
    </xf>
    <xf numFmtId="0" fontId="123" fillId="0" borderId="36" xfId="0" applyFont="1" applyBorder="1" applyAlignment="1">
      <alignment vertical="center"/>
    </xf>
    <xf numFmtId="0" fontId="123" fillId="0" borderId="39" xfId="0" applyFont="1" applyBorder="1" applyAlignment="1">
      <alignment vertical="center"/>
    </xf>
    <xf numFmtId="0" fontId="123" fillId="0" borderId="40" xfId="0" applyFont="1" applyBorder="1" applyAlignment="1">
      <alignment vertical="center"/>
    </xf>
    <xf numFmtId="0" fontId="123" fillId="48" borderId="33" xfId="0" applyFont="1" applyFill="1" applyBorder="1" applyAlignment="1">
      <alignment horizontal="center" vertical="center"/>
    </xf>
    <xf numFmtId="0" fontId="123" fillId="48" borderId="7" xfId="0" applyFont="1" applyFill="1" applyBorder="1" applyAlignment="1">
      <alignment horizontal="center" vertical="center"/>
    </xf>
    <xf numFmtId="0" fontId="125" fillId="48" borderId="34" xfId="0" applyFont="1" applyFill="1" applyBorder="1" applyAlignment="1">
      <alignment horizontal="left" vertical="center"/>
    </xf>
    <xf numFmtId="0" fontId="125" fillId="48" borderId="0" xfId="0" applyFont="1" applyFill="1" applyBorder="1" applyAlignment="1">
      <alignment horizontal="left" vertical="center"/>
    </xf>
    <xf numFmtId="0" fontId="125" fillId="48" borderId="33" xfId="0" applyFont="1" applyFill="1" applyBorder="1" applyAlignment="1">
      <alignment horizontal="right" vertical="center"/>
    </xf>
    <xf numFmtId="0" fontId="125" fillId="48" borderId="34" xfId="0" applyFont="1" applyFill="1" applyBorder="1" applyAlignment="1">
      <alignment horizontal="right" vertical="center"/>
    </xf>
    <xf numFmtId="0" fontId="125" fillId="48" borderId="7" xfId="0" applyFont="1" applyFill="1" applyBorder="1" applyAlignment="1">
      <alignment horizontal="right" vertical="center"/>
    </xf>
    <xf numFmtId="0" fontId="125" fillId="48" borderId="0" xfId="0" applyFont="1" applyFill="1" applyBorder="1" applyAlignment="1">
      <alignment horizontal="right" vertical="center"/>
    </xf>
    <xf numFmtId="0" fontId="125" fillId="48" borderId="49" xfId="0" applyFont="1" applyFill="1" applyBorder="1" applyAlignment="1">
      <alignment horizontal="right" vertical="center"/>
    </xf>
    <xf numFmtId="0" fontId="125" fillId="48" borderId="3" xfId="0" applyFont="1" applyFill="1" applyBorder="1" applyAlignment="1">
      <alignment horizontal="right" vertical="center"/>
    </xf>
    <xf numFmtId="0" fontId="125" fillId="48" borderId="34" xfId="0" applyFont="1" applyFill="1" applyBorder="1" applyAlignment="1">
      <alignment horizontal="center" vertical="center"/>
    </xf>
    <xf numFmtId="0" fontId="125" fillId="48" borderId="0" xfId="0" applyFont="1" applyFill="1" applyBorder="1" applyAlignment="1">
      <alignment horizontal="center" vertical="center"/>
    </xf>
    <xf numFmtId="0" fontId="123" fillId="0" borderId="39" xfId="0" applyFont="1" applyBorder="1" applyAlignment="1">
      <alignment horizontal="left" vertical="center"/>
    </xf>
    <xf numFmtId="0" fontId="123" fillId="0" borderId="40" xfId="0" applyFont="1" applyBorder="1" applyAlignment="1">
      <alignment horizontal="left" vertical="center"/>
    </xf>
    <xf numFmtId="0" fontId="125" fillId="49" borderId="34" xfId="0" applyFont="1" applyFill="1" applyBorder="1" applyAlignment="1">
      <alignment horizontal="left" vertical="center"/>
    </xf>
    <xf numFmtId="0" fontId="125" fillId="49" borderId="0" xfId="0" applyFont="1" applyFill="1" applyBorder="1" applyAlignment="1">
      <alignment horizontal="left" vertical="center"/>
    </xf>
    <xf numFmtId="0" fontId="125" fillId="49" borderId="3" xfId="0" applyFont="1" applyFill="1" applyBorder="1" applyAlignment="1">
      <alignment horizontal="left" vertical="center"/>
    </xf>
    <xf numFmtId="0" fontId="125" fillId="49" borderId="33" xfId="0" applyFont="1" applyFill="1" applyBorder="1" applyAlignment="1">
      <alignment horizontal="right" vertical="center"/>
    </xf>
    <xf numFmtId="0" fontId="125" fillId="49" borderId="34" xfId="0" applyFont="1" applyFill="1" applyBorder="1" applyAlignment="1">
      <alignment horizontal="right" vertical="center"/>
    </xf>
    <xf numFmtId="0" fontId="125" fillId="49" borderId="7" xfId="0" applyFont="1" applyFill="1" applyBorder="1" applyAlignment="1">
      <alignment horizontal="right" vertical="center"/>
    </xf>
    <xf numFmtId="0" fontId="125" fillId="49" borderId="0" xfId="0" applyFont="1" applyFill="1" applyBorder="1" applyAlignment="1">
      <alignment horizontal="right" vertical="center"/>
    </xf>
    <xf numFmtId="0" fontId="125" fillId="49" borderId="49" xfId="0" applyFont="1" applyFill="1" applyBorder="1" applyAlignment="1">
      <alignment horizontal="right" vertical="center"/>
    </xf>
    <xf numFmtId="0" fontId="125" fillId="49" borderId="3" xfId="0" applyFont="1" applyFill="1" applyBorder="1" applyAlignment="1">
      <alignment horizontal="right" vertical="center"/>
    </xf>
    <xf numFmtId="0" fontId="123" fillId="0" borderId="7" xfId="0" applyFont="1" applyBorder="1" applyAlignment="1">
      <alignment horizontal="right" vertical="center"/>
    </xf>
    <xf numFmtId="0" fontId="123" fillId="0" borderId="0" xfId="0" applyFont="1" applyBorder="1" applyAlignment="1">
      <alignment horizontal="right" vertical="center"/>
    </xf>
    <xf numFmtId="0" fontId="123" fillId="0" borderId="49" xfId="0" applyFont="1" applyBorder="1" applyAlignment="1">
      <alignment horizontal="right" vertical="center"/>
    </xf>
    <xf numFmtId="0" fontId="123" fillId="0" borderId="3" xfId="0" applyFont="1" applyBorder="1" applyAlignment="1">
      <alignment horizontal="right" vertical="center"/>
    </xf>
    <xf numFmtId="0" fontId="123" fillId="0" borderId="56" xfId="0" applyFont="1" applyBorder="1" applyAlignment="1">
      <alignment horizontal="right" vertical="center"/>
    </xf>
    <xf numFmtId="0" fontId="123" fillId="0" borderId="63" xfId="0" applyFont="1" applyBorder="1" applyAlignment="1">
      <alignment horizontal="right" vertical="center"/>
    </xf>
    <xf numFmtId="0" fontId="123" fillId="0" borderId="38" xfId="0" applyFont="1" applyBorder="1" applyAlignment="1">
      <alignment horizontal="right" vertical="center"/>
    </xf>
    <xf numFmtId="0" fontId="123" fillId="0" borderId="39" xfId="0" applyFont="1" applyBorder="1" applyAlignment="1">
      <alignment horizontal="right" vertical="center"/>
    </xf>
    <xf numFmtId="0" fontId="123" fillId="50" borderId="81" xfId="0" applyFont="1" applyFill="1" applyBorder="1" applyAlignment="1">
      <alignment horizontal="center" vertical="center"/>
    </xf>
    <xf numFmtId="0" fontId="123" fillId="50" borderId="83" xfId="0" applyFont="1" applyFill="1" applyBorder="1" applyAlignment="1">
      <alignment horizontal="center" vertical="center"/>
    </xf>
    <xf numFmtId="0" fontId="125" fillId="50" borderId="82" xfId="0" applyFont="1" applyFill="1" applyBorder="1" applyAlignment="1">
      <alignment horizontal="left" vertical="center"/>
    </xf>
    <xf numFmtId="0" fontId="125" fillId="50" borderId="84" xfId="0" applyFont="1" applyFill="1" applyBorder="1" applyAlignment="1">
      <alignment horizontal="left" vertical="center"/>
    </xf>
    <xf numFmtId="0" fontId="125" fillId="50" borderId="33" xfId="0" applyFont="1" applyFill="1" applyBorder="1" applyAlignment="1">
      <alignment horizontal="right" vertical="center"/>
    </xf>
    <xf numFmtId="0" fontId="125" fillId="50" borderId="34" xfId="0" applyFont="1" applyFill="1" applyBorder="1" applyAlignment="1">
      <alignment horizontal="right" vertical="center"/>
    </xf>
    <xf numFmtId="0" fontId="125" fillId="50" borderId="7" xfId="0" applyFont="1" applyFill="1" applyBorder="1" applyAlignment="1">
      <alignment horizontal="right" vertical="center"/>
    </xf>
    <xf numFmtId="0" fontId="125" fillId="50" borderId="0" xfId="0" applyFont="1" applyFill="1" applyBorder="1" applyAlignment="1">
      <alignment horizontal="right" vertical="center"/>
    </xf>
    <xf numFmtId="0" fontId="125" fillId="50" borderId="49" xfId="0" applyFont="1" applyFill="1" applyBorder="1" applyAlignment="1">
      <alignment horizontal="right" vertical="center"/>
    </xf>
    <xf numFmtId="0" fontId="125" fillId="50" borderId="3" xfId="0" applyFont="1" applyFill="1" applyBorder="1" applyAlignment="1">
      <alignment horizontal="right" vertical="center"/>
    </xf>
    <xf numFmtId="0" fontId="123" fillId="50" borderId="34" xfId="0" applyFont="1" applyFill="1" applyBorder="1" applyAlignment="1">
      <alignment horizontal="center" vertical="center"/>
    </xf>
    <xf numFmtId="0" fontId="123" fillId="50" borderId="0" xfId="0" applyFont="1" applyFill="1" applyBorder="1" applyAlignment="1">
      <alignment horizontal="center" vertical="center"/>
    </xf>
    <xf numFmtId="0" fontId="123" fillId="50" borderId="3" xfId="0" applyFont="1" applyFill="1" applyBorder="1" applyAlignment="1">
      <alignment horizontal="center" vertical="center"/>
    </xf>
    <xf numFmtId="0" fontId="123" fillId="0" borderId="83" xfId="0" applyFont="1" applyBorder="1" applyAlignment="1">
      <alignment horizontal="center" vertical="center"/>
    </xf>
    <xf numFmtId="0" fontId="125" fillId="0" borderId="63" xfId="0" applyFont="1" applyBorder="1" applyAlignment="1">
      <alignment horizontal="center" vertical="center"/>
    </xf>
    <xf numFmtId="0" fontId="125" fillId="0" borderId="0" xfId="0" applyFont="1" applyBorder="1" applyAlignment="1">
      <alignment horizontal="center" vertical="center"/>
    </xf>
    <xf numFmtId="0" fontId="125" fillId="0" borderId="3" xfId="0" applyFont="1" applyBorder="1" applyAlignment="1">
      <alignment horizontal="center" vertical="center"/>
    </xf>
    <xf numFmtId="0" fontId="125" fillId="0" borderId="63" xfId="0" applyFont="1" applyBorder="1" applyAlignment="1">
      <alignment horizontal="left" vertical="center"/>
    </xf>
    <xf numFmtId="0" fontId="125" fillId="0" borderId="0" xfId="0" applyFont="1" applyBorder="1" applyAlignment="1">
      <alignment horizontal="left" vertical="center"/>
    </xf>
    <xf numFmtId="0" fontId="125" fillId="0" borderId="3" xfId="0" applyFont="1" applyBorder="1" applyAlignment="1">
      <alignment horizontal="left" vertical="center"/>
    </xf>
    <xf numFmtId="0" fontId="125" fillId="0" borderId="84" xfId="0" applyFont="1" applyBorder="1" applyAlignment="1">
      <alignment horizontal="left" vertical="center"/>
    </xf>
    <xf numFmtId="0" fontId="123" fillId="0" borderId="83" xfId="0" applyFont="1" applyBorder="1" applyAlignment="1">
      <alignment horizontal="right" vertical="center"/>
    </xf>
    <xf numFmtId="0" fontId="123" fillId="0" borderId="84" xfId="0" applyFont="1" applyBorder="1" applyAlignment="1">
      <alignment horizontal="right" vertical="center"/>
    </xf>
    <xf numFmtId="0" fontId="123" fillId="0" borderId="83" xfId="0" applyFont="1" applyBorder="1" applyAlignment="1">
      <alignment horizontal="left" vertical="center"/>
    </xf>
    <xf numFmtId="0" fontId="123" fillId="0" borderId="84" xfId="0" applyFont="1" applyBorder="1" applyAlignment="1">
      <alignment horizontal="center" vertical="center"/>
    </xf>
    <xf numFmtId="0" fontId="125" fillId="0" borderId="56" xfId="0" applyFont="1" applyBorder="1" applyAlignment="1">
      <alignment horizontal="right" vertical="center"/>
    </xf>
    <xf numFmtId="0" fontId="125" fillId="0" borderId="63" xfId="0" applyFont="1" applyBorder="1" applyAlignment="1">
      <alignment horizontal="right" vertical="center"/>
    </xf>
    <xf numFmtId="0" fontId="125" fillId="0" borderId="7" xfId="0" applyFont="1" applyBorder="1" applyAlignment="1">
      <alignment horizontal="right" vertical="center"/>
    </xf>
    <xf numFmtId="0" fontId="125" fillId="0" borderId="0" xfId="0" applyFont="1" applyBorder="1" applyAlignment="1">
      <alignment horizontal="right" vertical="center"/>
    </xf>
    <xf numFmtId="0" fontId="125" fillId="0" borderId="49" xfId="0" applyFont="1" applyBorder="1" applyAlignment="1">
      <alignment horizontal="right" vertical="center"/>
    </xf>
    <xf numFmtId="0" fontId="125" fillId="0" borderId="3" xfId="0" applyFont="1" applyBorder="1" applyAlignment="1">
      <alignment horizontal="right" vertical="center"/>
    </xf>
    <xf numFmtId="0" fontId="123" fillId="0" borderId="84" xfId="0" applyFont="1" applyBorder="1" applyAlignment="1">
      <alignment horizontal="left" vertical="center"/>
    </xf>
    <xf numFmtId="0" fontId="123" fillId="0" borderId="63" xfId="0" quotePrefix="1" applyFont="1" applyBorder="1" applyAlignment="1">
      <alignment vertical="center"/>
    </xf>
    <xf numFmtId="0" fontId="123" fillId="0" borderId="63" xfId="0" applyFont="1" applyBorder="1" applyAlignment="1">
      <alignment vertical="center"/>
    </xf>
    <xf numFmtId="0" fontId="123" fillId="0" borderId="65" xfId="0" applyFont="1" applyBorder="1" applyAlignment="1">
      <alignment vertical="center"/>
    </xf>
    <xf numFmtId="0" fontId="123" fillId="0" borderId="3" xfId="0" applyFont="1" applyBorder="1" applyAlignment="1">
      <alignment vertical="center"/>
    </xf>
    <xf numFmtId="0" fontId="123" fillId="0" borderId="53" xfId="0" applyFont="1" applyBorder="1" applyAlignment="1">
      <alignment vertical="center"/>
    </xf>
    <xf numFmtId="0" fontId="123" fillId="0" borderId="63" xfId="0" quotePrefix="1" applyFont="1" applyBorder="1" applyAlignment="1">
      <alignment horizontal="left" vertical="center"/>
    </xf>
    <xf numFmtId="0" fontId="123" fillId="0" borderId="63" xfId="0" quotePrefix="1" applyFont="1" applyFill="1" applyBorder="1" applyAlignment="1">
      <alignment vertical="center"/>
    </xf>
    <xf numFmtId="0" fontId="123" fillId="0" borderId="63" xfId="0" applyFont="1" applyFill="1" applyBorder="1" applyAlignment="1">
      <alignment vertical="center"/>
    </xf>
    <xf numFmtId="0" fontId="123" fillId="0" borderId="65" xfId="0" applyFont="1" applyFill="1" applyBorder="1" applyAlignment="1">
      <alignment vertical="center"/>
    </xf>
    <xf numFmtId="0" fontId="123" fillId="0" borderId="0" xfId="0" applyFont="1" applyFill="1" applyBorder="1" applyAlignment="1">
      <alignment vertical="center"/>
    </xf>
    <xf numFmtId="0" fontId="123" fillId="0" borderId="36" xfId="0" applyFont="1" applyFill="1" applyBorder="1" applyAlignment="1">
      <alignment vertical="center"/>
    </xf>
    <xf numFmtId="0" fontId="123" fillId="0" borderId="3" xfId="0" applyFont="1" applyFill="1" applyBorder="1" applyAlignment="1">
      <alignment vertical="center"/>
    </xf>
    <xf numFmtId="0" fontId="123" fillId="0" borderId="53" xfId="0" applyFont="1" applyFill="1" applyBorder="1" applyAlignment="1">
      <alignment vertical="center"/>
    </xf>
    <xf numFmtId="0" fontId="125" fillId="0" borderId="83" xfId="0" applyFont="1" applyBorder="1" applyAlignment="1">
      <alignment horizontal="right" vertical="center"/>
    </xf>
    <xf numFmtId="0" fontId="125" fillId="0" borderId="84" xfId="0" applyFont="1" applyBorder="1" applyAlignment="1">
      <alignment horizontal="right" vertical="center"/>
    </xf>
    <xf numFmtId="0" fontId="123" fillId="0" borderId="86" xfId="0" applyFont="1" applyBorder="1" applyAlignment="1">
      <alignment horizontal="center" vertical="center"/>
    </xf>
    <xf numFmtId="0" fontId="123" fillId="51" borderId="81" xfId="0" applyFont="1" applyFill="1" applyBorder="1" applyAlignment="1">
      <alignment horizontal="center" vertical="center"/>
    </xf>
    <xf numFmtId="0" fontId="123" fillId="51" borderId="83" xfId="0" applyFont="1" applyFill="1" applyBorder="1" applyAlignment="1">
      <alignment horizontal="center" vertical="center"/>
    </xf>
    <xf numFmtId="0" fontId="125" fillId="51" borderId="82" xfId="0" applyFont="1" applyFill="1" applyBorder="1" applyAlignment="1">
      <alignment horizontal="left" vertical="center"/>
    </xf>
    <xf numFmtId="0" fontId="125" fillId="51" borderId="84" xfId="0" applyFont="1" applyFill="1" applyBorder="1" applyAlignment="1">
      <alignment horizontal="left" vertical="center"/>
    </xf>
    <xf numFmtId="0" fontId="125" fillId="51" borderId="81" xfId="0" applyFont="1" applyFill="1" applyBorder="1" applyAlignment="1">
      <alignment horizontal="right" vertical="center"/>
    </xf>
    <xf numFmtId="0" fontId="125" fillId="51" borderId="82" xfId="0" applyFont="1" applyFill="1" applyBorder="1" applyAlignment="1">
      <alignment horizontal="right" vertical="center"/>
    </xf>
    <xf numFmtId="0" fontId="125" fillId="51" borderId="83" xfId="0" applyFont="1" applyFill="1" applyBorder="1" applyAlignment="1">
      <alignment horizontal="right" vertical="center"/>
    </xf>
    <xf numFmtId="0" fontId="125" fillId="51" borderId="84" xfId="0" applyFont="1" applyFill="1" applyBorder="1" applyAlignment="1">
      <alignment horizontal="right" vertical="center"/>
    </xf>
    <xf numFmtId="0" fontId="123" fillId="51" borderId="82" xfId="0" applyFont="1" applyFill="1" applyBorder="1" applyAlignment="1">
      <alignment horizontal="center" vertical="center"/>
    </xf>
    <xf numFmtId="0" fontId="123" fillId="51" borderId="84" xfId="0" applyFont="1" applyFill="1" applyBorder="1" applyAlignment="1">
      <alignment horizontal="center" vertical="center"/>
    </xf>
    <xf numFmtId="0" fontId="123" fillId="0" borderId="85" xfId="0" applyFont="1" applyBorder="1" applyAlignment="1">
      <alignment horizontal="center" vertical="center"/>
    </xf>
    <xf numFmtId="0" fontId="123" fillId="0" borderId="86" xfId="0" applyFont="1" applyBorder="1" applyAlignment="1">
      <alignment horizontal="left" vertical="center"/>
    </xf>
    <xf numFmtId="0" fontId="123" fillId="0" borderId="85" xfId="0" applyFont="1" applyBorder="1" applyAlignment="1">
      <alignment horizontal="right" vertical="center"/>
    </xf>
    <xf numFmtId="0" fontId="123" fillId="0" borderId="86" xfId="0" applyFont="1" applyBorder="1" applyAlignment="1">
      <alignment horizontal="right" vertical="center"/>
    </xf>
    <xf numFmtId="0" fontId="126" fillId="0" borderId="34" xfId="0" applyFont="1" applyBorder="1">
      <alignment vertical="center"/>
    </xf>
    <xf numFmtId="0" fontId="126" fillId="0" borderId="0" xfId="0" applyFont="1">
      <alignment vertical="center"/>
    </xf>
    <xf numFmtId="0" fontId="127" fillId="52" borderId="0" xfId="0" applyFont="1" applyFill="1" applyBorder="1" applyAlignment="1">
      <alignment horizontal="center" vertical="center"/>
    </xf>
    <xf numFmtId="0" fontId="128" fillId="0" borderId="33" xfId="0" applyFont="1" applyBorder="1" applyAlignment="1">
      <alignment horizontal="center" vertical="center"/>
    </xf>
    <xf numFmtId="0" fontId="128" fillId="0" borderId="7" xfId="0" applyFont="1" applyBorder="1" applyAlignment="1">
      <alignment horizontal="center" vertical="center"/>
    </xf>
    <xf numFmtId="0" fontId="129" fillId="0" borderId="34" xfId="0" applyFont="1" applyBorder="1" applyAlignment="1">
      <alignment horizontal="left" vertical="center"/>
    </xf>
    <xf numFmtId="0" fontId="129" fillId="0" borderId="35" xfId="0" applyFont="1" applyBorder="1" applyAlignment="1">
      <alignment horizontal="left" vertical="center"/>
    </xf>
    <xf numFmtId="0" fontId="129" fillId="0" borderId="0" xfId="0" applyFont="1" applyBorder="1" applyAlignment="1">
      <alignment horizontal="left" vertical="center"/>
    </xf>
    <xf numFmtId="0" fontId="129" fillId="0" borderId="36" xfId="0" applyFont="1" applyBorder="1" applyAlignment="1">
      <alignment horizontal="left" vertical="center"/>
    </xf>
    <xf numFmtId="0" fontId="129" fillId="0" borderId="81" xfId="0" applyFont="1" applyBorder="1" applyAlignment="1">
      <alignment horizontal="center" vertical="center"/>
    </xf>
    <xf numFmtId="0" fontId="129" fillId="0" borderId="83" xfId="0" applyFont="1" applyBorder="1" applyAlignment="1">
      <alignment horizontal="center" vertical="center"/>
    </xf>
    <xf numFmtId="0" fontId="124" fillId="0" borderId="34" xfId="0" applyFont="1" applyBorder="1" applyAlignment="1">
      <alignment horizontal="left" vertical="center"/>
    </xf>
    <xf numFmtId="0" fontId="124" fillId="0" borderId="41" xfId="0" applyFont="1" applyBorder="1" applyAlignment="1">
      <alignment horizontal="left" vertical="center"/>
    </xf>
    <xf numFmtId="0" fontId="124" fillId="0" borderId="0" xfId="0" applyFont="1" applyBorder="1" applyAlignment="1">
      <alignment horizontal="left" vertical="center"/>
    </xf>
    <xf numFmtId="0" fontId="124" fillId="0" borderId="45" xfId="0" applyFont="1" applyBorder="1" applyAlignment="1">
      <alignment horizontal="left" vertical="center"/>
    </xf>
    <xf numFmtId="0" fontId="124" fillId="0" borderId="3" xfId="0" applyFont="1" applyBorder="1" applyAlignment="1">
      <alignment horizontal="left" vertical="center"/>
    </xf>
    <xf numFmtId="0" fontId="124" fillId="0" borderId="51" xfId="0" applyFont="1" applyBorder="1" applyAlignment="1">
      <alignment horizontal="left" vertical="center"/>
    </xf>
    <xf numFmtId="0" fontId="123" fillId="0" borderId="87" xfId="0" applyFont="1" applyBorder="1" applyAlignment="1">
      <alignment horizontal="right" vertical="center"/>
    </xf>
    <xf numFmtId="0" fontId="123" fillId="0" borderId="82" xfId="0" applyFont="1" applyBorder="1" applyAlignment="1">
      <alignment horizontal="right" vertical="center"/>
    </xf>
    <xf numFmtId="0" fontId="123" fillId="0" borderId="80" xfId="0" applyFont="1" applyBorder="1" applyAlignment="1">
      <alignment horizontal="right" vertical="center"/>
    </xf>
    <xf numFmtId="0" fontId="130" fillId="0" borderId="88" xfId="0" applyFont="1" applyBorder="1" applyAlignment="1">
      <alignment horizontal="center" vertical="center"/>
    </xf>
    <xf numFmtId="0" fontId="130" fillId="0" borderId="79" xfId="0" applyFont="1" applyBorder="1" applyAlignment="1">
      <alignment horizontal="center" vertical="center"/>
    </xf>
    <xf numFmtId="0" fontId="123" fillId="0" borderId="42" xfId="0" applyFont="1" applyBorder="1" applyAlignment="1">
      <alignment horizontal="center" vertical="center"/>
    </xf>
    <xf numFmtId="0" fontId="123" fillId="0" borderId="52" xfId="0" applyFont="1" applyBorder="1" applyAlignment="1">
      <alignment horizontal="center" vertical="center"/>
    </xf>
    <xf numFmtId="0" fontId="123" fillId="0" borderId="82" xfId="0" applyFont="1" applyBorder="1" applyAlignment="1">
      <alignment horizontal="left" vertical="center"/>
    </xf>
    <xf numFmtId="0" fontId="123" fillId="0" borderId="89" xfId="0" applyFont="1" applyBorder="1" applyAlignment="1">
      <alignment horizontal="left" vertical="center"/>
    </xf>
    <xf numFmtId="0" fontId="123" fillId="0" borderId="90" xfId="0" applyFont="1" applyBorder="1" applyAlignment="1">
      <alignment horizontal="left" vertical="center"/>
    </xf>
    <xf numFmtId="0" fontId="128" fillId="0" borderId="0" xfId="0" applyFont="1" applyBorder="1" applyAlignment="1">
      <alignment horizontal="center" vertical="center"/>
    </xf>
    <xf numFmtId="0" fontId="128" fillId="0" borderId="36" xfId="0" applyFont="1" applyBorder="1" applyAlignment="1">
      <alignment horizontal="center" vertical="center"/>
    </xf>
    <xf numFmtId="0" fontId="124" fillId="0" borderId="63" xfId="0" applyFont="1" applyBorder="1" applyAlignment="1">
      <alignment vertical="center"/>
    </xf>
    <xf numFmtId="0" fontId="124" fillId="0" borderId="57" xfId="0" applyFont="1" applyBorder="1" applyAlignment="1">
      <alignment vertical="center"/>
    </xf>
    <xf numFmtId="0" fontId="124" fillId="0" borderId="0" xfId="0" applyFont="1" applyBorder="1" applyAlignment="1">
      <alignment vertical="center"/>
    </xf>
    <xf numFmtId="0" fontId="124" fillId="0" borderId="45" xfId="0" applyFont="1" applyBorder="1" applyAlignment="1">
      <alignment vertical="center"/>
    </xf>
    <xf numFmtId="0" fontId="124" fillId="0" borderId="3" xfId="0" applyFont="1" applyBorder="1" applyAlignment="1">
      <alignment vertical="center"/>
    </xf>
    <xf numFmtId="0" fontId="124" fillId="0" borderId="51" xfId="0" applyFont="1" applyBorder="1" applyAlignment="1">
      <alignment vertical="center"/>
    </xf>
    <xf numFmtId="0" fontId="124" fillId="0" borderId="63" xfId="0" applyFont="1" applyBorder="1" applyAlignment="1">
      <alignment horizontal="left" vertical="center"/>
    </xf>
    <xf numFmtId="0" fontId="124" fillId="0" borderId="57" xfId="0" applyFont="1" applyBorder="1" applyAlignment="1">
      <alignment horizontal="left" vertical="center"/>
    </xf>
    <xf numFmtId="0" fontId="124" fillId="0" borderId="80" xfId="0" applyFont="1" applyBorder="1" applyAlignment="1">
      <alignment horizontal="right" vertical="center"/>
    </xf>
    <xf numFmtId="0" fontId="124" fillId="0" borderId="84" xfId="0" applyFont="1" applyBorder="1" applyAlignment="1">
      <alignment horizontal="right" vertical="center"/>
    </xf>
    <xf numFmtId="0" fontId="128" fillId="0" borderId="79" xfId="0" applyFont="1" applyBorder="1" applyAlignment="1">
      <alignment horizontal="center" vertical="center"/>
    </xf>
    <xf numFmtId="0" fontId="124" fillId="0" borderId="64" xfId="0" applyFont="1" applyBorder="1" applyAlignment="1">
      <alignment horizontal="center" vertical="center"/>
    </xf>
    <xf numFmtId="0" fontId="124" fillId="0" borderId="46" xfId="0" applyFont="1" applyBorder="1" applyAlignment="1">
      <alignment horizontal="center" vertical="center"/>
    </xf>
    <xf numFmtId="0" fontId="124" fillId="0" borderId="52" xfId="0" applyFont="1" applyBorder="1" applyAlignment="1">
      <alignment horizontal="center" vertical="center"/>
    </xf>
    <xf numFmtId="0" fontId="124" fillId="0" borderId="84" xfId="0" applyFont="1" applyBorder="1" applyAlignment="1">
      <alignment horizontal="left" vertical="center"/>
    </xf>
    <xf numFmtId="0" fontId="124" fillId="0" borderId="90" xfId="0" applyFont="1" applyBorder="1" applyAlignment="1">
      <alignment horizontal="left" vertical="center"/>
    </xf>
    <xf numFmtId="0" fontId="128" fillId="0" borderId="38" xfId="0" applyFont="1" applyBorder="1" applyAlignment="1">
      <alignment horizontal="center" vertical="center"/>
    </xf>
    <xf numFmtId="0" fontId="128" fillId="0" borderId="39" xfId="0" applyFont="1" applyBorder="1" applyAlignment="1">
      <alignment horizontal="center" vertical="center"/>
    </xf>
    <xf numFmtId="0" fontId="128" fillId="0" borderId="40" xfId="0" applyFont="1" applyBorder="1" applyAlignment="1">
      <alignment horizontal="center" vertical="center"/>
    </xf>
    <xf numFmtId="0" fontId="129" fillId="0" borderId="85" xfId="0" applyFont="1" applyBorder="1" applyAlignment="1">
      <alignment horizontal="center" vertical="center"/>
    </xf>
    <xf numFmtId="0" fontId="124" fillId="0" borderId="39" xfId="0" applyFont="1" applyBorder="1" applyAlignment="1">
      <alignment horizontal="left" vertical="center"/>
    </xf>
    <xf numFmtId="0" fontId="124" fillId="0" borderId="60" xfId="0" applyFont="1" applyBorder="1" applyAlignment="1">
      <alignment horizontal="left" vertical="center"/>
    </xf>
    <xf numFmtId="0" fontId="124" fillId="0" borderId="91" xfId="0" applyFont="1" applyBorder="1" applyAlignment="1">
      <alignment horizontal="right" vertical="center"/>
    </xf>
    <xf numFmtId="0" fontId="124" fillId="0" borderId="86" xfId="0" applyFont="1" applyBorder="1" applyAlignment="1">
      <alignment horizontal="right" vertical="center"/>
    </xf>
    <xf numFmtId="0" fontId="128" fillId="0" borderId="92" xfId="0" applyFont="1" applyBorder="1" applyAlignment="1">
      <alignment horizontal="center" vertical="center"/>
    </xf>
    <xf numFmtId="0" fontId="124" fillId="0" borderId="70" xfId="0" applyFont="1" applyBorder="1" applyAlignment="1">
      <alignment horizontal="center" vertical="center"/>
    </xf>
    <xf numFmtId="0" fontId="124" fillId="0" borderId="86" xfId="0" applyFont="1" applyBorder="1" applyAlignment="1">
      <alignment horizontal="left" vertical="center"/>
    </xf>
    <xf numFmtId="0" fontId="124" fillId="0" borderId="93" xfId="0" applyFont="1" applyBorder="1" applyAlignment="1">
      <alignment horizontal="left" vertical="center"/>
    </xf>
    <xf numFmtId="0" fontId="124" fillId="0" borderId="42" xfId="0" applyFont="1" applyBorder="1" applyAlignment="1">
      <alignment horizontal="center" vertical="center"/>
    </xf>
    <xf numFmtId="0" fontId="124" fillId="0" borderId="82" xfId="0" applyFont="1" applyBorder="1" applyAlignment="1">
      <alignment horizontal="left" vertical="center"/>
    </xf>
    <xf numFmtId="0" fontId="124" fillId="0" borderId="89" xfId="0" applyFont="1" applyBorder="1" applyAlignment="1">
      <alignment horizontal="left" vertical="center"/>
    </xf>
    <xf numFmtId="0" fontId="118" fillId="0" borderId="7" xfId="0" applyFont="1" applyBorder="1" applyAlignment="1">
      <alignment horizontal="center" vertical="center"/>
    </xf>
    <xf numFmtId="0" fontId="124" fillId="0" borderId="87" xfId="0" applyFont="1" applyBorder="1" applyAlignment="1">
      <alignment horizontal="right" vertical="center"/>
    </xf>
    <xf numFmtId="0" fontId="124" fillId="0" borderId="82" xfId="0" applyFont="1" applyBorder="1" applyAlignment="1">
      <alignment horizontal="right" vertical="center"/>
    </xf>
    <xf numFmtId="0" fontId="128" fillId="0" borderId="88" xfId="0" applyFont="1" applyBorder="1" applyAlignment="1">
      <alignment horizontal="center" vertical="center"/>
    </xf>
    <xf numFmtId="0" fontId="118" fillId="0" borderId="0" xfId="0" applyFont="1" applyBorder="1" applyAlignment="1">
      <alignment horizontal="center" vertical="center"/>
    </xf>
    <xf numFmtId="0" fontId="118" fillId="0" borderId="36" xfId="0" applyFont="1" applyBorder="1" applyAlignment="1">
      <alignment horizontal="center" vertical="center"/>
    </xf>
    <xf numFmtId="0" fontId="118" fillId="0" borderId="38" xfId="0" applyFont="1" applyBorder="1" applyAlignment="1">
      <alignment horizontal="center" vertical="center"/>
    </xf>
    <xf numFmtId="0" fontId="118" fillId="0" borderId="39" xfId="0" applyFont="1" applyBorder="1" applyAlignment="1">
      <alignment horizontal="center" vertical="center"/>
    </xf>
    <xf numFmtId="0" fontId="118" fillId="0" borderId="40" xfId="0" applyFont="1" applyBorder="1" applyAlignment="1">
      <alignment horizontal="center" vertical="center"/>
    </xf>
    <xf numFmtId="0" fontId="119" fillId="0" borderId="0" xfId="0" applyFont="1" applyAlignment="1">
      <alignment horizontal="center" vertical="center"/>
    </xf>
    <xf numFmtId="0" fontId="119" fillId="0" borderId="0" xfId="0" applyFont="1" applyAlignment="1">
      <alignment horizontal="left" vertical="center"/>
    </xf>
    <xf numFmtId="0" fontId="120" fillId="0" borderId="0" xfId="0" applyFont="1" applyAlignment="1">
      <alignment horizontal="left" vertical="center"/>
    </xf>
    <xf numFmtId="0" fontId="137" fillId="0" borderId="9" xfId="0" applyFont="1" applyBorder="1" applyAlignment="1">
      <alignment horizontal="center" vertical="center"/>
    </xf>
    <xf numFmtId="0" fontId="137" fillId="0" borderId="94" xfId="0" applyFont="1" applyBorder="1" applyAlignment="1">
      <alignment horizontal="center" vertical="center"/>
    </xf>
    <xf numFmtId="0" fontId="137" fillId="0" borderId="33" xfId="0" applyFont="1" applyBorder="1" applyAlignment="1">
      <alignment horizontal="center" vertical="center"/>
    </xf>
    <xf numFmtId="0" fontId="137" fillId="0" borderId="35" xfId="0" applyFont="1" applyBorder="1" applyAlignment="1">
      <alignment horizontal="center" vertical="center"/>
    </xf>
    <xf numFmtId="0" fontId="137" fillId="0" borderId="34" xfId="0" applyFont="1" applyBorder="1" applyAlignment="1">
      <alignment horizontal="center" vertical="center"/>
    </xf>
    <xf numFmtId="0" fontId="137" fillId="0" borderId="26" xfId="0" applyFont="1" applyBorder="1" applyAlignment="1">
      <alignment horizontal="center" vertical="center"/>
    </xf>
    <xf numFmtId="0" fontId="137" fillId="0" borderId="45" xfId="0" applyFont="1" applyBorder="1" applyAlignment="1">
      <alignment horizontal="center" vertical="center"/>
    </xf>
    <xf numFmtId="0" fontId="137" fillId="0" borderId="59" xfId="0" applyFont="1" applyBorder="1" applyAlignment="1">
      <alignment horizontal="center" vertical="center"/>
    </xf>
    <xf numFmtId="0" fontId="137" fillId="0" borderId="46" xfId="0" applyFont="1" applyBorder="1" applyAlignment="1">
      <alignment horizontal="center" vertical="center"/>
    </xf>
    <xf numFmtId="0" fontId="137" fillId="0" borderId="95" xfId="0" applyFont="1" applyBorder="1" applyAlignment="1">
      <alignment horizontal="center" vertical="center"/>
    </xf>
    <xf numFmtId="0" fontId="137" fillId="0" borderId="96" xfId="0" applyFont="1" applyBorder="1" applyAlignment="1">
      <alignment horizontal="center" vertical="center"/>
    </xf>
    <xf numFmtId="0" fontId="137" fillId="0" borderId="97" xfId="0" applyFont="1" applyBorder="1" applyAlignment="1">
      <alignment horizontal="center" vertical="center"/>
    </xf>
    <xf numFmtId="0" fontId="137" fillId="0" borderId="98" xfId="0" applyFont="1" applyBorder="1" applyAlignment="1">
      <alignment horizontal="center" vertical="center"/>
    </xf>
    <xf numFmtId="0" fontId="137" fillId="0" borderId="99" xfId="0" applyFont="1" applyBorder="1" applyAlignment="1">
      <alignment horizontal="center" vertical="center"/>
    </xf>
    <xf numFmtId="0" fontId="137" fillId="0" borderId="100" xfId="0" applyFont="1" applyBorder="1" applyAlignment="1">
      <alignment horizontal="center" vertical="center"/>
    </xf>
    <xf numFmtId="0" fontId="137" fillId="0" borderId="42" xfId="0" applyFont="1" applyBorder="1" applyAlignment="1">
      <alignment horizontal="center" vertical="center"/>
    </xf>
    <xf numFmtId="0" fontId="137" fillId="0" borderId="101" xfId="0" applyFont="1" applyBorder="1" applyAlignment="1">
      <alignment horizontal="center" vertical="center"/>
    </xf>
    <xf numFmtId="0" fontId="137" fillId="0" borderId="41" xfId="0" applyFont="1" applyBorder="1" applyAlignment="1">
      <alignment horizontal="center" vertical="center"/>
    </xf>
    <xf numFmtId="0" fontId="137" fillId="0" borderId="102" xfId="0" applyFont="1" applyBorder="1" applyAlignment="1">
      <alignment horizontal="center" vertical="center"/>
    </xf>
    <xf numFmtId="0" fontId="137" fillId="0" borderId="60" xfId="0" applyFont="1" applyBorder="1" applyAlignment="1">
      <alignment horizontal="center" vertical="center"/>
    </xf>
    <xf numFmtId="0" fontId="137" fillId="0" borderId="103" xfId="0" applyFont="1" applyBorder="1" applyAlignment="1">
      <alignment horizontal="center" vertical="center"/>
    </xf>
    <xf numFmtId="0" fontId="137" fillId="0" borderId="70" xfId="0" applyFont="1" applyBorder="1" applyAlignment="1">
      <alignment horizontal="center" vertical="center"/>
    </xf>
    <xf numFmtId="0" fontId="137" fillId="0" borderId="38" xfId="0" applyFont="1" applyBorder="1" applyAlignment="1">
      <alignment horizontal="center" vertical="center"/>
    </xf>
    <xf numFmtId="0" fontId="126" fillId="0" borderId="40" xfId="0" applyFont="1" applyBorder="1" applyAlignment="1">
      <alignment horizontal="center" vertical="center"/>
    </xf>
    <xf numFmtId="0" fontId="143" fillId="0" borderId="84" xfId="0" applyFont="1" applyBorder="1" applyAlignment="1">
      <alignment horizontal="left" vertical="center"/>
    </xf>
    <xf numFmtId="0" fontId="143" fillId="33" borderId="82" xfId="0" applyFont="1" applyFill="1" applyBorder="1" applyAlignment="1">
      <alignment horizontal="left" vertical="center"/>
    </xf>
    <xf numFmtId="0" fontId="143" fillId="33" borderId="89" xfId="0" applyFont="1" applyFill="1" applyBorder="1" applyAlignment="1">
      <alignment horizontal="left" vertical="center"/>
    </xf>
    <xf numFmtId="0" fontId="143" fillId="53" borderId="82" xfId="0" applyFont="1" applyFill="1" applyBorder="1" applyAlignment="1">
      <alignment horizontal="left" vertical="center"/>
    </xf>
    <xf numFmtId="0" fontId="143" fillId="53" borderId="89" xfId="0" applyFont="1" applyFill="1" applyBorder="1" applyAlignment="1">
      <alignment horizontal="left" vertical="center"/>
    </xf>
    <xf numFmtId="0" fontId="143" fillId="50" borderId="3" xfId="0" applyFont="1" applyFill="1" applyBorder="1" applyAlignment="1">
      <alignment horizontal="left" vertical="center"/>
    </xf>
    <xf numFmtId="0" fontId="143" fillId="50" borderId="53" xfId="0" applyFont="1" applyFill="1" applyBorder="1" applyAlignment="1">
      <alignment horizontal="left" vertical="center"/>
    </xf>
    <xf numFmtId="0" fontId="143" fillId="51" borderId="82" xfId="0" applyFont="1" applyFill="1" applyBorder="1" applyAlignment="1">
      <alignment horizontal="left" vertical="center"/>
    </xf>
    <xf numFmtId="0" fontId="143" fillId="51" borderId="89" xfId="0" applyFont="1" applyFill="1" applyBorder="1" applyAlignment="1">
      <alignment horizontal="left" vertical="center"/>
    </xf>
    <xf numFmtId="0" fontId="145" fillId="0" borderId="34" xfId="0" applyFont="1" applyBorder="1" applyAlignment="1">
      <alignment horizontal="left" vertical="center"/>
    </xf>
    <xf numFmtId="0" fontId="147" fillId="0" borderId="34" xfId="0" applyFont="1" applyBorder="1" applyAlignment="1">
      <alignment horizontal="left" vertical="center"/>
    </xf>
    <xf numFmtId="242" fontId="118" fillId="0" borderId="34" xfId="0" applyNumberFormat="1" applyFont="1" applyBorder="1" applyAlignment="1">
      <alignment horizontal="center" vertical="center"/>
    </xf>
    <xf numFmtId="242" fontId="118" fillId="0" borderId="0" xfId="0" applyNumberFormat="1" applyFont="1" applyBorder="1" applyAlignment="1">
      <alignment horizontal="center" vertical="center"/>
    </xf>
    <xf numFmtId="242" fontId="118" fillId="0" borderId="39" xfId="0" applyNumberFormat="1" applyFont="1" applyBorder="1" applyAlignment="1">
      <alignment horizontal="center" vertical="center"/>
    </xf>
    <xf numFmtId="237" fontId="118" fillId="0" borderId="1" xfId="0" applyNumberFormat="1" applyFont="1" applyBorder="1" applyAlignment="1">
      <alignment horizontal="center" vertical="center"/>
    </xf>
    <xf numFmtId="0" fontId="118" fillId="0" borderId="80" xfId="0" applyFont="1" applyBorder="1" applyAlignment="1">
      <alignment horizontal="center" vertical="center"/>
    </xf>
    <xf numFmtId="0" fontId="118" fillId="0" borderId="84" xfId="0" applyFont="1" applyBorder="1" applyAlignment="1">
      <alignment horizontal="left" vertical="center"/>
    </xf>
    <xf numFmtId="0" fontId="118" fillId="0" borderId="90" xfId="0" applyFont="1" applyBorder="1" applyAlignment="1">
      <alignment horizontal="left" vertical="center"/>
    </xf>
    <xf numFmtId="0" fontId="118" fillId="0" borderId="111" xfId="0" applyFont="1" applyBorder="1" applyAlignment="1">
      <alignment horizontal="center" vertical="center"/>
    </xf>
    <xf numFmtId="0" fontId="118" fillId="0" borderId="57" xfId="0" applyFont="1" applyBorder="1" applyAlignment="1">
      <alignment horizontal="center" vertical="center"/>
    </xf>
    <xf numFmtId="0" fontId="118" fillId="0" borderId="58" xfId="0" applyFont="1" applyBorder="1" applyAlignment="1">
      <alignment horizontal="center" vertical="center"/>
    </xf>
    <xf numFmtId="0" fontId="118" fillId="0" borderId="106" xfId="0" applyFont="1" applyBorder="1" applyAlignment="1">
      <alignment horizontal="center" vertical="center"/>
    </xf>
    <xf numFmtId="0" fontId="118" fillId="0" borderId="45" xfId="0" applyFont="1" applyBorder="1" applyAlignment="1">
      <alignment horizontal="center" vertical="center"/>
    </xf>
    <xf numFmtId="0" fontId="118" fillId="0" borderId="59" xfId="0" applyFont="1" applyBorder="1" applyAlignment="1">
      <alignment horizontal="center" vertical="center"/>
    </xf>
    <xf numFmtId="0" fontId="118" fillId="0" borderId="104" xfId="0" applyFont="1" applyBorder="1" applyAlignment="1">
      <alignment horizontal="center" vertical="center"/>
    </xf>
    <xf numFmtId="0" fontId="118" fillId="0" borderId="51" xfId="0" applyFont="1" applyBorder="1" applyAlignment="1">
      <alignment horizontal="center" vertical="center"/>
    </xf>
    <xf numFmtId="0" fontId="118" fillId="0" borderId="61" xfId="0" applyFont="1" applyBorder="1" applyAlignment="1">
      <alignment horizontal="center" vertical="center"/>
    </xf>
    <xf numFmtId="0" fontId="118" fillId="0" borderId="64" xfId="0" applyFont="1" applyBorder="1" applyAlignment="1">
      <alignment horizontal="center" vertical="center"/>
    </xf>
    <xf numFmtId="0" fontId="118" fillId="0" borderId="63" xfId="0" applyFont="1" applyBorder="1" applyAlignment="1">
      <alignment horizontal="center" vertical="center"/>
    </xf>
    <xf numFmtId="0" fontId="118" fillId="0" borderId="46" xfId="0" applyFont="1" applyBorder="1" applyAlignment="1">
      <alignment horizontal="center" vertical="center"/>
    </xf>
    <xf numFmtId="0" fontId="118" fillId="0" borderId="52" xfId="0" applyFont="1" applyBorder="1" applyAlignment="1">
      <alignment horizontal="center" vertical="center"/>
    </xf>
    <xf numFmtId="0" fontId="118" fillId="0" borderId="3" xfId="0" applyFont="1" applyBorder="1" applyAlignment="1">
      <alignment horizontal="center" vertical="center"/>
    </xf>
    <xf numFmtId="0" fontId="118" fillId="0" borderId="33" xfId="0" applyFont="1" applyBorder="1" applyAlignment="1">
      <alignment horizontal="center" vertical="center"/>
    </xf>
    <xf numFmtId="0" fontId="118" fillId="0" borderId="34" xfId="0" applyFont="1" applyBorder="1" applyAlignment="1">
      <alignment horizontal="left" vertical="center"/>
    </xf>
    <xf numFmtId="0" fontId="118" fillId="0" borderId="0" xfId="0" applyFont="1" applyBorder="1" applyAlignment="1">
      <alignment horizontal="left" vertical="center"/>
    </xf>
    <xf numFmtId="0" fontId="118" fillId="0" borderId="87" xfId="0" applyFont="1" applyBorder="1" applyAlignment="1">
      <alignment horizontal="center" vertical="center"/>
    </xf>
    <xf numFmtId="0" fontId="118" fillId="0" borderId="82" xfId="0" applyFont="1" applyBorder="1" applyAlignment="1">
      <alignment horizontal="left" vertical="center"/>
    </xf>
    <xf numFmtId="0" fontId="118" fillId="0" borderId="89" xfId="0" applyFont="1" applyBorder="1" applyAlignment="1">
      <alignment horizontal="left" vertical="center"/>
    </xf>
    <xf numFmtId="0" fontId="118" fillId="0" borderId="34" xfId="0" applyFont="1" applyBorder="1" applyAlignment="1">
      <alignment horizontal="center" vertical="center"/>
    </xf>
    <xf numFmtId="0" fontId="118" fillId="0" borderId="41" xfId="0" applyFont="1" applyBorder="1" applyAlignment="1">
      <alignment horizontal="center" vertical="center"/>
    </xf>
    <xf numFmtId="0" fontId="118" fillId="0" borderId="49" xfId="0" applyFont="1" applyBorder="1" applyAlignment="1">
      <alignment horizontal="center" vertical="center"/>
    </xf>
    <xf numFmtId="0" fontId="118" fillId="0" borderId="42" xfId="0" applyFont="1" applyBorder="1" applyAlignment="1">
      <alignment horizontal="center" vertical="center"/>
    </xf>
    <xf numFmtId="0" fontId="118" fillId="0" borderId="35" xfId="0" applyFont="1" applyBorder="1" applyAlignment="1">
      <alignment horizontal="center" vertical="center"/>
    </xf>
    <xf numFmtId="0" fontId="118" fillId="0" borderId="53" xfId="0" applyFont="1" applyBorder="1" applyAlignment="1">
      <alignment horizontal="center" vertical="center"/>
    </xf>
    <xf numFmtId="0" fontId="118" fillId="0" borderId="30" xfId="0" applyFont="1" applyBorder="1" applyAlignment="1">
      <alignment horizontal="center" vertical="center"/>
    </xf>
    <xf numFmtId="0" fontId="118" fillId="0" borderId="31" xfId="0" applyFont="1" applyBorder="1" applyAlignment="1">
      <alignment horizontal="center" vertical="center"/>
    </xf>
    <xf numFmtId="0" fontId="118" fillId="0" borderId="91" xfId="0" applyFont="1" applyBorder="1" applyAlignment="1">
      <alignment horizontal="center" vertical="center"/>
    </xf>
    <xf numFmtId="0" fontId="118" fillId="0" borderId="86" xfId="0" applyFont="1" applyBorder="1" applyAlignment="1">
      <alignment horizontal="left" vertical="center"/>
    </xf>
    <xf numFmtId="0" fontId="118" fillId="0" borderId="93" xfId="0" applyFont="1" applyBorder="1" applyAlignment="1">
      <alignment horizontal="left" vertical="center"/>
    </xf>
    <xf numFmtId="0" fontId="118" fillId="0" borderId="108" xfId="0" applyFont="1" applyBorder="1" applyAlignment="1">
      <alignment horizontal="center" vertical="center"/>
    </xf>
    <xf numFmtId="0" fontId="118" fillId="0" borderId="60" xfId="0" applyFont="1" applyBorder="1" applyAlignment="1">
      <alignment horizontal="center" vertical="center"/>
    </xf>
    <xf numFmtId="0" fontId="118" fillId="0" borderId="103" xfId="0" applyFont="1" applyBorder="1" applyAlignment="1">
      <alignment horizontal="center" vertical="center"/>
    </xf>
    <xf numFmtId="0" fontId="118" fillId="0" borderId="62" xfId="0" applyFont="1" applyBorder="1" applyAlignment="1">
      <alignment horizontal="center" vertical="center"/>
    </xf>
    <xf numFmtId="0" fontId="118" fillId="0" borderId="74" xfId="0" applyFont="1" applyBorder="1" applyAlignment="1">
      <alignment horizontal="center" vertical="center"/>
    </xf>
    <xf numFmtId="0" fontId="118" fillId="0" borderId="37" xfId="0" applyFont="1" applyBorder="1" applyAlignment="1">
      <alignment horizontal="center" vertical="center"/>
    </xf>
    <xf numFmtId="0" fontId="118" fillId="0" borderId="68" xfId="0" applyFont="1" applyBorder="1" applyAlignment="1">
      <alignment horizontal="center" vertical="center"/>
    </xf>
    <xf numFmtId="0" fontId="118" fillId="0" borderId="35" xfId="0" applyFont="1" applyBorder="1" applyAlignment="1">
      <alignment horizontal="left" vertical="center"/>
    </xf>
    <xf numFmtId="0" fontId="118" fillId="0" borderId="36" xfId="0" applyFont="1" applyBorder="1" applyAlignment="1">
      <alignment horizontal="left" vertical="center"/>
    </xf>
    <xf numFmtId="0" fontId="118" fillId="0" borderId="39" xfId="0" applyFont="1" applyBorder="1" applyAlignment="1">
      <alignment horizontal="left" vertical="center"/>
    </xf>
    <xf numFmtId="0" fontId="118" fillId="0" borderId="40" xfId="0" applyFont="1" applyBorder="1" applyAlignment="1">
      <alignment horizontal="left" vertical="center"/>
    </xf>
    <xf numFmtId="238" fontId="118" fillId="0" borderId="81" xfId="0" applyNumberFormat="1" applyFont="1" applyBorder="1" applyAlignment="1">
      <alignment horizontal="right" vertical="center"/>
    </xf>
    <xf numFmtId="238" fontId="118" fillId="0" borderId="82" xfId="0" applyNumberFormat="1" applyFont="1" applyBorder="1" applyAlignment="1">
      <alignment horizontal="right" vertical="center"/>
    </xf>
    <xf numFmtId="238" fontId="118" fillId="0" borderId="83" xfId="0" applyNumberFormat="1" applyFont="1" applyBorder="1" applyAlignment="1">
      <alignment horizontal="right" vertical="center"/>
    </xf>
    <xf numFmtId="238" fontId="118" fillId="0" borderId="84" xfId="0" applyNumberFormat="1" applyFont="1" applyBorder="1" applyAlignment="1">
      <alignment horizontal="right" vertical="center"/>
    </xf>
    <xf numFmtId="238" fontId="118" fillId="0" borderId="85" xfId="0" applyNumberFormat="1" applyFont="1" applyBorder="1" applyAlignment="1">
      <alignment horizontal="right" vertical="center"/>
    </xf>
    <xf numFmtId="238" fontId="118" fillId="0" borderId="86" xfId="0" applyNumberFormat="1" applyFont="1" applyBorder="1" applyAlignment="1">
      <alignment horizontal="right" vertical="center"/>
    </xf>
    <xf numFmtId="0" fontId="118" fillId="0" borderId="112" xfId="0" applyFont="1" applyBorder="1" applyAlignment="1">
      <alignment horizontal="center" vertical="center"/>
    </xf>
    <xf numFmtId="0" fontId="145" fillId="0" borderId="31" xfId="0" applyFont="1" applyBorder="1" applyAlignment="1">
      <alignment horizontal="center" vertical="center"/>
    </xf>
    <xf numFmtId="0" fontId="145" fillId="0" borderId="36" xfId="0" applyFont="1" applyBorder="1" applyAlignment="1">
      <alignment horizontal="center" vertical="center"/>
    </xf>
    <xf numFmtId="0" fontId="145" fillId="0" borderId="37" xfId="0" applyFont="1" applyBorder="1" applyAlignment="1">
      <alignment horizontal="center" vertical="center"/>
    </xf>
    <xf numFmtId="0" fontId="145" fillId="0" borderId="40" xfId="0" applyFont="1" applyBorder="1" applyAlignment="1">
      <alignment horizontal="center" vertical="center"/>
    </xf>
    <xf numFmtId="0" fontId="145" fillId="0" borderId="30" xfId="0" applyFont="1" applyBorder="1" applyAlignment="1">
      <alignment horizontal="center" vertical="center"/>
    </xf>
    <xf numFmtId="0" fontId="145" fillId="0" borderId="35" xfId="0" applyFont="1" applyBorder="1" applyAlignment="1">
      <alignment horizontal="center" vertical="center"/>
    </xf>
    <xf numFmtId="242" fontId="118" fillId="0" borderId="1" xfId="0" applyNumberFormat="1" applyFont="1" applyBorder="1" applyAlignment="1">
      <alignment horizontal="center" vertical="center"/>
    </xf>
    <xf numFmtId="0" fontId="150" fillId="25" borderId="34" xfId="0" applyFont="1" applyFill="1" applyBorder="1" applyAlignment="1">
      <alignment horizontal="left" vertical="center"/>
    </xf>
    <xf numFmtId="0" fontId="150" fillId="25" borderId="35" xfId="0" applyFont="1" applyFill="1" applyBorder="1" applyAlignment="1">
      <alignment horizontal="left" vertical="center"/>
    </xf>
    <xf numFmtId="0" fontId="150" fillId="25" borderId="0" xfId="0" applyFont="1" applyFill="1" applyBorder="1" applyAlignment="1">
      <alignment horizontal="left" vertical="center"/>
    </xf>
    <xf numFmtId="0" fontId="150" fillId="25" borderId="36" xfId="0" applyFont="1" applyFill="1" applyBorder="1" applyAlignment="1">
      <alignment horizontal="left" vertical="center"/>
    </xf>
    <xf numFmtId="0" fontId="150" fillId="25" borderId="3" xfId="0" applyFont="1" applyFill="1" applyBorder="1" applyAlignment="1">
      <alignment horizontal="left" vertical="center"/>
    </xf>
    <xf numFmtId="0" fontId="150" fillId="25" borderId="53" xfId="0" applyFont="1" applyFill="1" applyBorder="1" applyAlignment="1">
      <alignment horizontal="left" vertical="center"/>
    </xf>
    <xf numFmtId="238" fontId="145" fillId="25" borderId="33" xfId="0" applyNumberFormat="1" applyFont="1" applyFill="1" applyBorder="1" applyAlignment="1">
      <alignment horizontal="right" vertical="center"/>
    </xf>
    <xf numFmtId="238" fontId="145" fillId="25" borderId="34" xfId="0" applyNumberFormat="1" applyFont="1" applyFill="1" applyBorder="1" applyAlignment="1">
      <alignment horizontal="right" vertical="center"/>
    </xf>
    <xf numFmtId="238" fontId="145" fillId="25" borderId="7" xfId="0" applyNumberFormat="1" applyFont="1" applyFill="1" applyBorder="1" applyAlignment="1">
      <alignment horizontal="right" vertical="center"/>
    </xf>
    <xf numFmtId="238" fontId="145" fillId="25" borderId="0" xfId="0" applyNumberFormat="1" applyFont="1" applyFill="1" applyBorder="1" applyAlignment="1">
      <alignment horizontal="right" vertical="center"/>
    </xf>
    <xf numFmtId="238" fontId="145" fillId="25" borderId="49" xfId="0" applyNumberFormat="1" applyFont="1" applyFill="1" applyBorder="1" applyAlignment="1">
      <alignment horizontal="right" vertical="center"/>
    </xf>
    <xf numFmtId="238" fontId="145" fillId="25" borderId="3" xfId="0" applyNumberFormat="1" applyFont="1" applyFill="1" applyBorder="1" applyAlignment="1">
      <alignment horizontal="right" vertical="center"/>
    </xf>
    <xf numFmtId="237" fontId="118" fillId="0" borderId="1" xfId="0" applyNumberFormat="1" applyFont="1" applyBorder="1" applyAlignment="1">
      <alignment vertical="center"/>
    </xf>
    <xf numFmtId="0" fontId="152" fillId="25" borderId="34" xfId="0" applyFont="1" applyFill="1" applyBorder="1" applyAlignment="1">
      <alignment horizontal="left" vertical="center"/>
    </xf>
    <xf numFmtId="0" fontId="152" fillId="25" borderId="35" xfId="0" applyFont="1" applyFill="1" applyBorder="1" applyAlignment="1">
      <alignment horizontal="left" vertical="center"/>
    </xf>
    <xf numFmtId="0" fontId="152" fillId="25" borderId="0" xfId="0" applyFont="1" applyFill="1" applyBorder="1" applyAlignment="1">
      <alignment horizontal="left" vertical="center"/>
    </xf>
    <xf numFmtId="0" fontId="152" fillId="25" borderId="36" xfId="0" applyFont="1" applyFill="1" applyBorder="1" applyAlignment="1">
      <alignment horizontal="left" vertical="center"/>
    </xf>
    <xf numFmtId="0" fontId="152" fillId="25" borderId="3" xfId="0" applyFont="1" applyFill="1" applyBorder="1" applyAlignment="1">
      <alignment horizontal="left" vertical="center"/>
    </xf>
    <xf numFmtId="0" fontId="152" fillId="25" borderId="53" xfId="0" applyFont="1" applyFill="1" applyBorder="1" applyAlignment="1">
      <alignment horizontal="left" vertical="center"/>
    </xf>
    <xf numFmtId="242" fontId="118" fillId="0" borderId="1" xfId="0" applyNumberFormat="1" applyFont="1" applyBorder="1" applyAlignment="1">
      <alignment vertical="center"/>
    </xf>
    <xf numFmtId="240" fontId="145" fillId="0" borderId="56" xfId="0" applyNumberFormat="1" applyFont="1" applyBorder="1" applyAlignment="1">
      <alignment horizontal="right" vertical="center"/>
    </xf>
    <xf numFmtId="240" fontId="145" fillId="0" borderId="63" xfId="0" applyNumberFormat="1" applyFont="1" applyBorder="1" applyAlignment="1">
      <alignment horizontal="right" vertical="center"/>
    </xf>
    <xf numFmtId="240" fontId="145" fillId="0" borderId="7" xfId="0" applyNumberFormat="1" applyFont="1" applyBorder="1" applyAlignment="1">
      <alignment horizontal="right" vertical="center"/>
    </xf>
    <xf numFmtId="240" fontId="145" fillId="0" borderId="0" xfId="0" applyNumberFormat="1" applyFont="1" applyBorder="1" applyAlignment="1">
      <alignment horizontal="right" vertical="center"/>
    </xf>
    <xf numFmtId="240" fontId="145" fillId="0" borderId="38" xfId="0" applyNumberFormat="1" applyFont="1" applyBorder="1" applyAlignment="1">
      <alignment horizontal="right" vertical="center"/>
    </xf>
    <xf numFmtId="240" fontId="145" fillId="0" borderId="39" xfId="0" applyNumberFormat="1" applyFont="1" applyBorder="1" applyAlignment="1">
      <alignment horizontal="right" vertical="center"/>
    </xf>
    <xf numFmtId="237" fontId="151" fillId="0" borderId="1" xfId="0" applyNumberFormat="1" applyFont="1" applyBorder="1" applyAlignment="1">
      <alignment vertical="center"/>
    </xf>
    <xf numFmtId="0" fontId="145" fillId="0" borderId="7" xfId="0" applyFont="1" applyBorder="1" applyAlignment="1">
      <alignment horizontal="center" vertical="center"/>
    </xf>
    <xf numFmtId="0" fontId="145" fillId="0" borderId="0" xfId="0" applyFont="1" applyBorder="1" applyAlignment="1">
      <alignment horizontal="center" vertical="center"/>
    </xf>
    <xf numFmtId="0" fontId="145" fillId="0" borderId="38" xfId="0" applyFont="1" applyBorder="1" applyAlignment="1">
      <alignment horizontal="center" vertical="center"/>
    </xf>
    <xf numFmtId="0" fontId="145" fillId="0" borderId="39" xfId="0" applyFont="1" applyBorder="1" applyAlignment="1">
      <alignment horizontal="center" vertical="center"/>
    </xf>
    <xf numFmtId="0" fontId="145" fillId="0" borderId="64" xfId="0" applyFont="1" applyBorder="1" applyAlignment="1">
      <alignment horizontal="center" vertical="center"/>
    </xf>
    <xf numFmtId="0" fontId="145" fillId="0" borderId="63" xfId="0" applyFont="1" applyBorder="1" applyAlignment="1">
      <alignment horizontal="center" vertical="center"/>
    </xf>
    <xf numFmtId="0" fontId="145" fillId="0" borderId="63" xfId="0" applyFont="1" applyBorder="1">
      <alignment vertical="center"/>
    </xf>
    <xf numFmtId="0" fontId="145" fillId="0" borderId="57" xfId="0" applyFont="1" applyBorder="1">
      <alignment vertical="center"/>
    </xf>
    <xf numFmtId="0" fontId="145" fillId="0" borderId="46" xfId="0" applyFont="1" applyBorder="1">
      <alignment vertical="center"/>
    </xf>
    <xf numFmtId="0" fontId="145" fillId="0" borderId="0" xfId="0" applyFont="1" applyBorder="1">
      <alignment vertical="center"/>
    </xf>
    <xf numFmtId="0" fontId="145" fillId="0" borderId="45" xfId="0" applyFont="1" applyBorder="1">
      <alignment vertical="center"/>
    </xf>
    <xf numFmtId="0" fontId="145" fillId="0" borderId="70" xfId="0" applyFont="1" applyBorder="1">
      <alignment vertical="center"/>
    </xf>
    <xf numFmtId="0" fontId="145" fillId="0" borderId="39" xfId="0" applyFont="1" applyBorder="1">
      <alignment vertical="center"/>
    </xf>
    <xf numFmtId="0" fontId="145" fillId="0" borderId="60" xfId="0" applyFont="1" applyBorder="1">
      <alignment vertical="center"/>
    </xf>
    <xf numFmtId="0" fontId="145" fillId="0" borderId="0" xfId="0" applyFont="1" applyBorder="1" applyAlignment="1">
      <alignment horizontal="left" vertical="center"/>
    </xf>
    <xf numFmtId="0" fontId="145" fillId="0" borderId="39" xfId="0" applyFont="1" applyBorder="1" applyAlignment="1">
      <alignment horizontal="left" vertical="center"/>
    </xf>
    <xf numFmtId="0" fontId="145" fillId="0" borderId="63" xfId="0" applyFont="1" applyBorder="1" applyAlignment="1">
      <alignment horizontal="left" vertical="center"/>
    </xf>
    <xf numFmtId="0" fontId="145" fillId="0" borderId="57" xfId="0" applyFont="1" applyBorder="1" applyAlignment="1">
      <alignment horizontal="left" vertical="center"/>
    </xf>
    <xf numFmtId="0" fontId="145" fillId="0" borderId="45" xfId="0" applyFont="1" applyBorder="1" applyAlignment="1">
      <alignment horizontal="left" vertical="center"/>
    </xf>
    <xf numFmtId="0" fontId="145" fillId="0" borderId="60" xfId="0" applyFont="1" applyBorder="1" applyAlignment="1">
      <alignment horizontal="left" vertical="center"/>
    </xf>
    <xf numFmtId="0" fontId="145" fillId="0" borderId="57" xfId="0" applyFont="1" applyBorder="1" applyAlignment="1">
      <alignment horizontal="center" vertical="center"/>
    </xf>
    <xf numFmtId="0" fontId="145" fillId="0" borderId="46" xfId="0" applyFont="1" applyBorder="1" applyAlignment="1">
      <alignment horizontal="center" vertical="center"/>
    </xf>
    <xf numFmtId="0" fontId="145" fillId="0" borderId="45" xfId="0" applyFont="1" applyBorder="1" applyAlignment="1">
      <alignment horizontal="center" vertical="center"/>
    </xf>
    <xf numFmtId="0" fontId="145" fillId="0" borderId="70" xfId="0" applyFont="1" applyBorder="1" applyAlignment="1">
      <alignment horizontal="center" vertical="center"/>
    </xf>
    <xf numFmtId="0" fontId="145" fillId="0" borderId="60" xfId="0" applyFont="1" applyBorder="1" applyAlignment="1">
      <alignment horizontal="center" vertical="center"/>
    </xf>
    <xf numFmtId="0" fontId="145" fillId="0" borderId="3" xfId="0" applyFont="1" applyBorder="1" applyAlignment="1">
      <alignment horizontal="left" vertical="center"/>
    </xf>
    <xf numFmtId="0" fontId="145" fillId="0" borderId="51" xfId="0" applyFont="1" applyBorder="1" applyAlignment="1">
      <alignment horizontal="left" vertical="center"/>
    </xf>
    <xf numFmtId="0" fontId="145" fillId="0" borderId="62" xfId="0" applyFont="1" applyBorder="1" applyAlignment="1">
      <alignment horizontal="center" vertical="center"/>
    </xf>
    <xf numFmtId="0" fontId="145" fillId="0" borderId="74" xfId="0" applyFont="1" applyBorder="1" applyAlignment="1">
      <alignment horizontal="center" vertical="center"/>
    </xf>
    <xf numFmtId="238" fontId="145" fillId="0" borderId="7" xfId="0" applyNumberFormat="1" applyFont="1" applyBorder="1" applyAlignment="1">
      <alignment horizontal="right" vertical="center"/>
    </xf>
    <xf numFmtId="238" fontId="145" fillId="0" borderId="0" xfId="0" applyNumberFormat="1" applyFont="1" applyBorder="1" applyAlignment="1">
      <alignment horizontal="right" vertical="center"/>
    </xf>
    <xf numFmtId="238" fontId="145" fillId="0" borderId="49" xfId="0" applyNumberFormat="1" applyFont="1" applyBorder="1" applyAlignment="1">
      <alignment horizontal="right" vertical="center"/>
    </xf>
    <xf numFmtId="238" fontId="145" fillId="0" borderId="3" xfId="0" applyNumberFormat="1" applyFont="1" applyBorder="1" applyAlignment="1">
      <alignment horizontal="right" vertical="center"/>
    </xf>
    <xf numFmtId="0" fontId="145" fillId="0" borderId="78" xfId="0" applyFont="1" applyBorder="1" applyAlignment="1">
      <alignment horizontal="center" vertical="center"/>
    </xf>
    <xf numFmtId="0" fontId="145" fillId="0" borderId="79" xfId="0" applyFont="1" applyBorder="1" applyAlignment="1">
      <alignment horizontal="center" vertical="center"/>
    </xf>
    <xf numFmtId="0" fontId="152" fillId="54" borderId="63" xfId="0" applyFont="1" applyFill="1" applyBorder="1" applyAlignment="1">
      <alignment horizontal="left" vertical="center"/>
    </xf>
    <xf numFmtId="0" fontId="152" fillId="54" borderId="65" xfId="0" applyFont="1" applyFill="1" applyBorder="1" applyAlignment="1">
      <alignment horizontal="left" vertical="center"/>
    </xf>
    <xf numFmtId="0" fontId="152" fillId="54" borderId="0" xfId="0" applyFont="1" applyFill="1" applyBorder="1" applyAlignment="1">
      <alignment horizontal="left" vertical="center"/>
    </xf>
    <xf numFmtId="0" fontId="152" fillId="54" borderId="36" xfId="0" applyFont="1" applyFill="1" applyBorder="1" applyAlignment="1">
      <alignment horizontal="left" vertical="center"/>
    </xf>
    <xf numFmtId="0" fontId="152" fillId="54" borderId="3" xfId="0" applyFont="1" applyFill="1" applyBorder="1" applyAlignment="1">
      <alignment horizontal="left" vertical="center"/>
    </xf>
    <xf numFmtId="0" fontId="152" fillId="54" borderId="53" xfId="0" applyFont="1" applyFill="1" applyBorder="1" applyAlignment="1">
      <alignment horizontal="left" vertical="center"/>
    </xf>
    <xf numFmtId="238" fontId="145" fillId="54" borderId="7" xfId="0" applyNumberFormat="1" applyFont="1" applyFill="1" applyBorder="1" applyAlignment="1">
      <alignment horizontal="right" vertical="center"/>
    </xf>
    <xf numFmtId="238" fontId="145" fillId="54" borderId="0" xfId="0" applyNumberFormat="1" applyFont="1" applyFill="1" applyBorder="1" applyAlignment="1">
      <alignment horizontal="right" vertical="center"/>
    </xf>
    <xf numFmtId="238" fontId="145" fillId="54" borderId="49" xfId="0" applyNumberFormat="1" applyFont="1" applyFill="1" applyBorder="1" applyAlignment="1">
      <alignment horizontal="right" vertical="center"/>
    </xf>
    <xf numFmtId="238" fontId="145" fillId="54" borderId="3" xfId="0" applyNumberFormat="1" applyFont="1" applyFill="1" applyBorder="1" applyAlignment="1">
      <alignment horizontal="right" vertical="center"/>
    </xf>
    <xf numFmtId="0" fontId="150" fillId="29" borderId="63" xfId="0" applyFont="1" applyFill="1" applyBorder="1" applyAlignment="1">
      <alignment horizontal="left" vertical="center"/>
    </xf>
    <xf numFmtId="0" fontId="150" fillId="29" borderId="65" xfId="0" applyFont="1" applyFill="1" applyBorder="1" applyAlignment="1">
      <alignment horizontal="left" vertical="center"/>
    </xf>
    <xf numFmtId="0" fontId="150" fillId="29" borderId="0" xfId="0" applyFont="1" applyFill="1" applyBorder="1" applyAlignment="1">
      <alignment horizontal="left" vertical="center"/>
    </xf>
    <xf numFmtId="0" fontId="150" fillId="29" borderId="36" xfId="0" applyFont="1" applyFill="1" applyBorder="1" applyAlignment="1">
      <alignment horizontal="left" vertical="center"/>
    </xf>
    <xf numFmtId="0" fontId="150" fillId="29" borderId="3" xfId="0" applyFont="1" applyFill="1" applyBorder="1" applyAlignment="1">
      <alignment horizontal="left" vertical="center"/>
    </xf>
    <xf numFmtId="0" fontId="150" fillId="29" borderId="53" xfId="0" applyFont="1" applyFill="1" applyBorder="1" applyAlignment="1">
      <alignment horizontal="left" vertical="center"/>
    </xf>
    <xf numFmtId="238" fontId="145" fillId="29" borderId="7" xfId="0" applyNumberFormat="1" applyFont="1" applyFill="1" applyBorder="1" applyAlignment="1">
      <alignment horizontal="right" vertical="center"/>
    </xf>
    <xf numFmtId="238" fontId="145" fillId="29" borderId="0" xfId="0" applyNumberFormat="1" applyFont="1" applyFill="1" applyBorder="1" applyAlignment="1">
      <alignment horizontal="right" vertical="center"/>
    </xf>
    <xf numFmtId="238" fontId="145" fillId="29" borderId="49" xfId="0" applyNumberFormat="1" applyFont="1" applyFill="1" applyBorder="1" applyAlignment="1">
      <alignment horizontal="right" vertical="center"/>
    </xf>
    <xf numFmtId="238" fontId="145" fillId="29" borderId="3" xfId="0" applyNumberFormat="1" applyFont="1" applyFill="1" applyBorder="1" applyAlignment="1">
      <alignment horizontal="right" vertical="center"/>
    </xf>
    <xf numFmtId="0" fontId="152" fillId="34" borderId="63" xfId="0" applyFont="1" applyFill="1" applyBorder="1" applyAlignment="1">
      <alignment horizontal="left" vertical="center"/>
    </xf>
    <xf numFmtId="0" fontId="152" fillId="34" borderId="65" xfId="0" applyFont="1" applyFill="1" applyBorder="1" applyAlignment="1">
      <alignment horizontal="left" vertical="center"/>
    </xf>
    <xf numFmtId="0" fontId="152" fillId="34" borderId="0" xfId="0" applyFont="1" applyFill="1" applyBorder="1" applyAlignment="1">
      <alignment horizontal="left" vertical="center"/>
    </xf>
    <xf numFmtId="0" fontId="152" fillId="34" borderId="36" xfId="0" applyFont="1" applyFill="1" applyBorder="1" applyAlignment="1">
      <alignment horizontal="left" vertical="center"/>
    </xf>
    <xf numFmtId="0" fontId="152" fillId="34" borderId="3" xfId="0" applyFont="1" applyFill="1" applyBorder="1" applyAlignment="1">
      <alignment horizontal="left" vertical="center"/>
    </xf>
    <xf numFmtId="0" fontId="152" fillId="34" borderId="53" xfId="0" applyFont="1" applyFill="1" applyBorder="1" applyAlignment="1">
      <alignment horizontal="left" vertical="center"/>
    </xf>
    <xf numFmtId="238" fontId="145" fillId="34" borderId="7" xfId="0" applyNumberFormat="1" applyFont="1" applyFill="1" applyBorder="1" applyAlignment="1">
      <alignment horizontal="right" vertical="center"/>
    </xf>
    <xf numFmtId="238" fontId="145" fillId="34" borderId="0" xfId="0" applyNumberFormat="1" applyFont="1" applyFill="1" applyBorder="1" applyAlignment="1">
      <alignment horizontal="right" vertical="center"/>
    </xf>
    <xf numFmtId="238" fontId="145" fillId="34" borderId="49" xfId="0" applyNumberFormat="1" applyFont="1" applyFill="1" applyBorder="1" applyAlignment="1">
      <alignment horizontal="right" vertical="center"/>
    </xf>
    <xf numFmtId="238" fontId="145" fillId="34" borderId="3" xfId="0" applyNumberFormat="1" applyFont="1" applyFill="1" applyBorder="1" applyAlignment="1">
      <alignment horizontal="right" vertical="center"/>
    </xf>
    <xf numFmtId="240" fontId="145" fillId="0" borderId="49" xfId="0" applyNumberFormat="1" applyFont="1" applyBorder="1" applyAlignment="1">
      <alignment horizontal="right" vertical="center"/>
    </xf>
    <xf numFmtId="240" fontId="145" fillId="0" borderId="3" xfId="0" applyNumberFormat="1" applyFont="1" applyBorder="1" applyAlignment="1">
      <alignment horizontal="right" vertical="center"/>
    </xf>
    <xf numFmtId="0" fontId="150" fillId="34" borderId="63" xfId="0" applyFont="1" applyFill="1" applyBorder="1" applyAlignment="1">
      <alignment horizontal="left" vertical="center"/>
    </xf>
    <xf numFmtId="0" fontId="150" fillId="34" borderId="65" xfId="0" applyFont="1" applyFill="1" applyBorder="1" applyAlignment="1">
      <alignment horizontal="left" vertical="center"/>
    </xf>
    <xf numFmtId="0" fontId="150" fillId="34" borderId="0" xfId="0" applyFont="1" applyFill="1" applyBorder="1" applyAlignment="1">
      <alignment horizontal="left" vertical="center"/>
    </xf>
    <xf numFmtId="0" fontId="150" fillId="34" borderId="36" xfId="0" applyFont="1" applyFill="1" applyBorder="1" applyAlignment="1">
      <alignment horizontal="left" vertical="center"/>
    </xf>
    <xf numFmtId="0" fontId="150" fillId="34" borderId="3" xfId="0" applyFont="1" applyFill="1" applyBorder="1" applyAlignment="1">
      <alignment horizontal="left" vertical="center"/>
    </xf>
    <xf numFmtId="0" fontId="150" fillId="34" borderId="53" xfId="0" applyFont="1" applyFill="1" applyBorder="1" applyAlignment="1">
      <alignment horizontal="left" vertical="center"/>
    </xf>
    <xf numFmtId="0" fontId="118" fillId="0" borderId="78" xfId="0" applyFont="1" applyBorder="1" applyAlignment="1">
      <alignment horizontal="center" vertical="center"/>
    </xf>
    <xf numFmtId="0" fontId="118" fillId="0" borderId="79" xfId="0" applyFont="1" applyBorder="1" applyAlignment="1">
      <alignment horizontal="center" vertical="center"/>
    </xf>
    <xf numFmtId="0" fontId="118" fillId="0" borderId="63" xfId="0" applyFont="1" applyBorder="1" applyAlignment="1">
      <alignment horizontal="left" vertical="center"/>
    </xf>
    <xf numFmtId="0" fontId="118" fillId="0" borderId="57" xfId="0" applyFont="1" applyBorder="1" applyAlignment="1">
      <alignment horizontal="left" vertical="center"/>
    </xf>
    <xf numFmtId="0" fontId="118" fillId="0" borderId="45" xfId="0" applyFont="1" applyBorder="1" applyAlignment="1">
      <alignment horizontal="left" vertical="center"/>
    </xf>
    <xf numFmtId="0" fontId="118" fillId="0" borderId="3" xfId="0" applyFont="1" applyBorder="1" applyAlignment="1">
      <alignment horizontal="left" vertical="center"/>
    </xf>
    <xf numFmtId="0" fontId="118" fillId="0" borderId="51" xfId="0" applyFont="1" applyBorder="1" applyAlignment="1">
      <alignment horizontal="left" vertical="center"/>
    </xf>
    <xf numFmtId="0" fontId="150" fillId="54" borderId="0" xfId="0" applyFont="1" applyFill="1" applyBorder="1" applyAlignment="1">
      <alignment horizontal="left" vertical="center"/>
    </xf>
    <xf numFmtId="0" fontId="150" fillId="54" borderId="36" xfId="0" applyFont="1" applyFill="1" applyBorder="1" applyAlignment="1">
      <alignment horizontal="left" vertical="center"/>
    </xf>
    <xf numFmtId="0" fontId="150" fillId="54" borderId="3" xfId="0" applyFont="1" applyFill="1" applyBorder="1" applyAlignment="1">
      <alignment horizontal="left" vertical="center"/>
    </xf>
    <xf numFmtId="0" fontId="150" fillId="54" borderId="53" xfId="0" applyFont="1" applyFill="1" applyBorder="1" applyAlignment="1">
      <alignment horizontal="left" vertical="center"/>
    </xf>
    <xf numFmtId="238" fontId="145" fillId="0" borderId="56" xfId="0" applyNumberFormat="1" applyFont="1" applyBorder="1" applyAlignment="1">
      <alignment horizontal="right" vertical="center"/>
    </xf>
    <xf numFmtId="238" fontId="145" fillId="0" borderId="63" xfId="0" applyNumberFormat="1" applyFont="1" applyBorder="1" applyAlignment="1">
      <alignment horizontal="right" vertical="center"/>
    </xf>
    <xf numFmtId="0" fontId="118" fillId="0" borderId="105" xfId="0" applyFont="1" applyBorder="1" applyAlignment="1">
      <alignment horizontal="center" vertical="center"/>
    </xf>
    <xf numFmtId="0" fontId="118" fillId="0" borderId="113" xfId="0" applyFont="1" applyBorder="1" applyAlignment="1">
      <alignment horizontal="center" vertical="center"/>
    </xf>
    <xf numFmtId="0" fontId="118" fillId="0" borderId="92" xfId="0" applyFont="1" applyBorder="1" applyAlignment="1">
      <alignment horizontal="center" vertical="center"/>
    </xf>
    <xf numFmtId="238" fontId="144" fillId="54" borderId="7" xfId="0" applyNumberFormat="1" applyFont="1" applyFill="1" applyBorder="1" applyAlignment="1">
      <alignment horizontal="right" vertical="center"/>
    </xf>
    <xf numFmtId="238" fontId="144" fillId="54" borderId="0" xfId="0" applyNumberFormat="1" applyFont="1" applyFill="1" applyBorder="1" applyAlignment="1">
      <alignment horizontal="right" vertical="center"/>
    </xf>
    <xf numFmtId="238" fontId="144" fillId="54" borderId="49" xfId="0" applyNumberFormat="1" applyFont="1" applyFill="1" applyBorder="1" applyAlignment="1">
      <alignment horizontal="right" vertical="center"/>
    </xf>
    <xf numFmtId="238" fontId="144" fillId="54" borderId="3" xfId="0" applyNumberFormat="1" applyFont="1" applyFill="1" applyBorder="1" applyAlignment="1">
      <alignment horizontal="right" vertical="center"/>
    </xf>
    <xf numFmtId="238" fontId="145" fillId="0" borderId="38" xfId="0" applyNumberFormat="1" applyFont="1" applyBorder="1" applyAlignment="1">
      <alignment horizontal="right" vertical="center"/>
    </xf>
    <xf numFmtId="238" fontId="145" fillId="0" borderId="39" xfId="0" applyNumberFormat="1" applyFont="1" applyBorder="1" applyAlignment="1">
      <alignment horizontal="right" vertical="center"/>
    </xf>
    <xf numFmtId="238" fontId="144" fillId="25" borderId="33" xfId="0" applyNumberFormat="1" applyFont="1" applyFill="1" applyBorder="1" applyAlignment="1">
      <alignment horizontal="right" vertical="center"/>
    </xf>
    <xf numFmtId="238" fontId="144" fillId="25" borderId="34" xfId="0" applyNumberFormat="1" applyFont="1" applyFill="1" applyBorder="1" applyAlignment="1">
      <alignment horizontal="right" vertical="center"/>
    </xf>
    <xf numFmtId="238" fontId="144" fillId="25" borderId="7" xfId="0" applyNumberFormat="1" applyFont="1" applyFill="1" applyBorder="1" applyAlignment="1">
      <alignment horizontal="right" vertical="center"/>
    </xf>
    <xf numFmtId="238" fontId="144" fillId="25" borderId="0" xfId="0" applyNumberFormat="1" applyFont="1" applyFill="1" applyBorder="1" applyAlignment="1">
      <alignment horizontal="right" vertical="center"/>
    </xf>
    <xf numFmtId="238" fontId="144" fillId="25" borderId="49" xfId="0" applyNumberFormat="1" applyFont="1" applyFill="1" applyBorder="1" applyAlignment="1">
      <alignment horizontal="right" vertical="center"/>
    </xf>
    <xf numFmtId="238" fontId="144" fillId="25" borderId="3" xfId="0" applyNumberFormat="1" applyFont="1" applyFill="1" applyBorder="1" applyAlignment="1">
      <alignment horizontal="right" vertical="center"/>
    </xf>
    <xf numFmtId="0" fontId="145" fillId="0" borderId="34" xfId="0" applyFont="1" applyBorder="1" applyAlignment="1">
      <alignment horizontal="center" vertical="center"/>
    </xf>
    <xf numFmtId="0" fontId="118" fillId="0" borderId="0" xfId="0" applyFont="1" applyAlignment="1">
      <alignment horizontal="left" vertical="center"/>
    </xf>
    <xf numFmtId="243" fontId="118" fillId="0" borderId="1" xfId="0" applyNumberFormat="1" applyFont="1" applyBorder="1" applyAlignment="1">
      <alignment horizontal="center" vertical="center"/>
    </xf>
    <xf numFmtId="0" fontId="150" fillId="0" borderId="100" xfId="0" applyFont="1" applyFill="1" applyBorder="1" applyAlignment="1">
      <alignment horizontal="center" vertical="center"/>
    </xf>
    <xf numFmtId="0" fontId="150" fillId="0" borderId="41" xfId="0" applyFont="1" applyFill="1" applyBorder="1" applyAlignment="1">
      <alignment horizontal="center" vertical="center"/>
    </xf>
    <xf numFmtId="0" fontId="150" fillId="0" borderId="102" xfId="0" applyFont="1" applyFill="1" applyBorder="1" applyAlignment="1">
      <alignment horizontal="center" vertical="center"/>
    </xf>
    <xf numFmtId="0" fontId="150" fillId="0" borderId="106" xfId="0" applyFont="1" applyFill="1" applyBorder="1" applyAlignment="1">
      <alignment horizontal="center" vertical="center"/>
    </xf>
    <xf numFmtId="0" fontId="150" fillId="0" borderId="45" xfId="0" applyFont="1" applyFill="1" applyBorder="1" applyAlignment="1">
      <alignment horizontal="center" vertical="center"/>
    </xf>
    <xf numFmtId="0" fontId="150" fillId="0" borderId="59" xfId="0" applyFont="1" applyFill="1" applyBorder="1" applyAlignment="1">
      <alignment horizontal="center" vertical="center"/>
    </xf>
    <xf numFmtId="0" fontId="150" fillId="0" borderId="108" xfId="0" applyFont="1" applyFill="1" applyBorder="1" applyAlignment="1">
      <alignment horizontal="center" vertical="center"/>
    </xf>
    <xf numFmtId="0" fontId="150" fillId="0" borderId="60" xfId="0" applyFont="1" applyFill="1" applyBorder="1" applyAlignment="1">
      <alignment horizontal="center" vertical="center"/>
    </xf>
    <xf numFmtId="0" fontId="150" fillId="0" borderId="103" xfId="0" applyFont="1" applyFill="1" applyBorder="1" applyAlignment="1">
      <alignment horizontal="center" vertical="center"/>
    </xf>
    <xf numFmtId="0" fontId="150" fillId="0" borderId="76" xfId="0" applyFont="1" applyBorder="1" applyAlignment="1">
      <alignment horizontal="center" vertical="center"/>
    </xf>
    <xf numFmtId="0" fontId="150" fillId="0" borderId="77" xfId="0" applyFont="1" applyBorder="1" applyAlignment="1">
      <alignment horizontal="center" vertical="center"/>
    </xf>
    <xf numFmtId="0" fontId="150" fillId="0" borderId="62" xfId="0" applyFont="1" applyBorder="1" applyAlignment="1">
      <alignment horizontal="center" vertical="center"/>
    </xf>
    <xf numFmtId="0" fontId="150" fillId="0" borderId="74" xfId="0" applyFont="1" applyBorder="1" applyAlignment="1">
      <alignment horizontal="center" vertical="center"/>
    </xf>
    <xf numFmtId="0" fontId="150" fillId="0" borderId="68" xfId="0" applyFont="1" applyBorder="1" applyAlignment="1">
      <alignment horizontal="center" vertical="center"/>
    </xf>
    <xf numFmtId="0" fontId="150" fillId="0" borderId="112" xfId="0" applyFont="1" applyBorder="1" applyAlignment="1">
      <alignment horizontal="center" vertical="center"/>
    </xf>
    <xf numFmtId="238" fontId="152" fillId="0" borderId="33" xfId="0" applyNumberFormat="1" applyFont="1" applyFill="1" applyBorder="1" applyAlignment="1">
      <alignment horizontal="right" vertical="center"/>
    </xf>
    <xf numFmtId="238" fontId="152" fillId="0" borderId="34" xfId="0" applyNumberFormat="1" applyFont="1" applyFill="1" applyBorder="1" applyAlignment="1">
      <alignment horizontal="right" vertical="center"/>
    </xf>
    <xf numFmtId="238" fontId="152" fillId="0" borderId="7" xfId="0" applyNumberFormat="1" applyFont="1" applyFill="1" applyBorder="1" applyAlignment="1">
      <alignment horizontal="right" vertical="center"/>
    </xf>
    <xf numFmtId="238" fontId="152" fillId="0" borderId="0" xfId="0" applyNumberFormat="1" applyFont="1" applyFill="1" applyBorder="1" applyAlignment="1">
      <alignment horizontal="right" vertical="center"/>
    </xf>
    <xf numFmtId="238" fontId="152" fillId="0" borderId="38" xfId="0" applyNumberFormat="1" applyFont="1" applyFill="1" applyBorder="1" applyAlignment="1">
      <alignment horizontal="right" vertical="center"/>
    </xf>
    <xf numFmtId="238" fontId="152" fillId="0" borderId="39" xfId="0" applyNumberFormat="1" applyFont="1" applyFill="1" applyBorder="1" applyAlignment="1">
      <alignment horizontal="right" vertical="center"/>
    </xf>
    <xf numFmtId="0" fontId="118" fillId="0" borderId="70" xfId="0" applyFont="1" applyBorder="1" applyAlignment="1">
      <alignment horizontal="center" vertical="center"/>
    </xf>
    <xf numFmtId="238" fontId="118" fillId="0" borderId="33" xfId="0" applyNumberFormat="1" applyFont="1" applyBorder="1" applyAlignment="1">
      <alignment horizontal="right" vertical="center"/>
    </xf>
    <xf numFmtId="238" fontId="118" fillId="0" borderId="34" xfId="0" applyNumberFormat="1" applyFont="1" applyBorder="1" applyAlignment="1">
      <alignment horizontal="right" vertical="center"/>
    </xf>
    <xf numFmtId="238" fontId="118" fillId="0" borderId="7" xfId="0" applyNumberFormat="1" applyFont="1" applyBorder="1" applyAlignment="1">
      <alignment horizontal="right" vertical="center"/>
    </xf>
    <xf numFmtId="238" fontId="118" fillId="0" borderId="0" xfId="0" applyNumberFormat="1" applyFont="1" applyBorder="1" applyAlignment="1">
      <alignment horizontal="right" vertical="center"/>
    </xf>
    <xf numFmtId="238" fontId="118" fillId="0" borderId="38" xfId="0" applyNumberFormat="1" applyFont="1" applyBorder="1" applyAlignment="1">
      <alignment horizontal="right" vertical="center"/>
    </xf>
    <xf numFmtId="238" fontId="118" fillId="0" borderId="39" xfId="0" applyNumberFormat="1" applyFont="1" applyBorder="1" applyAlignment="1">
      <alignment horizontal="right" vertical="center"/>
    </xf>
    <xf numFmtId="0" fontId="145" fillId="0" borderId="33" xfId="0" applyFont="1" applyBorder="1" applyAlignment="1">
      <alignment horizontal="center" vertical="center"/>
    </xf>
    <xf numFmtId="238" fontId="118" fillId="0" borderId="1" xfId="0" applyNumberFormat="1" applyFont="1" applyFill="1" applyBorder="1" applyAlignment="1">
      <alignment vertical="center"/>
    </xf>
    <xf numFmtId="241" fontId="151" fillId="0" borderId="30" xfId="0" applyNumberFormat="1" applyFont="1" applyFill="1" applyBorder="1" applyAlignment="1">
      <alignment vertical="center"/>
    </xf>
    <xf numFmtId="241" fontId="151" fillId="0" borderId="31" xfId="0" applyNumberFormat="1" applyFont="1" applyFill="1" applyBorder="1" applyAlignment="1">
      <alignment vertical="center"/>
    </xf>
    <xf numFmtId="241" fontId="151" fillId="0" borderId="37" xfId="0" applyNumberFormat="1" applyFont="1" applyFill="1" applyBorder="1" applyAlignment="1">
      <alignment vertical="center"/>
    </xf>
    <xf numFmtId="241" fontId="118" fillId="0" borderId="1" xfId="0" applyNumberFormat="1" applyFont="1" applyFill="1" applyBorder="1" applyAlignment="1">
      <alignment horizontal="center" vertical="center"/>
    </xf>
    <xf numFmtId="0" fontId="118" fillId="0" borderId="1" xfId="0" applyFont="1" applyBorder="1" applyAlignment="1">
      <alignment horizontal="center" vertical="center"/>
    </xf>
    <xf numFmtId="241" fontId="118" fillId="0" borderId="1" xfId="0" applyNumberFormat="1" applyFont="1" applyBorder="1" applyAlignment="1">
      <alignment horizontal="center" vertical="center"/>
    </xf>
    <xf numFmtId="241" fontId="118" fillId="0" borderId="1" xfId="0" applyNumberFormat="1" applyFont="1" applyFill="1" applyBorder="1" applyAlignment="1">
      <alignment vertical="center"/>
    </xf>
    <xf numFmtId="0" fontId="152" fillId="29" borderId="63" xfId="0" applyFont="1" applyFill="1" applyBorder="1" applyAlignment="1">
      <alignment horizontal="left" vertical="center"/>
    </xf>
    <xf numFmtId="0" fontId="152" fillId="29" borderId="65" xfId="0" applyFont="1" applyFill="1" applyBorder="1" applyAlignment="1">
      <alignment horizontal="left" vertical="center"/>
    </xf>
    <xf numFmtId="0" fontId="152" fillId="29" borderId="0" xfId="0" applyFont="1" applyFill="1" applyBorder="1" applyAlignment="1">
      <alignment horizontal="left" vertical="center"/>
    </xf>
    <xf numFmtId="0" fontId="152" fillId="29" borderId="36" xfId="0" applyFont="1" applyFill="1" applyBorder="1" applyAlignment="1">
      <alignment horizontal="left" vertical="center"/>
    </xf>
    <xf numFmtId="0" fontId="152" fillId="29" borderId="3" xfId="0" applyFont="1" applyFill="1" applyBorder="1" applyAlignment="1">
      <alignment horizontal="left" vertical="center"/>
    </xf>
    <xf numFmtId="0" fontId="152" fillId="29" borderId="53" xfId="0" applyFont="1" applyFill="1" applyBorder="1" applyAlignment="1">
      <alignment horizontal="left" vertical="center"/>
    </xf>
    <xf numFmtId="0" fontId="146" fillId="0" borderId="64" xfId="0" applyFont="1" applyBorder="1" applyAlignment="1">
      <alignment horizontal="center" vertical="center"/>
    </xf>
    <xf numFmtId="0" fontId="146" fillId="0" borderId="63" xfId="0" applyFont="1" applyBorder="1" applyAlignment="1">
      <alignment horizontal="center" vertical="center"/>
    </xf>
    <xf numFmtId="0" fontId="146" fillId="0" borderId="46" xfId="0" applyFont="1" applyBorder="1" applyAlignment="1">
      <alignment horizontal="center" vertical="center"/>
    </xf>
    <xf numFmtId="0" fontId="146" fillId="0" borderId="0" xfId="0" applyFont="1" applyBorder="1" applyAlignment="1">
      <alignment horizontal="center" vertical="center"/>
    </xf>
    <xf numFmtId="0" fontId="146" fillId="0" borderId="52" xfId="0" applyFont="1" applyBorder="1" applyAlignment="1">
      <alignment horizontal="center" vertical="center"/>
    </xf>
    <xf numFmtId="0" fontId="146" fillId="0" borderId="3" xfId="0" applyFont="1" applyBorder="1" applyAlignment="1">
      <alignment horizontal="center" vertical="center"/>
    </xf>
    <xf numFmtId="241" fontId="118" fillId="0" borderId="30" xfId="0" applyNumberFormat="1" applyFont="1" applyFill="1" applyBorder="1" applyAlignment="1">
      <alignment vertical="center"/>
    </xf>
    <xf numFmtId="241" fontId="118" fillId="0" borderId="31" xfId="0" applyNumberFormat="1" applyFont="1" applyFill="1" applyBorder="1" applyAlignment="1">
      <alignment vertical="center"/>
    </xf>
    <xf numFmtId="241" fontId="118" fillId="0" borderId="37" xfId="0" applyNumberFormat="1" applyFont="1" applyFill="1" applyBorder="1" applyAlignment="1">
      <alignment vertical="center"/>
    </xf>
    <xf numFmtId="0" fontId="145" fillId="0" borderId="61" xfId="0" applyFont="1" applyBorder="1" applyAlignment="1">
      <alignment horizontal="center" vertical="center"/>
    </xf>
    <xf numFmtId="0" fontId="118" fillId="0" borderId="110" xfId="0" applyFont="1" applyBorder="1" applyAlignment="1">
      <alignment horizontal="center" vertical="center"/>
    </xf>
    <xf numFmtId="240" fontId="118" fillId="0" borderId="1" xfId="0" applyNumberFormat="1" applyFont="1" applyFill="1" applyBorder="1" applyAlignment="1">
      <alignment vertical="center"/>
    </xf>
    <xf numFmtId="239" fontId="118" fillId="0" borderId="1" xfId="0" applyNumberFormat="1" applyFont="1" applyFill="1" applyBorder="1" applyAlignment="1">
      <alignment vertical="center"/>
    </xf>
    <xf numFmtId="237" fontId="118" fillId="0" borderId="1" xfId="0" applyNumberFormat="1" applyFont="1" applyFill="1" applyBorder="1" applyAlignment="1">
      <alignment vertical="center"/>
    </xf>
    <xf numFmtId="237" fontId="151" fillId="0" borderId="1" xfId="0" applyNumberFormat="1" applyFont="1" applyFill="1" applyBorder="1" applyAlignment="1">
      <alignment vertical="center"/>
    </xf>
    <xf numFmtId="237" fontId="118" fillId="0" borderId="30" xfId="0" applyNumberFormat="1" applyFont="1" applyBorder="1" applyAlignment="1">
      <alignment horizontal="center" vertical="center"/>
    </xf>
    <xf numFmtId="237" fontId="118" fillId="0" borderId="31" xfId="0" applyNumberFormat="1" applyFont="1" applyBorder="1" applyAlignment="1">
      <alignment horizontal="center" vertical="center"/>
    </xf>
    <xf numFmtId="237" fontId="118" fillId="0" borderId="37" xfId="0" applyNumberFormat="1" applyFont="1" applyBorder="1" applyAlignment="1">
      <alignment horizontal="center" vertical="center"/>
    </xf>
    <xf numFmtId="241" fontId="151" fillId="0" borderId="1" xfId="0" applyNumberFormat="1" applyFont="1" applyFill="1" applyBorder="1" applyAlignment="1">
      <alignment vertical="center"/>
    </xf>
    <xf numFmtId="0" fontId="145" fillId="0" borderId="113" xfId="0" applyFont="1" applyBorder="1" applyAlignment="1">
      <alignment horizontal="center" vertical="center"/>
    </xf>
    <xf numFmtId="0" fontId="145" fillId="0" borderId="92" xfId="0" applyFont="1" applyBorder="1" applyAlignment="1">
      <alignment horizontal="center" vertical="center"/>
    </xf>
    <xf numFmtId="0" fontId="145" fillId="0" borderId="68" xfId="0" applyFont="1" applyBorder="1" applyAlignment="1">
      <alignment horizontal="center" vertical="center"/>
    </xf>
    <xf numFmtId="0" fontId="145" fillId="0" borderId="112" xfId="0" applyFont="1" applyBorder="1" applyAlignment="1">
      <alignment horizontal="center" vertical="center"/>
    </xf>
    <xf numFmtId="0" fontId="118" fillId="0" borderId="26" xfId="0" applyFont="1" applyBorder="1" applyAlignment="1">
      <alignment horizontal="center" vertical="center"/>
    </xf>
    <xf numFmtId="0" fontId="118" fillId="0" borderId="94" xfId="0" applyFont="1" applyBorder="1" applyAlignment="1">
      <alignment horizontal="center" vertical="center"/>
    </xf>
    <xf numFmtId="246" fontId="145" fillId="0" borderId="85" xfId="0" applyNumberFormat="1" applyFont="1" applyFill="1" applyBorder="1" applyAlignment="1">
      <alignment horizontal="center" vertical="center"/>
    </xf>
    <xf numFmtId="246" fontId="145" fillId="0" borderId="93" xfId="0" applyNumberFormat="1" applyFont="1" applyFill="1" applyBorder="1" applyAlignment="1">
      <alignment horizontal="center" vertical="center"/>
    </xf>
    <xf numFmtId="0" fontId="152" fillId="0" borderId="83" xfId="0" applyFont="1" applyFill="1" applyBorder="1" applyAlignment="1">
      <alignment horizontal="center" vertical="center"/>
    </xf>
    <xf numFmtId="0" fontId="152" fillId="0" borderId="90" xfId="0" applyFont="1" applyFill="1" applyBorder="1" applyAlignment="1">
      <alignment horizontal="center" vertical="center"/>
    </xf>
    <xf numFmtId="244" fontId="145" fillId="0" borderId="83" xfId="0" applyNumberFormat="1" applyFont="1" applyFill="1" applyBorder="1" applyAlignment="1">
      <alignment horizontal="center" vertical="center"/>
    </xf>
    <xf numFmtId="244" fontId="145" fillId="0" borderId="90" xfId="0" applyNumberFormat="1" applyFont="1" applyFill="1" applyBorder="1" applyAlignment="1">
      <alignment horizontal="center" vertical="center"/>
    </xf>
    <xf numFmtId="246" fontId="145" fillId="0" borderId="83" xfId="0" applyNumberFormat="1" applyFont="1" applyFill="1" applyBorder="1" applyAlignment="1">
      <alignment horizontal="center" vertical="center"/>
    </xf>
    <xf numFmtId="246" fontId="145" fillId="0" borderId="90" xfId="0" applyNumberFormat="1" applyFont="1" applyFill="1" applyBorder="1" applyAlignment="1">
      <alignment horizontal="center" vertical="center"/>
    </xf>
    <xf numFmtId="242" fontId="145" fillId="0" borderId="83" xfId="0" applyNumberFormat="1" applyFont="1" applyFill="1" applyBorder="1" applyAlignment="1">
      <alignment horizontal="center" vertical="center"/>
    </xf>
    <xf numFmtId="242" fontId="145" fillId="0" borderId="90" xfId="0" applyNumberFormat="1" applyFont="1" applyFill="1" applyBorder="1" applyAlignment="1">
      <alignment horizontal="center" vertical="center"/>
    </xf>
    <xf numFmtId="244" fontId="145" fillId="0" borderId="56" xfId="0" applyNumberFormat="1" applyFont="1" applyFill="1" applyBorder="1" applyAlignment="1">
      <alignment horizontal="center" vertical="center"/>
    </xf>
    <xf numFmtId="244" fontId="145" fillId="0" borderId="65" xfId="0" applyNumberFormat="1" applyFont="1" applyFill="1" applyBorder="1" applyAlignment="1">
      <alignment horizontal="center" vertical="center"/>
    </xf>
    <xf numFmtId="0" fontId="152" fillId="0" borderId="81" xfId="0" applyFont="1" applyFill="1" applyBorder="1" applyAlignment="1">
      <alignment horizontal="center" vertical="center"/>
    </xf>
    <xf numFmtId="0" fontId="152" fillId="0" borderId="89" xfId="0" applyFont="1" applyFill="1" applyBorder="1" applyAlignment="1">
      <alignment horizontal="center" vertical="center"/>
    </xf>
    <xf numFmtId="244" fontId="152" fillId="0" borderId="83" xfId="0" applyNumberFormat="1" applyFont="1" applyFill="1" applyBorder="1" applyAlignment="1">
      <alignment horizontal="center" vertical="center"/>
    </xf>
    <xf numFmtId="244" fontId="152" fillId="0" borderId="90" xfId="0" applyNumberFormat="1" applyFont="1" applyFill="1" applyBorder="1" applyAlignment="1">
      <alignment horizontal="center" vertical="center"/>
    </xf>
    <xf numFmtId="0" fontId="145" fillId="0" borderId="85" xfId="0" applyFont="1" applyFill="1" applyBorder="1" applyAlignment="1">
      <alignment horizontal="center" vertical="center"/>
    </xf>
    <xf numFmtId="0" fontId="145" fillId="0" borderId="93" xfId="0" applyFont="1" applyFill="1" applyBorder="1" applyAlignment="1">
      <alignment horizontal="center" vertical="center"/>
    </xf>
    <xf numFmtId="0" fontId="145" fillId="0" borderId="83" xfId="0" applyFont="1" applyFill="1" applyBorder="1" applyAlignment="1">
      <alignment horizontal="center" vertical="center"/>
    </xf>
    <xf numFmtId="0" fontId="145" fillId="0" borderId="90" xfId="0" applyFont="1" applyFill="1" applyBorder="1" applyAlignment="1">
      <alignment horizontal="center" vertical="center"/>
    </xf>
    <xf numFmtId="0" fontId="118" fillId="0" borderId="33" xfId="0" applyFont="1" applyFill="1" applyBorder="1" applyAlignment="1">
      <alignment horizontal="center" vertical="center"/>
    </xf>
    <xf numFmtId="0" fontId="118" fillId="0" borderId="34" xfId="0" applyFont="1" applyFill="1" applyBorder="1" applyAlignment="1">
      <alignment horizontal="center" vertical="center"/>
    </xf>
    <xf numFmtId="0" fontId="128" fillId="0" borderId="26" xfId="0" applyFont="1" applyBorder="1" applyAlignment="1">
      <alignment horizontal="center" vertical="center"/>
    </xf>
    <xf numFmtId="0" fontId="128" fillId="0" borderId="94" xfId="0" applyFont="1" applyBorder="1" applyAlignment="1">
      <alignment horizontal="center" vertical="center"/>
    </xf>
    <xf numFmtId="9" fontId="157" fillId="55" borderId="26" xfId="0" applyNumberFormat="1" applyFont="1" applyFill="1" applyBorder="1" applyAlignment="1">
      <alignment horizontal="right" vertical="center"/>
    </xf>
    <xf numFmtId="9" fontId="157" fillId="55" borderId="9" xfId="0" applyNumberFormat="1" applyFont="1" applyFill="1" applyBorder="1" applyAlignment="1">
      <alignment horizontal="right" vertical="center"/>
    </xf>
    <xf numFmtId="0" fontId="128" fillId="0" borderId="33" xfId="0" applyFont="1" applyFill="1" applyBorder="1" applyAlignment="1">
      <alignment horizontal="center" vertical="center"/>
    </xf>
    <xf numFmtId="0" fontId="128" fillId="0" borderId="34" xfId="0" applyFont="1" applyFill="1" applyBorder="1" applyAlignment="1">
      <alignment horizontal="center" vertical="center"/>
    </xf>
    <xf numFmtId="0" fontId="128" fillId="0" borderId="35" xfId="0" applyFont="1" applyFill="1" applyBorder="1" applyAlignment="1">
      <alignment horizontal="center" vertical="center"/>
    </xf>
    <xf numFmtId="0" fontId="128" fillId="0" borderId="0" xfId="0" applyFont="1" applyFill="1" applyAlignment="1">
      <alignment horizontal="center" vertical="center"/>
    </xf>
    <xf numFmtId="0" fontId="128" fillId="0" borderId="0" xfId="0" applyFont="1" applyFill="1" applyAlignment="1">
      <alignment horizontal="left" vertical="center"/>
    </xf>
    <xf numFmtId="0" fontId="128" fillId="0" borderId="0" xfId="0" applyFont="1" applyFill="1" applyBorder="1" applyAlignment="1">
      <alignment vertical="center"/>
    </xf>
    <xf numFmtId="0" fontId="128" fillId="0" borderId="0" xfId="0" applyFont="1" applyBorder="1" applyAlignment="1">
      <alignment horizontal="left" vertical="center"/>
    </xf>
    <xf numFmtId="0" fontId="128" fillId="0" borderId="0" xfId="0" applyFont="1" applyFill="1" applyBorder="1" applyAlignment="1">
      <alignment horizontal="left" vertical="center"/>
    </xf>
    <xf numFmtId="0" fontId="128" fillId="0" borderId="0" xfId="0" applyFont="1" applyAlignment="1">
      <alignment horizontal="left" vertical="center"/>
    </xf>
    <xf numFmtId="0" fontId="128" fillId="0" borderId="0" xfId="0" applyFont="1" applyFill="1" applyBorder="1" applyAlignment="1">
      <alignment horizontal="center" vertical="center"/>
    </xf>
    <xf numFmtId="0" fontId="128" fillId="0" borderId="36" xfId="0" applyFont="1" applyFill="1" applyBorder="1" applyAlignment="1">
      <alignment horizontal="center" vertical="center"/>
    </xf>
    <xf numFmtId="0" fontId="128" fillId="0" borderId="39" xfId="0" applyFont="1" applyFill="1" applyBorder="1" applyAlignment="1">
      <alignment horizontal="center" vertical="center"/>
    </xf>
    <xf numFmtId="0" fontId="128" fillId="0" borderId="40" xfId="0" applyFont="1" applyFill="1" applyBorder="1" applyAlignment="1">
      <alignment horizontal="center" vertical="center"/>
    </xf>
    <xf numFmtId="0" fontId="128" fillId="0" borderId="34" xfId="0" applyFont="1" applyFill="1" applyBorder="1" applyAlignment="1">
      <alignment vertical="center"/>
    </xf>
    <xf numFmtId="0" fontId="128" fillId="0" borderId="35" xfId="0" applyFont="1" applyFill="1" applyBorder="1" applyAlignment="1">
      <alignment vertical="center"/>
    </xf>
    <xf numFmtId="0" fontId="128" fillId="0" borderId="36" xfId="0" applyFont="1" applyFill="1" applyBorder="1" applyAlignment="1">
      <alignment vertical="center"/>
    </xf>
    <xf numFmtId="0" fontId="128" fillId="0" borderId="38" xfId="0" applyFont="1" applyFill="1" applyBorder="1" applyAlignment="1">
      <alignment horizontal="center" vertical="center"/>
    </xf>
    <xf numFmtId="0" fontId="128" fillId="0" borderId="70" xfId="0" applyFont="1" applyFill="1" applyBorder="1" applyAlignment="1">
      <alignment horizontal="center" vertical="center"/>
    </xf>
    <xf numFmtId="0" fontId="128" fillId="0" borderId="9" xfId="0" applyFont="1" applyFill="1" applyBorder="1" applyAlignment="1">
      <alignment vertical="center"/>
    </xf>
    <xf numFmtId="0" fontId="128" fillId="0" borderId="94" xfId="0" applyFont="1" applyFill="1" applyBorder="1" applyAlignment="1">
      <alignment vertical="center"/>
    </xf>
    <xf numFmtId="0" fontId="128" fillId="0" borderId="39" xfId="0" applyFont="1" applyFill="1" applyBorder="1" applyAlignment="1">
      <alignment vertical="center"/>
    </xf>
    <xf numFmtId="0" fontId="128" fillId="0" borderId="40" xfId="0" applyFont="1" applyFill="1" applyBorder="1" applyAlignment="1">
      <alignment vertical="center"/>
    </xf>
    <xf numFmtId="0" fontId="128" fillId="0" borderId="7" xfId="0" applyFont="1" applyFill="1" applyBorder="1" applyAlignment="1">
      <alignment horizontal="center" vertical="center"/>
    </xf>
    <xf numFmtId="0" fontId="128" fillId="0" borderId="46" xfId="0" applyFont="1" applyFill="1" applyBorder="1" applyAlignment="1">
      <alignment horizontal="center" vertical="center"/>
    </xf>
    <xf numFmtId="0" fontId="128" fillId="0" borderId="80" xfId="0" applyFont="1" applyFill="1" applyBorder="1" applyAlignment="1">
      <alignment horizontal="center" vertical="center"/>
    </xf>
    <xf numFmtId="0" fontId="128" fillId="0" borderId="84" xfId="0" applyFont="1" applyFill="1" applyBorder="1" applyAlignment="1">
      <alignment horizontal="center" vertical="center"/>
    </xf>
    <xf numFmtId="0" fontId="128" fillId="0" borderId="79" xfId="0" applyFont="1" applyFill="1" applyBorder="1" applyAlignment="1">
      <alignment horizontal="center" vertical="center"/>
    </xf>
    <xf numFmtId="0" fontId="160" fillId="0" borderId="82" xfId="0" applyFont="1" applyFill="1" applyBorder="1" applyAlignment="1">
      <alignment horizontal="center" vertical="center"/>
    </xf>
    <xf numFmtId="0" fontId="160" fillId="0" borderId="7" xfId="0" applyFont="1" applyFill="1" applyBorder="1" applyAlignment="1">
      <alignment horizontal="center" vertical="center"/>
    </xf>
    <xf numFmtId="0" fontId="160" fillId="0" borderId="0" xfId="0" applyFont="1" applyFill="1" applyBorder="1" applyAlignment="1">
      <alignment horizontal="center" vertical="center"/>
    </xf>
    <xf numFmtId="0" fontId="128" fillId="0" borderId="62" xfId="0" applyFont="1" applyFill="1" applyBorder="1" applyAlignment="1">
      <alignment horizontal="center" vertical="center"/>
    </xf>
    <xf numFmtId="0" fontId="160" fillId="0" borderId="81" xfId="0" applyFont="1" applyFill="1" applyBorder="1" applyAlignment="1">
      <alignment horizontal="center" vertical="center"/>
    </xf>
    <xf numFmtId="0" fontId="160" fillId="0" borderId="88" xfId="0" applyFont="1" applyFill="1" applyBorder="1" applyAlignment="1">
      <alignment horizontal="center" vertical="center"/>
    </xf>
    <xf numFmtId="0" fontId="160" fillId="0" borderId="52" xfId="0" applyFont="1" applyFill="1" applyBorder="1" applyAlignment="1">
      <alignment horizontal="center" vertical="center"/>
    </xf>
    <xf numFmtId="0" fontId="160" fillId="0" borderId="3" xfId="0" applyFont="1" applyFill="1" applyBorder="1" applyAlignment="1">
      <alignment horizontal="center" vertical="center"/>
    </xf>
    <xf numFmtId="0" fontId="160" fillId="0" borderId="51" xfId="0" applyFont="1" applyFill="1" applyBorder="1" applyAlignment="1">
      <alignment horizontal="center" vertical="center"/>
    </xf>
    <xf numFmtId="0" fontId="160" fillId="0" borderId="87" xfId="0" applyFont="1" applyFill="1" applyBorder="1" applyAlignment="1">
      <alignment horizontal="center" vertical="center"/>
    </xf>
    <xf numFmtId="0" fontId="158" fillId="0" borderId="33" xfId="0" applyFont="1" applyFill="1" applyBorder="1" applyAlignment="1">
      <alignment horizontal="center" vertical="center"/>
    </xf>
    <xf numFmtId="0" fontId="158" fillId="0" borderId="34" xfId="0" applyFont="1" applyFill="1" applyBorder="1" applyAlignment="1">
      <alignment horizontal="center" vertical="center"/>
    </xf>
    <xf numFmtId="0" fontId="158" fillId="0" borderId="35" xfId="0" applyFont="1" applyFill="1" applyBorder="1" applyAlignment="1">
      <alignment horizontal="center" vertical="center"/>
    </xf>
    <xf numFmtId="0" fontId="158" fillId="0" borderId="26" xfId="0" applyFont="1" applyFill="1" applyBorder="1" applyAlignment="1">
      <alignment horizontal="center" vertical="center"/>
    </xf>
    <xf numFmtId="0" fontId="158" fillId="0" borderId="9" xfId="0" applyFont="1" applyFill="1" applyBorder="1" applyAlignment="1">
      <alignment horizontal="center" vertical="center"/>
    </xf>
    <xf numFmtId="0" fontId="158" fillId="0" borderId="94" xfId="0" applyFont="1" applyFill="1" applyBorder="1" applyAlignment="1">
      <alignment horizontal="center" vertical="center"/>
    </xf>
    <xf numFmtId="0" fontId="128" fillId="0" borderId="42" xfId="0" applyFont="1" applyFill="1" applyBorder="1" applyAlignment="1">
      <alignment horizontal="center" vertical="center"/>
    </xf>
    <xf numFmtId="0" fontId="158" fillId="0" borderId="95" xfId="0" applyFont="1" applyFill="1" applyBorder="1" applyAlignment="1">
      <alignment horizontal="center" vertical="center"/>
    </xf>
    <xf numFmtId="0" fontId="158" fillId="0" borderId="96" xfId="0" applyFont="1" applyFill="1" applyBorder="1" applyAlignment="1">
      <alignment horizontal="center" vertical="center"/>
    </xf>
    <xf numFmtId="0" fontId="158" fillId="0" borderId="99" xfId="0" applyFont="1" applyFill="1" applyBorder="1" applyAlignment="1">
      <alignment horizontal="center" vertical="center"/>
    </xf>
  </cellXfs>
  <cellStyles count="389">
    <cellStyle name="          _x000d__x000a_shell=progman.exe_x000d__x000a_m" xfId="1"/>
    <cellStyle name="#,##0" xfId="2"/>
    <cellStyle name="%" xfId="3"/>
    <cellStyle name="??" xfId="4"/>
    <cellStyle name="?? [0.00]_ Att. 1- Cover" xfId="5"/>
    <cellStyle name="?? [0]" xfId="6"/>
    <cellStyle name="?_x001d_??%U©÷u&amp;H©÷9_x0008_?_x0009_s_x000a__x0007__x0001__x0001_" xfId="7"/>
    <cellStyle name="???? [0.00]_      " xfId="8"/>
    <cellStyle name="??????" xfId="9"/>
    <cellStyle name="????_      " xfId="10"/>
    <cellStyle name="???[0]_?? DI" xfId="11"/>
    <cellStyle name="???_?? DI" xfId="12"/>
    <cellStyle name="??[0]_BRE" xfId="13"/>
    <cellStyle name="??_      " xfId="14"/>
    <cellStyle name="??A? [0]_ÿÿÿÿÿÿ_1_¢¬???¢â? " xfId="15"/>
    <cellStyle name="??A?_ÿÿÿÿÿÿ_1_¢¬???¢â? " xfId="16"/>
    <cellStyle name="?¡±¢¥?_?¨ù??¢´¢¥_¢¬???¢â? " xfId="17"/>
    <cellStyle name="?ðÇ%U?&amp;H?_x0008_?s_x000a__x0007__x0001__x0001_" xfId="18"/>
    <cellStyle name="_Bang Chi tieu (2)" xfId="19"/>
    <cellStyle name="~1" xfId="20"/>
    <cellStyle name="•W€_STDFOR" xfId="21"/>
    <cellStyle name="•W_’·Šú‰p•¶" xfId="22"/>
    <cellStyle name="W_MARINE" xfId="23"/>
    <cellStyle name="0.0" xfId="24"/>
    <cellStyle name="0.00" xfId="25"/>
    <cellStyle name="1" xfId="26"/>
    <cellStyle name="1_7 noi 48 goi C5 9 vi na" xfId="27"/>
    <cellStyle name="1_Book1" xfId="28"/>
    <cellStyle name="1_Book1_1" xfId="29"/>
    <cellStyle name="1_Cau thuy dien Ban La (Cu Anh)" xfId="30"/>
    <cellStyle name="1_Dtdchinh2397" xfId="31"/>
    <cellStyle name="1_Du toan 558 (Km17+508.12 - Km 22)" xfId="32"/>
    <cellStyle name="1_Gia_VLQL48_duyet " xfId="33"/>
    <cellStyle name="1_KlQdinhduyet" xfId="34"/>
    <cellStyle name="1_ÿÿÿÿÿ" xfId="35"/>
    <cellStyle name="2" xfId="36"/>
    <cellStyle name="2_7 noi 48 goi C5 9 vi na" xfId="37"/>
    <cellStyle name="2_Book1" xfId="38"/>
    <cellStyle name="2_Book1_1" xfId="39"/>
    <cellStyle name="2_Cau thuy dien Ban La (Cu Anh)" xfId="40"/>
    <cellStyle name="2_Dtdchinh2397" xfId="41"/>
    <cellStyle name="2_Du toan 558 (Km17+508.12 - Km 22)" xfId="42"/>
    <cellStyle name="2_Gia_VLQL48_duyet " xfId="43"/>
    <cellStyle name="2_KlQdinhduyet" xfId="44"/>
    <cellStyle name="2_ÿÿÿÿÿ" xfId="45"/>
    <cellStyle name="20% - Accent1" xfId="46"/>
    <cellStyle name="20% - Accent2" xfId="47"/>
    <cellStyle name="20% - Accent3" xfId="48"/>
    <cellStyle name="20% - Accent4" xfId="49"/>
    <cellStyle name="20% - Accent5" xfId="50"/>
    <cellStyle name="20% - Accent6" xfId="51"/>
    <cellStyle name="3" xfId="52"/>
    <cellStyle name="3_7 noi 48 goi C5 9 vi na" xfId="53"/>
    <cellStyle name="3_Book1" xfId="54"/>
    <cellStyle name="3_Book1_1" xfId="55"/>
    <cellStyle name="3_Cau thuy dien Ban La (Cu Anh)" xfId="56"/>
    <cellStyle name="3_Dtdchinh2397" xfId="57"/>
    <cellStyle name="3_Du toan 558 (Km17+508.12 - Km 22)" xfId="58"/>
    <cellStyle name="3_Gia_VLQL48_duyet " xfId="59"/>
    <cellStyle name="3_KlQdinhduyet" xfId="60"/>
    <cellStyle name="3_ÿÿÿÿÿ" xfId="61"/>
    <cellStyle name="4" xfId="62"/>
    <cellStyle name="4_7 noi 48 goi C5 9 vi na" xfId="63"/>
    <cellStyle name="4_Book1" xfId="64"/>
    <cellStyle name="4_Book1_1" xfId="65"/>
    <cellStyle name="4_Cau thuy dien Ban La (Cu Anh)" xfId="66"/>
    <cellStyle name="4_Dtdchinh2397" xfId="67"/>
    <cellStyle name="4_Du toan 558 (Km17+508.12 - Km 22)" xfId="68"/>
    <cellStyle name="4_Gia_VLQL48_duyet " xfId="69"/>
    <cellStyle name="4_KlQdinhduyet" xfId="70"/>
    <cellStyle name="4_ÿÿÿÿÿ" xfId="71"/>
    <cellStyle name="40% - Accent1" xfId="72"/>
    <cellStyle name="40% - Accent2" xfId="73"/>
    <cellStyle name="40% - Accent3" xfId="74"/>
    <cellStyle name="40% - Accent4" xfId="75"/>
    <cellStyle name="40% - Accent5" xfId="76"/>
    <cellStyle name="40% - Accent6" xfId="77"/>
    <cellStyle name="6" xfId="78"/>
    <cellStyle name="60% - Accent1" xfId="79"/>
    <cellStyle name="60% - Accent2" xfId="80"/>
    <cellStyle name="60% - Accent3" xfId="81"/>
    <cellStyle name="60% - Accent4" xfId="82"/>
    <cellStyle name="60% - Accent5" xfId="83"/>
    <cellStyle name="60% - Accent6" xfId="84"/>
    <cellStyle name="Accent1" xfId="85"/>
    <cellStyle name="Accent2" xfId="86"/>
    <cellStyle name="Accent3" xfId="87"/>
    <cellStyle name="Accent4" xfId="88"/>
    <cellStyle name="Accent5" xfId="89"/>
    <cellStyle name="Accent6" xfId="90"/>
    <cellStyle name="ÅëÈ­ [0]_¿ì¹°Åë" xfId="91"/>
    <cellStyle name="AeE­ [0]_INQUIRY ¿?¾÷AßAø " xfId="92"/>
    <cellStyle name="ÅëÈ­ [0]_laroux" xfId="93"/>
    <cellStyle name="ÅëÈ­_¿ì¹°Åë" xfId="94"/>
    <cellStyle name="AeE­_INQUIRY ¿?¾÷AßAø " xfId="95"/>
    <cellStyle name="ÅëÈ­_laroux" xfId="96"/>
    <cellStyle name="args.style" xfId="97"/>
    <cellStyle name="ÄÞ¸¶ [0]_¿ì¹°Åë" xfId="98"/>
    <cellStyle name="AÞ¸¶ [0]_INQUIRY ¿?¾÷AßAø " xfId="99"/>
    <cellStyle name="ÄÞ¸¶ [0]_laroux" xfId="100"/>
    <cellStyle name="ÄÞ¸¶_¿ì¹°Åë" xfId="101"/>
    <cellStyle name="AÞ¸¶_INQUIRY ¿?¾÷AßAø " xfId="102"/>
    <cellStyle name="ÄÞ¸¶_laroux" xfId="103"/>
    <cellStyle name="Bad" xfId="104"/>
    <cellStyle name="Body" xfId="105"/>
    <cellStyle name="C?AØ_¿?¾÷CoE² " xfId="106"/>
    <cellStyle name="Ç¥ÁØ_´çÃÊ±¸ÀÔ»ý»ê" xfId="107"/>
    <cellStyle name="C￥AØ_¿μ¾÷CoE² " xfId="108"/>
    <cellStyle name="Ç¥ÁØ_±³°¢¼ö·®" xfId="109"/>
    <cellStyle name="C￥AØ_Sheet1_¿μ¾÷CoE² " xfId="110"/>
    <cellStyle name="Calc Currency (0)" xfId="111"/>
    <cellStyle name="Calc Currency (2)" xfId="112"/>
    <cellStyle name="Calc Percent (0)" xfId="113"/>
    <cellStyle name="Calc Percent (1)" xfId="114"/>
    <cellStyle name="Calc Percent (2)" xfId="115"/>
    <cellStyle name="Calc Units (0)" xfId="116"/>
    <cellStyle name="Calc Units (1)" xfId="117"/>
    <cellStyle name="Calc Units (2)" xfId="118"/>
    <cellStyle name="Calculation" xfId="119"/>
    <cellStyle name="category" xfId="120"/>
    <cellStyle name="CC1" xfId="121"/>
    <cellStyle name="CC2" xfId="122"/>
    <cellStyle name="chchuyen" xfId="123"/>
    <cellStyle name="Check Cell" xfId="124"/>
    <cellStyle name="Chi phÝ kh¸c_Book1" xfId="125"/>
    <cellStyle name="Comma  - Style1" xfId="126"/>
    <cellStyle name="Comma  - Style2" xfId="127"/>
    <cellStyle name="Comma  - Style3" xfId="128"/>
    <cellStyle name="Comma  - Style4" xfId="129"/>
    <cellStyle name="Comma  - Style5" xfId="130"/>
    <cellStyle name="Comma  - Style6" xfId="131"/>
    <cellStyle name="Comma  - Style7" xfId="132"/>
    <cellStyle name="Comma  - Style8" xfId="133"/>
    <cellStyle name="Comma [00]" xfId="134"/>
    <cellStyle name="comma zerodec" xfId="135"/>
    <cellStyle name="Comma0" xfId="136"/>
    <cellStyle name="Copied" xfId="137"/>
    <cellStyle name="CT1" xfId="138"/>
    <cellStyle name="CT2" xfId="139"/>
    <cellStyle name="CT4" xfId="140"/>
    <cellStyle name="CT5" xfId="141"/>
    <cellStyle name="ct7" xfId="142"/>
    <cellStyle name="ct8" xfId="143"/>
    <cellStyle name="cth1" xfId="144"/>
    <cellStyle name="Cthuc" xfId="145"/>
    <cellStyle name="Cthuc1" xfId="146"/>
    <cellStyle name="Currency [00]" xfId="147"/>
    <cellStyle name="Currency0" xfId="148"/>
    <cellStyle name="Currency1" xfId="149"/>
    <cellStyle name="d" xfId="150"/>
    <cellStyle name="d%" xfId="151"/>
    <cellStyle name="d1" xfId="152"/>
    <cellStyle name="Date" xfId="153"/>
    <cellStyle name="Date Short" xfId="154"/>
    <cellStyle name="Dezimal [0]_NEGS" xfId="155"/>
    <cellStyle name="Dezimal_NEGS" xfId="156"/>
    <cellStyle name="Dollar (zero dec)" xfId="157"/>
    <cellStyle name="Dziesi?tny [0]_Invoices2001Slovakia" xfId="158"/>
    <cellStyle name="Dziesi?tny_Invoices2001Slovakia" xfId="159"/>
    <cellStyle name="Dziesietny [0]_Invoices2001Slovakia" xfId="160"/>
    <cellStyle name="Dziesiętny [0]_Invoices2001Slovakia" xfId="161"/>
    <cellStyle name="Dziesietny [0]_Invoices2001Slovakia_Book1" xfId="162"/>
    <cellStyle name="Dziesiętny [0]_Invoices2001Slovakia_Book1" xfId="163"/>
    <cellStyle name="Dziesietny [0]_Invoices2001Slovakia_Book1_Tong hop Cac tuyen(9-1-06)" xfId="164"/>
    <cellStyle name="Dziesiętny [0]_Invoices2001Slovakia_Book1_Tong hop Cac tuyen(9-1-06)" xfId="165"/>
    <cellStyle name="Dziesietny [0]_Invoices2001Slovakia_KL K.C mat duong" xfId="166"/>
    <cellStyle name="Dziesiętny [0]_Invoices2001Slovakia_Nhalamviec VTC(25-1-05)" xfId="167"/>
    <cellStyle name="Dziesietny [0]_Invoices2001Slovakia_TDT KHANH HOA" xfId="168"/>
    <cellStyle name="Dziesiętny [0]_Invoices2001Slovakia_TDT KHANH HOA" xfId="169"/>
    <cellStyle name="Dziesietny [0]_Invoices2001Slovakia_TDT KHANH HOA_Tong hop Cac tuyen(9-1-06)" xfId="170"/>
    <cellStyle name="Dziesiętny [0]_Invoices2001Slovakia_TDT KHANH HOA_Tong hop Cac tuyen(9-1-06)" xfId="171"/>
    <cellStyle name="Dziesietny [0]_Invoices2001Slovakia_TDT quangngai" xfId="172"/>
    <cellStyle name="Dziesiętny [0]_Invoices2001Slovakia_TDT quangngai" xfId="173"/>
    <cellStyle name="Dziesietny [0]_Invoices2001Slovakia_Tong hop Cac tuyen(9-1-06)" xfId="174"/>
    <cellStyle name="Dziesietny_Invoices2001Slovakia" xfId="175"/>
    <cellStyle name="Dziesiętny_Invoices2001Slovakia" xfId="176"/>
    <cellStyle name="Dziesietny_Invoices2001Slovakia_Book1" xfId="177"/>
    <cellStyle name="Dziesiętny_Invoices2001Slovakia_Book1" xfId="178"/>
    <cellStyle name="Dziesietny_Invoices2001Slovakia_Book1_Tong hop Cac tuyen(9-1-06)" xfId="179"/>
    <cellStyle name="Dziesiętny_Invoices2001Slovakia_Book1_Tong hop Cac tuyen(9-1-06)" xfId="180"/>
    <cellStyle name="Dziesietny_Invoices2001Slovakia_KL K.C mat duong" xfId="181"/>
    <cellStyle name="Dziesiętny_Invoices2001Slovakia_Nhalamviec VTC(25-1-05)" xfId="182"/>
    <cellStyle name="Dziesietny_Invoices2001Slovakia_TDT KHANH HOA" xfId="183"/>
    <cellStyle name="Dziesiętny_Invoices2001Slovakia_TDT KHANH HOA" xfId="184"/>
    <cellStyle name="Dziesietny_Invoices2001Slovakia_TDT KHANH HOA_Tong hop Cac tuyen(9-1-06)" xfId="185"/>
    <cellStyle name="Dziesiętny_Invoices2001Slovakia_TDT KHANH HOA_Tong hop Cac tuyen(9-1-06)" xfId="186"/>
    <cellStyle name="Dziesietny_Invoices2001Slovakia_TDT quangngai" xfId="187"/>
    <cellStyle name="Dziesiętny_Invoices2001Slovakia_TDT quangngai" xfId="188"/>
    <cellStyle name="Dziesietny_Invoices2001Slovakia_Tong hop Cac tuyen(9-1-06)" xfId="189"/>
    <cellStyle name="e" xfId="190"/>
    <cellStyle name="Enter Currency (0)" xfId="191"/>
    <cellStyle name="Enter Currency (2)" xfId="192"/>
    <cellStyle name="Enter Units (0)" xfId="193"/>
    <cellStyle name="Enter Units (1)" xfId="194"/>
    <cellStyle name="Enter Units (2)" xfId="195"/>
    <cellStyle name="Entered" xfId="196"/>
    <cellStyle name="Euro" xfId="197"/>
    <cellStyle name="Explanatory Text" xfId="198"/>
    <cellStyle name="f" xfId="199"/>
    <cellStyle name="Fixed" xfId="200"/>
    <cellStyle name="Good" xfId="201"/>
    <cellStyle name="Grey" xfId="202"/>
    <cellStyle name="ha" xfId="203"/>
    <cellStyle name="Head 1" xfId="204"/>
    <cellStyle name="HEADER" xfId="205"/>
    <cellStyle name="Header1" xfId="206"/>
    <cellStyle name="Header2" xfId="207"/>
    <cellStyle name="Heading 1" xfId="208"/>
    <cellStyle name="Heading 2" xfId="209"/>
    <cellStyle name="Heading 3" xfId="210"/>
    <cellStyle name="Heading 4" xfId="211"/>
    <cellStyle name="HEADING1" xfId="212"/>
    <cellStyle name="HEADING2" xfId="213"/>
    <cellStyle name="HEADINGS" xfId="214"/>
    <cellStyle name="HEADINGSTOP" xfId="215"/>
    <cellStyle name="headoption" xfId="216"/>
    <cellStyle name="Hoa-Scholl" xfId="217"/>
    <cellStyle name="Input" xfId="218"/>
    <cellStyle name="Input [yellow]" xfId="219"/>
    <cellStyle name="khanh" xfId="220"/>
    <cellStyle name="khung" xfId="221"/>
    <cellStyle name="KL" xfId="222"/>
    <cellStyle name="Link Currency (0)" xfId="223"/>
    <cellStyle name="Link Currency (2)" xfId="224"/>
    <cellStyle name="Link Units (0)" xfId="225"/>
    <cellStyle name="Link Units (1)" xfId="226"/>
    <cellStyle name="Link Units (2)" xfId="227"/>
    <cellStyle name="Linked Cell" xfId="228"/>
    <cellStyle name="luc" xfId="229"/>
    <cellStyle name="luc2" xfId="230"/>
    <cellStyle name="Millares [0]_Well Timing" xfId="231"/>
    <cellStyle name="Millares_Well Timing" xfId="232"/>
    <cellStyle name="Milliers [0]_AR1194" xfId="233"/>
    <cellStyle name="Milliers_AR1194" xfId="234"/>
    <cellStyle name="Model" xfId="235"/>
    <cellStyle name="moi" xfId="236"/>
    <cellStyle name="Moneda [0]_Well Timing" xfId="237"/>
    <cellStyle name="Moneda_Well Timing" xfId="238"/>
    <cellStyle name="Monétaire [0]_AR1194" xfId="239"/>
    <cellStyle name="Monétaire_AR1194" xfId="240"/>
    <cellStyle name="n" xfId="241"/>
    <cellStyle name="n1" xfId="242"/>
    <cellStyle name="Neutral" xfId="243"/>
    <cellStyle name="New" xfId="244"/>
    <cellStyle name="New Times Roman" xfId="245"/>
    <cellStyle name="no dec" xfId="246"/>
    <cellStyle name="Normal - Style1" xfId="247"/>
    <cellStyle name="Normal - 유형1" xfId="248"/>
    <cellStyle name="Normal 2" xfId="249"/>
    <cellStyle name="Normal1" xfId="250"/>
    <cellStyle name="Normalny_Cennik obowiazuje od 06-08-2001 r (1)" xfId="251"/>
    <cellStyle name="Note" xfId="252"/>
    <cellStyle name="Œ…‹æØ‚è [0.00]_laroux" xfId="253"/>
    <cellStyle name="Œ…‹æØ‚è_laroux" xfId="254"/>
    <cellStyle name="oft Excel]_x000d__x000a_Comment=open=/f ‚ðw’è‚·‚é‚ÆAƒ†[ƒU[’è‹`ŠÖ”‚ðŠÖ”“\‚è•t‚¯‚Ìˆê——‚É“o˜^‚·‚é‚±‚Æ‚ª‚Å‚«‚Ü‚·B_x000d__x000a_Maximized" xfId="255"/>
    <cellStyle name="oft Excel]_x000d__x000a_Comment=The open=/f lines load custom functions into the Paste Function list._x000d__x000a_Maximized=2_x000d__x000a_Basics=1_x000d__x000a_A" xfId="256"/>
    <cellStyle name="oft Excel]_x000d__x000a_Comment=The open=/f lines load custom functions into the Paste Function list._x000d__x000a_Maximized=3_x000d__x000a_Basics=1_x000d__x000a_A" xfId="257"/>
    <cellStyle name="omma [0]_Mktg Prog" xfId="258"/>
    <cellStyle name="ormal_Sheet1_1" xfId="259"/>
    <cellStyle name="Output" xfId="260"/>
    <cellStyle name="per.style" xfId="261"/>
    <cellStyle name="Percent [0]" xfId="262"/>
    <cellStyle name="Percent [00]" xfId="263"/>
    <cellStyle name="Percent [2]" xfId="264"/>
    <cellStyle name="PERCENTAGE" xfId="265"/>
    <cellStyle name="PrePop Currency (0)" xfId="266"/>
    <cellStyle name="PrePop Currency (2)" xfId="267"/>
    <cellStyle name="PrePop Units (0)" xfId="268"/>
    <cellStyle name="PrePop Units (1)" xfId="269"/>
    <cellStyle name="PrePop Units (2)" xfId="270"/>
    <cellStyle name="pricing" xfId="271"/>
    <cellStyle name="PSChar" xfId="272"/>
    <cellStyle name="PSHeading" xfId="273"/>
    <cellStyle name="regstoresfromspecstores" xfId="274"/>
    <cellStyle name="RevList" xfId="275"/>
    <cellStyle name="s]_x000d__x000a_spooler=yes_x000d__x000a_load=_x000d__x000a_Beep=yes_x000d__x000a_NullPort=None_x000d__x000a_BorderWidth=3_x000d__x000a_CursorBlinkRate=1200_x000d__x000a_DoubleClickSpeed=452_x000d__x000a_Programs=co" xfId="276"/>
    <cellStyle name="SAPBEXaggData" xfId="277"/>
    <cellStyle name="SAPBEXaggDataEmph" xfId="278"/>
    <cellStyle name="SAPBEXaggItem" xfId="279"/>
    <cellStyle name="SAPBEXchaText" xfId="280"/>
    <cellStyle name="SAPBEXexcBad7" xfId="281"/>
    <cellStyle name="SAPBEXexcBad8" xfId="282"/>
    <cellStyle name="SAPBEXexcBad9" xfId="283"/>
    <cellStyle name="SAPBEXexcCritical4" xfId="284"/>
    <cellStyle name="SAPBEXexcCritical5" xfId="285"/>
    <cellStyle name="SAPBEXexcCritical6" xfId="286"/>
    <cellStyle name="SAPBEXexcGood1" xfId="287"/>
    <cellStyle name="SAPBEXexcGood2" xfId="288"/>
    <cellStyle name="SAPBEXexcGood3" xfId="289"/>
    <cellStyle name="SAPBEXfilterDrill" xfId="290"/>
    <cellStyle name="SAPBEXfilterItem" xfId="291"/>
    <cellStyle name="SAPBEXfilterText" xfId="292"/>
    <cellStyle name="SAPBEXformats" xfId="293"/>
    <cellStyle name="SAPBEXheaderItem" xfId="294"/>
    <cellStyle name="SAPBEXheaderText" xfId="295"/>
    <cellStyle name="SAPBEXresData" xfId="296"/>
    <cellStyle name="SAPBEXresDataEmph" xfId="297"/>
    <cellStyle name="SAPBEXresItem" xfId="298"/>
    <cellStyle name="SAPBEXstdData" xfId="299"/>
    <cellStyle name="SAPBEXstdDataEmph" xfId="300"/>
    <cellStyle name="SAPBEXstdItem" xfId="301"/>
    <cellStyle name="SAPBEXtitle" xfId="302"/>
    <cellStyle name="SAPBEXundefined" xfId="303"/>
    <cellStyle name="SHADEDSTORES" xfId="304"/>
    <cellStyle name="songuyen" xfId="305"/>
    <cellStyle name="specstores" xfId="306"/>
    <cellStyle name="Standard_NEGS" xfId="307"/>
    <cellStyle name="Style 1" xfId="308"/>
    <cellStyle name="Style 2" xfId="309"/>
    <cellStyle name="subhead" xfId="310"/>
    <cellStyle name="Subtotal" xfId="311"/>
    <cellStyle name="T" xfId="312"/>
    <cellStyle name="T_Bang tinh le phi tham dinh dau tu theo TT109" xfId="313"/>
    <cellStyle name="T_Book1" xfId="314"/>
    <cellStyle name="T_Book1_1" xfId="315"/>
    <cellStyle name="T_Book1_1_PHAN KHAI CHI TIETchuan" xfId="316"/>
    <cellStyle name="T_Book1_Bang tinh le phi tham dinh dau tu theo TT109" xfId="317"/>
    <cellStyle name="T_Book1_DuongBL(HM LK Q1.07)" xfId="318"/>
    <cellStyle name="T_Book1_San sat hach moi" xfId="319"/>
    <cellStyle name="T_Cao do mong cong, phai tuyen" xfId="320"/>
    <cellStyle name="T_CDKT" xfId="321"/>
    <cellStyle name="T_Du_toan_dau _thau" xfId="322"/>
    <cellStyle name="T_Khao satD1" xfId="323"/>
    <cellStyle name="T_QTQuy2-2005" xfId="324"/>
    <cellStyle name="T_San sat hach moi" xfId="325"/>
    <cellStyle name="T_SS BVTC cau va cong tuyen Le Chan" xfId="326"/>
    <cellStyle name="T_Thong ke" xfId="327"/>
    <cellStyle name="T_tien2004" xfId="328"/>
    <cellStyle name="T_Tieu DA1" xfId="329"/>
    <cellStyle name="tde" xfId="330"/>
    <cellStyle name="Text Indent A" xfId="331"/>
    <cellStyle name="Text Indent B" xfId="332"/>
    <cellStyle name="Text Indent C" xfId="333"/>
    <cellStyle name="TH" xfId="334"/>
    <cellStyle name="þ_x001d_ð¤_x000c_¯þ_x0014__x000d_¨þU_x0001_À_x0004_ _x0015__x000f__x0001__x0001_" xfId="335"/>
    <cellStyle name="þ_x001d_ð·_x000c_æþ'_x000d_ßþU_x0001_Ø_x0005_ü_x0014__x0007__x0001__x0001_" xfId="336"/>
    <cellStyle name="þ_x001d_ðÇ%Uý—&amp;Hý9_x0008_Ÿ_x0009_s_x000a__x0007__x0001__x0001_" xfId="337"/>
    <cellStyle name="þ_x001d_ðK_x000c_Fý_x001b__x000d_9ýU_x0001_Ð_x0008_¦)_x0007__x0001__x0001_" xfId="338"/>
    <cellStyle name="Title" xfId="339"/>
    <cellStyle name="Total" xfId="340"/>
    <cellStyle name="VANG1" xfId="341"/>
    <cellStyle name="viet" xfId="342"/>
    <cellStyle name="viet2" xfId="343"/>
    <cellStyle name="vn_time" xfId="344"/>
    <cellStyle name="vnbo" xfId="345"/>
    <cellStyle name="vnhead1" xfId="346"/>
    <cellStyle name="vnhead2" xfId="347"/>
    <cellStyle name="vnhead3" xfId="348"/>
    <cellStyle name="vnhead4" xfId="349"/>
    <cellStyle name="vntxt1" xfId="350"/>
    <cellStyle name="vntxt2" xfId="351"/>
    <cellStyle name="Währung [0]_UXO VII" xfId="352"/>
    <cellStyle name="Währung_UXO VII" xfId="353"/>
    <cellStyle name="Walutowy [0]_Invoices2001Slovakia" xfId="354"/>
    <cellStyle name="Walutowy_Invoices2001Slovakia" xfId="355"/>
    <cellStyle name="Warning Text" xfId="356"/>
    <cellStyle name="xan1" xfId="357"/>
    <cellStyle name="xuan" xfId="358"/>
    <cellStyle name=" [0.00]_ Att. 1- Cover" xfId="359"/>
    <cellStyle name="_ Att. 1- Cover" xfId="360"/>
    <cellStyle name="?_ Att. 1- Cover" xfId="361"/>
    <cellStyle name="一般_00Q3902REV.1" xfId="362"/>
    <cellStyle name="貨幣 [0]_00Q3902REV.1" xfId="363"/>
    <cellStyle name="貨幣[0]_BRE" xfId="364"/>
    <cellStyle name="貨幣_00Q3902REV.1" xfId="365"/>
    <cellStyle name="桁区切り [0.00]" xfId="388" builtinId="3"/>
    <cellStyle name="똿뗦먛귟 [0.00]_PRODUCT DETAIL Q1" xfId="366"/>
    <cellStyle name="똿뗦먛귟_PRODUCT DETAIL Q1" xfId="367"/>
    <cellStyle name="千分位[0]_00Q3902REV.1" xfId="368"/>
    <cellStyle name="千分位_00Q3902REV.1" xfId="369"/>
    <cellStyle name="標準" xfId="0" builtinId="0"/>
    <cellStyle name="믅됞 [0.00]_PRODUCT DETAIL Q1" xfId="370"/>
    <cellStyle name="믅됞_PRODUCT DETAIL Q1" xfId="371"/>
    <cellStyle name="백분율_95" xfId="372"/>
    <cellStyle name="뷭?_BOOKSHIP" xfId="373"/>
    <cellStyle name="안건회계법인" xfId="374"/>
    <cellStyle name="콤마 [ - 유형1" xfId="375"/>
    <cellStyle name="콤마 [ - 유형2" xfId="376"/>
    <cellStyle name="콤마 [ - 유형3" xfId="377"/>
    <cellStyle name="콤마 [ - 유형4" xfId="378"/>
    <cellStyle name="콤마 [ - 유형5" xfId="379"/>
    <cellStyle name="콤마 [ - 유형6" xfId="380"/>
    <cellStyle name="콤마 [ - 유형7" xfId="381"/>
    <cellStyle name="콤마 [ - 유형8" xfId="382"/>
    <cellStyle name="콤마 [0]_ 비목별 월별기술 " xfId="383"/>
    <cellStyle name="콤마_ 비목별 월별기술 " xfId="384"/>
    <cellStyle name="통화 [0]_1202" xfId="385"/>
    <cellStyle name="통화_1202" xfId="386"/>
    <cellStyle name="표준_(정보부문)월별인원계획" xfId="387"/>
  </cellStyles>
  <dxfs count="0"/>
  <tableStyles count="0" defaultTableStyle="TableStyleMedium9" defaultPivotStyle="PivotStyleLight16"/>
  <colors>
    <mruColors>
      <color rgb="FFCCECFF"/>
      <color rgb="FFCCFFCC"/>
      <color rgb="FFCCFF99"/>
      <color rgb="FF008000"/>
      <color rgb="FFFEEECE"/>
      <color rgb="FFFFCC99"/>
      <color rgb="FFFF6600"/>
      <color rgb="FFFF8080"/>
      <color rgb="FFCCEEAA"/>
    </mruColors>
  </colors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2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emf"/><Relationship Id="rId6" Type="http://schemas.openxmlformats.org/officeDocument/2006/relationships/image" Target="../media/image12.emf"/><Relationship Id="rId5" Type="http://schemas.openxmlformats.org/officeDocument/2006/relationships/image" Target="../media/image11.emf"/><Relationship Id="rId4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0</xdr:rowOff>
    </xdr:from>
    <xdr:to>
      <xdr:col>4</xdr:col>
      <xdr:colOff>2381</xdr:colOff>
      <xdr:row>10</xdr:row>
      <xdr:rowOff>0</xdr:rowOff>
    </xdr:to>
    <xdr:sp macro="" textlink="">
      <xdr:nvSpPr>
        <xdr:cNvPr id="122" name="AutoShape 108"/>
        <xdr:cNvSpPr>
          <a:spLocks noChangeArrowheads="1"/>
        </xdr:cNvSpPr>
      </xdr:nvSpPr>
      <xdr:spPr bwMode="auto">
        <a:xfrm>
          <a:off x="19050" y="1085850"/>
          <a:ext cx="373856" cy="133350"/>
        </a:xfrm>
        <a:prstGeom prst="foldedCorner">
          <a:avLst>
            <a:gd name="adj" fmla="val 40601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4</xdr:col>
      <xdr:colOff>2381</xdr:colOff>
      <xdr:row>8</xdr:row>
      <xdr:rowOff>0</xdr:rowOff>
    </xdr:to>
    <xdr:sp macro="" textlink="">
      <xdr:nvSpPr>
        <xdr:cNvPr id="121" name="AutoShape 108"/>
        <xdr:cNvSpPr>
          <a:spLocks noChangeArrowheads="1"/>
        </xdr:cNvSpPr>
      </xdr:nvSpPr>
      <xdr:spPr bwMode="auto">
        <a:xfrm>
          <a:off x="19050" y="819150"/>
          <a:ext cx="373856" cy="133350"/>
        </a:xfrm>
        <a:prstGeom prst="foldedCorner">
          <a:avLst>
            <a:gd name="adj" fmla="val 40601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4</xdr:col>
      <xdr:colOff>2381</xdr:colOff>
      <xdr:row>6</xdr:row>
      <xdr:rowOff>0</xdr:rowOff>
    </xdr:to>
    <xdr:sp macro="" textlink="">
      <xdr:nvSpPr>
        <xdr:cNvPr id="120" name="AutoShape 108"/>
        <xdr:cNvSpPr>
          <a:spLocks noChangeArrowheads="1"/>
        </xdr:cNvSpPr>
      </xdr:nvSpPr>
      <xdr:spPr bwMode="auto">
        <a:xfrm>
          <a:off x="19050" y="552450"/>
          <a:ext cx="373856" cy="133350"/>
        </a:xfrm>
        <a:prstGeom prst="foldedCorner">
          <a:avLst>
            <a:gd name="adj" fmla="val 40601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4330</xdr:colOff>
      <xdr:row>1</xdr:row>
      <xdr:rowOff>0</xdr:rowOff>
    </xdr:from>
    <xdr:to>
      <xdr:col>4</xdr:col>
      <xdr:colOff>2381</xdr:colOff>
      <xdr:row>2</xdr:row>
      <xdr:rowOff>0</xdr:rowOff>
    </xdr:to>
    <xdr:sp macro="" textlink="">
      <xdr:nvSpPr>
        <xdr:cNvPr id="58" name="AutoShape 116"/>
        <xdr:cNvSpPr>
          <a:spLocks noChangeArrowheads="1"/>
        </xdr:cNvSpPr>
      </xdr:nvSpPr>
      <xdr:spPr bwMode="auto">
        <a:xfrm>
          <a:off x="23380" y="19050"/>
          <a:ext cx="369526" cy="133350"/>
        </a:xfrm>
        <a:prstGeom prst="foldedCorner">
          <a:avLst>
            <a:gd name="adj" fmla="val 37030"/>
          </a:avLst>
        </a:prstGeom>
        <a:solidFill>
          <a:srgbClr val="F9FB9D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</xdr:colOff>
      <xdr:row>2</xdr:row>
      <xdr:rowOff>133349</xdr:rowOff>
    </xdr:from>
    <xdr:to>
      <xdr:col>4</xdr:col>
      <xdr:colOff>2382</xdr:colOff>
      <xdr:row>3</xdr:row>
      <xdr:rowOff>133349</xdr:rowOff>
    </xdr:to>
    <xdr:sp macro="" textlink="">
      <xdr:nvSpPr>
        <xdr:cNvPr id="65" name="AutoShape 108"/>
        <xdr:cNvSpPr>
          <a:spLocks noChangeArrowheads="1"/>
        </xdr:cNvSpPr>
      </xdr:nvSpPr>
      <xdr:spPr bwMode="auto">
        <a:xfrm>
          <a:off x="19051" y="285749"/>
          <a:ext cx="373856" cy="133350"/>
        </a:xfrm>
        <a:prstGeom prst="foldedCorner">
          <a:avLst>
            <a:gd name="adj" fmla="val 40601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2381</xdr:colOff>
      <xdr:row>3</xdr:row>
      <xdr:rowOff>0</xdr:rowOff>
    </xdr:from>
    <xdr:to>
      <xdr:col>4</xdr:col>
      <xdr:colOff>1503</xdr:colOff>
      <xdr:row>4</xdr:row>
      <xdr:rowOff>1139</xdr:rowOff>
    </xdr:to>
    <xdr:sp macro="" textlink="">
      <xdr:nvSpPr>
        <xdr:cNvPr id="66" name="Text Box 2"/>
        <xdr:cNvSpPr txBox="1">
          <a:spLocks noChangeArrowheads="1"/>
        </xdr:cNvSpPr>
      </xdr:nvSpPr>
      <xdr:spPr bwMode="auto">
        <a:xfrm>
          <a:off x="21431" y="285750"/>
          <a:ext cx="369094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2000</a:t>
          </a:r>
        </a:p>
      </xdr:txBody>
    </xdr:sp>
    <xdr:clientData/>
  </xdr:twoCellAnchor>
  <xdr:twoCellAnchor editAs="oneCell">
    <xdr:from>
      <xdr:col>18</xdr:col>
      <xdr:colOff>2381</xdr:colOff>
      <xdr:row>3</xdr:row>
      <xdr:rowOff>0</xdr:rowOff>
    </xdr:from>
    <xdr:to>
      <xdr:col>40</xdr:col>
      <xdr:colOff>123824</xdr:colOff>
      <xdr:row>4</xdr:row>
      <xdr:rowOff>866</xdr:rowOff>
    </xdr:to>
    <xdr:sp macro="" textlink="">
      <xdr:nvSpPr>
        <xdr:cNvPr id="73" name="Text Box 9"/>
        <xdr:cNvSpPr txBox="1">
          <a:spLocks noChangeArrowheads="1"/>
        </xdr:cNvSpPr>
      </xdr:nvSpPr>
      <xdr:spPr bwMode="auto">
        <a:xfrm>
          <a:off x="2126456" y="285750"/>
          <a:ext cx="2845593" cy="134216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Approved the preparation of BOT Pre-F/S</a:t>
          </a:r>
        </a:p>
      </xdr:txBody>
    </xdr:sp>
    <xdr:clientData/>
  </xdr:twoCellAnchor>
  <xdr:twoCellAnchor editAs="oneCell">
    <xdr:from>
      <xdr:col>18</xdr:col>
      <xdr:colOff>2381</xdr:colOff>
      <xdr:row>4</xdr:row>
      <xdr:rowOff>134327</xdr:rowOff>
    </xdr:from>
    <xdr:to>
      <xdr:col>41</xdr:col>
      <xdr:colOff>429</xdr:colOff>
      <xdr:row>6</xdr:row>
      <xdr:rowOff>0</xdr:rowOff>
    </xdr:to>
    <xdr:sp macro="" textlink="">
      <xdr:nvSpPr>
        <xdr:cNvPr id="74" name="Text Box 10"/>
        <xdr:cNvSpPr txBox="1">
          <a:spLocks noChangeArrowheads="1"/>
        </xdr:cNvSpPr>
      </xdr:nvSpPr>
      <xdr:spPr bwMode="auto">
        <a:xfrm>
          <a:off x="2139400" y="556846"/>
          <a:ext cx="2862446" cy="13432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Approved BOT Pre-F/S</a:t>
          </a:r>
        </a:p>
      </xdr:txBody>
    </xdr:sp>
    <xdr:clientData/>
  </xdr:twoCellAnchor>
  <xdr:twoCellAnchor editAs="oneCell">
    <xdr:from>
      <xdr:col>18</xdr:col>
      <xdr:colOff>2381</xdr:colOff>
      <xdr:row>7</xdr:row>
      <xdr:rowOff>1</xdr:rowOff>
    </xdr:from>
    <xdr:to>
      <xdr:col>41</xdr:col>
      <xdr:colOff>0</xdr:colOff>
      <xdr:row>8</xdr:row>
      <xdr:rowOff>1</xdr:rowOff>
    </xdr:to>
    <xdr:sp macro="" textlink="">
      <xdr:nvSpPr>
        <xdr:cNvPr id="75" name="Text Box 11"/>
        <xdr:cNvSpPr txBox="1">
          <a:spLocks noChangeArrowheads="1"/>
        </xdr:cNvSpPr>
      </xdr:nvSpPr>
      <xdr:spPr bwMode="auto">
        <a:xfrm>
          <a:off x="2126456" y="819151"/>
          <a:ext cx="2845594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Approved the preparation of BOT F/S</a:t>
          </a:r>
        </a:p>
      </xdr:txBody>
    </xdr:sp>
    <xdr:clientData/>
  </xdr:twoCellAnchor>
  <xdr:twoCellAnchor editAs="oneCell">
    <xdr:from>
      <xdr:col>18</xdr:col>
      <xdr:colOff>2381</xdr:colOff>
      <xdr:row>9</xdr:row>
      <xdr:rowOff>0</xdr:rowOff>
    </xdr:from>
    <xdr:to>
      <xdr:col>41</xdr:col>
      <xdr:colOff>429</xdr:colOff>
      <xdr:row>10</xdr:row>
      <xdr:rowOff>7216</xdr:rowOff>
    </xdr:to>
    <xdr:sp macro="" textlink="">
      <xdr:nvSpPr>
        <xdr:cNvPr id="76" name="Text Box 12"/>
        <xdr:cNvSpPr txBox="1">
          <a:spLocks noChangeArrowheads="1"/>
        </xdr:cNvSpPr>
      </xdr:nvSpPr>
      <xdr:spPr bwMode="auto">
        <a:xfrm>
          <a:off x="2139400" y="1094154"/>
          <a:ext cx="2862446" cy="13432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Prerpared BOT F/S</a:t>
          </a:r>
        </a:p>
      </xdr:txBody>
    </xdr:sp>
    <xdr:clientData/>
  </xdr:twoCellAnchor>
  <xdr:twoCellAnchor editAs="oneCell">
    <xdr:from>
      <xdr:col>18</xdr:col>
      <xdr:colOff>2117</xdr:colOff>
      <xdr:row>13</xdr:row>
      <xdr:rowOff>0</xdr:rowOff>
    </xdr:from>
    <xdr:to>
      <xdr:col>41</xdr:col>
      <xdr:colOff>225</xdr:colOff>
      <xdr:row>14</xdr:row>
      <xdr:rowOff>1924</xdr:rowOff>
    </xdr:to>
    <xdr:sp macro="" textlink="">
      <xdr:nvSpPr>
        <xdr:cNvPr id="77" name="Text Box 13"/>
        <xdr:cNvSpPr txBox="1">
          <a:spLocks noChangeArrowheads="1"/>
        </xdr:cNvSpPr>
      </xdr:nvSpPr>
      <xdr:spPr bwMode="auto">
        <a:xfrm>
          <a:off x="2134659" y="1606021"/>
          <a:ext cx="2858028" cy="134216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Approved as one of the top priority projects</a:t>
          </a:r>
        </a:p>
      </xdr:txBody>
    </xdr:sp>
    <xdr:clientData/>
  </xdr:twoCellAnchor>
  <xdr:twoCellAnchor editAs="oneCell">
    <xdr:from>
      <xdr:col>29</xdr:col>
      <xdr:colOff>124239</xdr:colOff>
      <xdr:row>18</xdr:row>
      <xdr:rowOff>2534</xdr:rowOff>
    </xdr:from>
    <xdr:to>
      <xdr:col>41</xdr:col>
      <xdr:colOff>0</xdr:colOff>
      <xdr:row>19</xdr:row>
      <xdr:rowOff>46</xdr:rowOff>
    </xdr:to>
    <xdr:sp macro="" textlink="">
      <xdr:nvSpPr>
        <xdr:cNvPr id="78" name="Text Box 16"/>
        <xdr:cNvSpPr txBox="1">
          <a:spLocks noChangeArrowheads="1"/>
        </xdr:cNvSpPr>
      </xdr:nvSpPr>
      <xdr:spPr bwMode="auto">
        <a:xfrm>
          <a:off x="3620683" y="2283209"/>
          <a:ext cx="1366631" cy="130626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Updated the JETRO study</a:t>
          </a:r>
        </a:p>
      </xdr:txBody>
    </xdr:sp>
    <xdr:clientData/>
  </xdr:twoCellAnchor>
  <xdr:twoCellAnchor editAs="oneCell">
    <xdr:from>
      <xdr:col>5</xdr:col>
      <xdr:colOff>2838</xdr:colOff>
      <xdr:row>18</xdr:row>
      <xdr:rowOff>1318</xdr:rowOff>
    </xdr:from>
    <xdr:to>
      <xdr:col>17</xdr:col>
      <xdr:colOff>1732</xdr:colOff>
      <xdr:row>19</xdr:row>
      <xdr:rowOff>404</xdr:rowOff>
    </xdr:to>
    <xdr:sp macro="" textlink="">
      <xdr:nvSpPr>
        <xdr:cNvPr id="79" name="Text Box 17"/>
        <xdr:cNvSpPr txBox="1">
          <a:spLocks noChangeArrowheads="1"/>
        </xdr:cNvSpPr>
      </xdr:nvSpPr>
      <xdr:spPr bwMode="auto">
        <a:xfrm>
          <a:off x="519620" y="2304037"/>
          <a:ext cx="1486710" cy="13335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Undertook the preparation mission</a:t>
          </a:r>
        </a:p>
      </xdr:txBody>
    </xdr:sp>
    <xdr:clientData/>
  </xdr:twoCellAnchor>
  <xdr:twoCellAnchor editAs="oneCell">
    <xdr:from>
      <xdr:col>4</xdr:col>
      <xdr:colOff>124729</xdr:colOff>
      <xdr:row>13</xdr:row>
      <xdr:rowOff>0</xdr:rowOff>
    </xdr:from>
    <xdr:to>
      <xdr:col>17</xdr:col>
      <xdr:colOff>1732</xdr:colOff>
      <xdr:row>14</xdr:row>
      <xdr:rowOff>2118</xdr:rowOff>
    </xdr:to>
    <xdr:sp macro="" textlink="">
      <xdr:nvSpPr>
        <xdr:cNvPr id="80" name="Text Box 20"/>
        <xdr:cNvSpPr txBox="1">
          <a:spLocks noChangeArrowheads="1"/>
        </xdr:cNvSpPr>
      </xdr:nvSpPr>
      <xdr:spPr bwMode="auto">
        <a:xfrm>
          <a:off x="517548" y="1602564"/>
          <a:ext cx="1502169" cy="134216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Declared eligibility for IBRD loan</a:t>
          </a:r>
        </a:p>
      </xdr:txBody>
    </xdr:sp>
    <xdr:clientData/>
  </xdr:twoCellAnchor>
  <xdr:twoCellAnchor editAs="oneCell">
    <xdr:from>
      <xdr:col>1</xdr:col>
      <xdr:colOff>7620</xdr:colOff>
      <xdr:row>1</xdr:row>
      <xdr:rowOff>2540</xdr:rowOff>
    </xdr:from>
    <xdr:to>
      <xdr:col>4</xdr:col>
      <xdr:colOff>2380</xdr:colOff>
      <xdr:row>2</xdr:row>
      <xdr:rowOff>6349</xdr:rowOff>
    </xdr:to>
    <xdr:sp macro="" textlink="">
      <xdr:nvSpPr>
        <xdr:cNvPr id="81" name="Text Box 23"/>
        <xdr:cNvSpPr txBox="1">
          <a:spLocks noChangeArrowheads="1"/>
        </xdr:cNvSpPr>
      </xdr:nvSpPr>
      <xdr:spPr bwMode="auto">
        <a:xfrm>
          <a:off x="26670" y="21590"/>
          <a:ext cx="366235" cy="1308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Year</a:t>
          </a:r>
        </a:p>
      </xdr:txBody>
    </xdr:sp>
    <xdr:clientData/>
  </xdr:twoCellAnchor>
  <xdr:twoCellAnchor editAs="oneCell">
    <xdr:from>
      <xdr:col>18</xdr:col>
      <xdr:colOff>2379</xdr:colOff>
      <xdr:row>1</xdr:row>
      <xdr:rowOff>0</xdr:rowOff>
    </xdr:from>
    <xdr:to>
      <xdr:col>40</xdr:col>
      <xdr:colOff>123824</xdr:colOff>
      <xdr:row>2</xdr:row>
      <xdr:rowOff>865</xdr:rowOff>
    </xdr:to>
    <xdr:sp macro="" textlink="">
      <xdr:nvSpPr>
        <xdr:cNvPr id="82" name="Text Box 24"/>
        <xdr:cNvSpPr txBox="1">
          <a:spLocks noChangeArrowheads="1"/>
        </xdr:cNvSpPr>
      </xdr:nvSpPr>
      <xdr:spPr bwMode="auto">
        <a:xfrm>
          <a:off x="2126454" y="19050"/>
          <a:ext cx="2845595" cy="134215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GOVN</a:t>
          </a:r>
        </a:p>
      </xdr:txBody>
    </xdr:sp>
    <xdr:clientData/>
  </xdr:twoCellAnchor>
  <xdr:twoCellAnchor editAs="oneCell">
    <xdr:from>
      <xdr:col>42</xdr:col>
      <xdr:colOff>2380</xdr:colOff>
      <xdr:row>1</xdr:row>
      <xdr:rowOff>1</xdr:rowOff>
    </xdr:from>
    <xdr:to>
      <xdr:col>51</xdr:col>
      <xdr:colOff>303</xdr:colOff>
      <xdr:row>2</xdr:row>
      <xdr:rowOff>1</xdr:rowOff>
    </xdr:to>
    <xdr:sp macro="" textlink="">
      <xdr:nvSpPr>
        <xdr:cNvPr id="83" name="Text Box 26"/>
        <xdr:cNvSpPr txBox="1">
          <a:spLocks noChangeArrowheads="1"/>
        </xdr:cNvSpPr>
      </xdr:nvSpPr>
      <xdr:spPr bwMode="auto">
        <a:xfrm>
          <a:off x="5098255" y="19051"/>
          <a:ext cx="1102519" cy="133350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JETRO</a:t>
          </a:r>
        </a:p>
      </xdr:txBody>
    </xdr:sp>
    <xdr:clientData/>
  </xdr:twoCellAnchor>
  <xdr:twoCellAnchor editAs="oneCell">
    <xdr:from>
      <xdr:col>18</xdr:col>
      <xdr:colOff>2444</xdr:colOff>
      <xdr:row>11</xdr:row>
      <xdr:rowOff>2442</xdr:rowOff>
    </xdr:from>
    <xdr:to>
      <xdr:col>41</xdr:col>
      <xdr:colOff>1</xdr:colOff>
      <xdr:row>12</xdr:row>
      <xdr:rowOff>0</xdr:rowOff>
    </xdr:to>
    <xdr:sp macro="" textlink="">
      <xdr:nvSpPr>
        <xdr:cNvPr id="84" name="Text Box 27"/>
        <xdr:cNvSpPr txBox="1">
          <a:spLocks noChangeArrowheads="1"/>
        </xdr:cNvSpPr>
      </xdr:nvSpPr>
      <xdr:spPr bwMode="auto">
        <a:xfrm>
          <a:off x="2139463" y="1365250"/>
          <a:ext cx="2862384" cy="131885"/>
        </a:xfrm>
        <a:prstGeom prst="rect">
          <a:avLst/>
        </a:prstGeom>
        <a:solidFill>
          <a:srgbClr val="FEEECE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FF0000"/>
              </a:solidFill>
              <a:latin typeface="+mn-lt"/>
              <a:cs typeface="Times New Roman"/>
            </a:rPr>
            <a:t>Not materialized as the BOT scheme Project</a:t>
          </a:r>
        </a:p>
      </xdr:txBody>
    </xdr:sp>
    <xdr:clientData/>
  </xdr:twoCellAnchor>
  <xdr:twoCellAnchor editAs="oneCell">
    <xdr:from>
      <xdr:col>4</xdr:col>
      <xdr:colOff>124730</xdr:colOff>
      <xdr:row>15</xdr:row>
      <xdr:rowOff>1251</xdr:rowOff>
    </xdr:from>
    <xdr:to>
      <xdr:col>17</xdr:col>
      <xdr:colOff>1732</xdr:colOff>
      <xdr:row>16</xdr:row>
      <xdr:rowOff>1392</xdr:rowOff>
    </xdr:to>
    <xdr:sp macro="" textlink="">
      <xdr:nvSpPr>
        <xdr:cNvPr id="85" name="Text Box 28"/>
        <xdr:cNvSpPr txBox="1">
          <a:spLocks noChangeArrowheads="1"/>
        </xdr:cNvSpPr>
      </xdr:nvSpPr>
      <xdr:spPr bwMode="auto">
        <a:xfrm>
          <a:off x="517549" y="1868012"/>
          <a:ext cx="1502168" cy="132238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Undertook the identification missions</a:t>
          </a:r>
        </a:p>
      </xdr:txBody>
    </xdr:sp>
    <xdr:clientData/>
  </xdr:twoCellAnchor>
  <xdr:twoCellAnchor editAs="oneCell">
    <xdr:from>
      <xdr:col>42</xdr:col>
      <xdr:colOff>3174</xdr:colOff>
      <xdr:row>15</xdr:row>
      <xdr:rowOff>1058</xdr:rowOff>
    </xdr:from>
    <xdr:to>
      <xdr:col>51</xdr:col>
      <xdr:colOff>1428</xdr:colOff>
      <xdr:row>16</xdr:row>
      <xdr:rowOff>2647</xdr:rowOff>
    </xdr:to>
    <xdr:sp macro="" textlink="">
      <xdr:nvSpPr>
        <xdr:cNvPr id="86" name="Text Box 29"/>
        <xdr:cNvSpPr txBox="1">
          <a:spLocks noChangeArrowheads="1"/>
        </xdr:cNvSpPr>
      </xdr:nvSpPr>
      <xdr:spPr bwMode="auto">
        <a:xfrm>
          <a:off x="5120216" y="1871662"/>
          <a:ext cx="1105430" cy="133880"/>
        </a:xfrm>
        <a:prstGeom prst="rect">
          <a:avLst/>
        </a:prstGeom>
        <a:solidFill>
          <a:srgbClr val="CCEEAA"/>
        </a:solidFill>
        <a:ln w="9525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chemeClr val="tx1"/>
              </a:solidFill>
              <a:latin typeface="+mn-lt"/>
              <a:cs typeface="Times New Roman"/>
            </a:rPr>
            <a:t>Prepared the study report</a:t>
          </a:r>
        </a:p>
      </xdr:txBody>
    </xdr:sp>
    <xdr:clientData/>
  </xdr:twoCellAnchor>
  <xdr:twoCellAnchor editAs="oneCell">
    <xdr:from>
      <xdr:col>18</xdr:col>
      <xdr:colOff>0</xdr:colOff>
      <xdr:row>15</xdr:row>
      <xdr:rowOff>1058</xdr:rowOff>
    </xdr:from>
    <xdr:to>
      <xdr:col>40</xdr:col>
      <xdr:colOff>123296</xdr:colOff>
      <xdr:row>16</xdr:row>
      <xdr:rowOff>2646</xdr:rowOff>
    </xdr:to>
    <xdr:sp macro="" textlink="">
      <xdr:nvSpPr>
        <xdr:cNvPr id="87" name="Text Box 31"/>
        <xdr:cNvSpPr txBox="1">
          <a:spLocks noChangeArrowheads="1"/>
        </xdr:cNvSpPr>
      </xdr:nvSpPr>
      <xdr:spPr bwMode="auto">
        <a:xfrm>
          <a:off x="2144863" y="1867819"/>
          <a:ext cx="2876508" cy="133685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Received the JETRO study report</a:t>
          </a:r>
        </a:p>
      </xdr:txBody>
    </xdr:sp>
    <xdr:clientData/>
  </xdr:twoCellAnchor>
  <xdr:twoCellAnchor editAs="oneCell">
    <xdr:from>
      <xdr:col>5</xdr:col>
      <xdr:colOff>2382</xdr:colOff>
      <xdr:row>1</xdr:row>
      <xdr:rowOff>0</xdr:rowOff>
    </xdr:from>
    <xdr:to>
      <xdr:col>17</xdr:col>
      <xdr:colOff>2382</xdr:colOff>
      <xdr:row>2</xdr:row>
      <xdr:rowOff>0</xdr:rowOff>
    </xdr:to>
    <xdr:sp macro="" textlink="">
      <xdr:nvSpPr>
        <xdr:cNvPr id="88" name="Text Box 33"/>
        <xdr:cNvSpPr txBox="1">
          <a:spLocks noChangeArrowheads="1"/>
        </xdr:cNvSpPr>
      </xdr:nvSpPr>
      <xdr:spPr bwMode="auto">
        <a:xfrm>
          <a:off x="516732" y="19050"/>
          <a:ext cx="1485900" cy="133350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WB</a:t>
          </a:r>
        </a:p>
      </xdr:txBody>
    </xdr:sp>
    <xdr:clientData/>
  </xdr:twoCellAnchor>
  <xdr:twoCellAnchor editAs="oneCell">
    <xdr:from>
      <xdr:col>42</xdr:col>
      <xdr:colOff>2645</xdr:colOff>
      <xdr:row>13</xdr:row>
      <xdr:rowOff>1</xdr:rowOff>
    </xdr:from>
    <xdr:to>
      <xdr:col>51</xdr:col>
      <xdr:colOff>1428</xdr:colOff>
      <xdr:row>14</xdr:row>
      <xdr:rowOff>1925</xdr:rowOff>
    </xdr:to>
    <xdr:sp macro="" textlink="">
      <xdr:nvSpPr>
        <xdr:cNvPr id="89" name="Text Box 35"/>
        <xdr:cNvSpPr txBox="1">
          <a:spLocks noChangeArrowheads="1"/>
        </xdr:cNvSpPr>
      </xdr:nvSpPr>
      <xdr:spPr bwMode="auto">
        <a:xfrm>
          <a:off x="5119687" y="1606022"/>
          <a:ext cx="1105959" cy="134216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Adopted the study</a:t>
          </a:r>
        </a:p>
      </xdr:txBody>
    </xdr:sp>
    <xdr:clientData/>
  </xdr:twoCellAnchor>
  <xdr:twoCellAnchor>
    <xdr:from>
      <xdr:col>29</xdr:col>
      <xdr:colOff>63470</xdr:colOff>
      <xdr:row>6</xdr:row>
      <xdr:rowOff>0</xdr:rowOff>
    </xdr:from>
    <xdr:to>
      <xdr:col>29</xdr:col>
      <xdr:colOff>63764</xdr:colOff>
      <xdr:row>7</xdr:row>
      <xdr:rowOff>1</xdr:rowOff>
    </xdr:to>
    <xdr:cxnSp macro="">
      <xdr:nvCxnSpPr>
        <xdr:cNvPr id="91" name="AutoShape 38"/>
        <xdr:cNvCxnSpPr>
          <a:cxnSpLocks noChangeShapeType="1"/>
          <a:stCxn id="74" idx="2"/>
          <a:endCxn id="75" idx="0"/>
        </xdr:cNvCxnSpPr>
      </xdr:nvCxnSpPr>
      <xdr:spPr bwMode="auto">
        <a:xfrm rot="16200000" flipH="1">
          <a:off x="3519036" y="743777"/>
          <a:ext cx="132100" cy="29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29</xdr:col>
      <xdr:colOff>63470</xdr:colOff>
      <xdr:row>8</xdr:row>
      <xdr:rowOff>1</xdr:rowOff>
    </xdr:from>
    <xdr:to>
      <xdr:col>29</xdr:col>
      <xdr:colOff>63764</xdr:colOff>
      <xdr:row>9</xdr:row>
      <xdr:rowOff>0</xdr:rowOff>
    </xdr:to>
    <xdr:cxnSp macro="">
      <xdr:nvCxnSpPr>
        <xdr:cNvPr id="92" name="AutoShape 39"/>
        <xdr:cNvCxnSpPr>
          <a:cxnSpLocks noChangeShapeType="1"/>
          <a:stCxn id="75" idx="2"/>
          <a:endCxn id="76" idx="0"/>
        </xdr:cNvCxnSpPr>
      </xdr:nvCxnSpPr>
      <xdr:spPr bwMode="auto">
        <a:xfrm rot="5400000">
          <a:off x="3519037" y="1007974"/>
          <a:ext cx="132098" cy="29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29</xdr:col>
      <xdr:colOff>63470</xdr:colOff>
      <xdr:row>9</xdr:row>
      <xdr:rowOff>134326</xdr:rowOff>
    </xdr:from>
    <xdr:to>
      <xdr:col>29</xdr:col>
      <xdr:colOff>63502</xdr:colOff>
      <xdr:row>11</xdr:row>
      <xdr:rowOff>2441</xdr:rowOff>
    </xdr:to>
    <xdr:cxnSp macro="">
      <xdr:nvCxnSpPr>
        <xdr:cNvPr id="93" name="AutoShape 40"/>
        <xdr:cNvCxnSpPr>
          <a:cxnSpLocks noChangeShapeType="1"/>
          <a:stCxn id="76" idx="2"/>
          <a:endCxn id="84" idx="0"/>
        </xdr:cNvCxnSpPr>
      </xdr:nvCxnSpPr>
      <xdr:spPr bwMode="auto">
        <a:xfrm rot="16200000" flipH="1">
          <a:off x="3502255" y="1296849"/>
          <a:ext cx="136769" cy="32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40</xdr:col>
      <xdr:colOff>124354</xdr:colOff>
      <xdr:row>13</xdr:row>
      <xdr:rowOff>67011</xdr:rowOff>
    </xdr:from>
    <xdr:to>
      <xdr:col>42</xdr:col>
      <xdr:colOff>2645</xdr:colOff>
      <xdr:row>13</xdr:row>
      <xdr:rowOff>67012</xdr:rowOff>
    </xdr:to>
    <xdr:cxnSp macro="">
      <xdr:nvCxnSpPr>
        <xdr:cNvPr id="94" name="AutoShape 42"/>
        <xdr:cNvCxnSpPr>
          <a:cxnSpLocks noChangeShapeType="1"/>
          <a:stCxn id="77" idx="3"/>
          <a:endCxn id="89" idx="1"/>
        </xdr:cNvCxnSpPr>
      </xdr:nvCxnSpPr>
      <xdr:spPr bwMode="auto">
        <a:xfrm>
          <a:off x="5022429" y="1669575"/>
          <a:ext cx="128583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46</xdr:col>
      <xdr:colOff>58321</xdr:colOff>
      <xdr:row>14</xdr:row>
      <xdr:rowOff>0</xdr:rowOff>
    </xdr:from>
    <xdr:to>
      <xdr:col>46</xdr:col>
      <xdr:colOff>58585</xdr:colOff>
      <xdr:row>15</xdr:row>
      <xdr:rowOff>1058</xdr:rowOff>
    </xdr:to>
    <xdr:cxnSp macro="">
      <xdr:nvCxnSpPr>
        <xdr:cNvPr id="95" name="AutoShape 43"/>
        <xdr:cNvCxnSpPr>
          <a:cxnSpLocks noChangeShapeType="1"/>
          <a:stCxn id="89" idx="2"/>
          <a:endCxn id="86" idx="0"/>
        </xdr:cNvCxnSpPr>
      </xdr:nvCxnSpPr>
      <xdr:spPr bwMode="auto">
        <a:xfrm rot="16200000" flipH="1">
          <a:off x="5583386" y="1916386"/>
          <a:ext cx="269844" cy="26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40</xdr:col>
      <xdr:colOff>123296</xdr:colOff>
      <xdr:row>15</xdr:row>
      <xdr:rowOff>68983</xdr:rowOff>
    </xdr:from>
    <xdr:to>
      <xdr:col>42</xdr:col>
      <xdr:colOff>3174</xdr:colOff>
      <xdr:row>15</xdr:row>
      <xdr:rowOff>68984</xdr:rowOff>
    </xdr:to>
    <xdr:cxnSp macro="">
      <xdr:nvCxnSpPr>
        <xdr:cNvPr id="96" name="AutoShape 44"/>
        <xdr:cNvCxnSpPr>
          <a:cxnSpLocks noChangeShapeType="1"/>
          <a:stCxn id="86" idx="1"/>
          <a:endCxn id="87" idx="3"/>
        </xdr:cNvCxnSpPr>
      </xdr:nvCxnSpPr>
      <xdr:spPr bwMode="auto">
        <a:xfrm rot="10800000">
          <a:off x="4984593" y="1968917"/>
          <a:ext cx="128136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17</xdr:col>
      <xdr:colOff>0</xdr:colOff>
      <xdr:row>15</xdr:row>
      <xdr:rowOff>67371</xdr:rowOff>
    </xdr:from>
    <xdr:to>
      <xdr:col>18</xdr:col>
      <xdr:colOff>0</xdr:colOff>
      <xdr:row>15</xdr:row>
      <xdr:rowOff>67902</xdr:rowOff>
    </xdr:to>
    <xdr:cxnSp macro="">
      <xdr:nvCxnSpPr>
        <xdr:cNvPr id="97" name="AutoShape 45"/>
        <xdr:cNvCxnSpPr>
          <a:cxnSpLocks noChangeShapeType="1"/>
          <a:stCxn id="87" idx="1"/>
          <a:endCxn id="85" idx="3"/>
        </xdr:cNvCxnSpPr>
      </xdr:nvCxnSpPr>
      <xdr:spPr bwMode="auto">
        <a:xfrm rot="10800000">
          <a:off x="2019717" y="1934132"/>
          <a:ext cx="125146" cy="53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</xdr:col>
      <xdr:colOff>124144</xdr:colOff>
      <xdr:row>14</xdr:row>
      <xdr:rowOff>2912</xdr:rowOff>
    </xdr:from>
    <xdr:to>
      <xdr:col>11</xdr:col>
      <xdr:colOff>586</xdr:colOff>
      <xdr:row>15</xdr:row>
      <xdr:rowOff>2045</xdr:rowOff>
    </xdr:to>
    <xdr:cxnSp macro="">
      <xdr:nvCxnSpPr>
        <xdr:cNvPr id="98" name="AutoShape 46"/>
        <xdr:cNvCxnSpPr>
          <a:cxnSpLocks noChangeShapeType="1"/>
          <a:stCxn id="80" idx="2"/>
          <a:endCxn id="85" idx="0"/>
        </xdr:cNvCxnSpPr>
      </xdr:nvCxnSpPr>
      <xdr:spPr bwMode="auto">
        <a:xfrm rot="5400000">
          <a:off x="1203017" y="1802396"/>
          <a:ext cx="131232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29</xdr:col>
      <xdr:colOff>61649</xdr:colOff>
      <xdr:row>16</xdr:row>
      <xdr:rowOff>2646</xdr:rowOff>
    </xdr:from>
    <xdr:to>
      <xdr:col>35</xdr:col>
      <xdr:colOff>62120</xdr:colOff>
      <xdr:row>18</xdr:row>
      <xdr:rowOff>2534</xdr:rowOff>
    </xdr:to>
    <xdr:cxnSp macro="">
      <xdr:nvCxnSpPr>
        <xdr:cNvPr id="99" name="AutoShape 52"/>
        <xdr:cNvCxnSpPr>
          <a:cxnSpLocks noChangeShapeType="1"/>
          <a:stCxn id="87" idx="2"/>
          <a:endCxn id="78" idx="0"/>
        </xdr:cNvCxnSpPr>
      </xdr:nvCxnSpPr>
      <xdr:spPr bwMode="auto">
        <a:xfrm rot="16200000" flipH="1">
          <a:off x="3797989" y="1777199"/>
          <a:ext cx="266114" cy="745906"/>
        </a:xfrm>
        <a:prstGeom prst="bentConnector3">
          <a:avLst>
            <a:gd name="adj1" fmla="val 4875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18</xdr:col>
      <xdr:colOff>1359</xdr:colOff>
      <xdr:row>17</xdr:row>
      <xdr:rowOff>134262</xdr:rowOff>
    </xdr:from>
    <xdr:to>
      <xdr:col>29</xdr:col>
      <xdr:colOff>2533</xdr:colOff>
      <xdr:row>19</xdr:row>
      <xdr:rowOff>45</xdr:rowOff>
    </xdr:to>
    <xdr:sp macro="" textlink="">
      <xdr:nvSpPr>
        <xdr:cNvPr id="100" name="Text Box 53"/>
        <xdr:cNvSpPr txBox="1">
          <a:spLocks noChangeArrowheads="1"/>
        </xdr:cNvSpPr>
      </xdr:nvSpPr>
      <xdr:spPr bwMode="auto">
        <a:xfrm>
          <a:off x="2131818" y="2302719"/>
          <a:ext cx="1366593" cy="13426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Allowed advance procurement</a:t>
          </a:r>
        </a:p>
      </xdr:txBody>
    </xdr:sp>
    <xdr:clientData/>
  </xdr:twoCellAnchor>
  <xdr:twoCellAnchor editAs="oneCell">
    <xdr:from>
      <xdr:col>18</xdr:col>
      <xdr:colOff>0</xdr:colOff>
      <xdr:row>19</xdr:row>
      <xdr:rowOff>133113</xdr:rowOff>
    </xdr:from>
    <xdr:to>
      <xdr:col>29</xdr:col>
      <xdr:colOff>303</xdr:colOff>
      <xdr:row>21</xdr:row>
      <xdr:rowOff>44</xdr:rowOff>
    </xdr:to>
    <xdr:sp macro="" textlink="">
      <xdr:nvSpPr>
        <xdr:cNvPr id="102" name="Text Box 58"/>
        <xdr:cNvSpPr txBox="1">
          <a:spLocks noChangeArrowheads="1"/>
        </xdr:cNvSpPr>
      </xdr:nvSpPr>
      <xdr:spPr bwMode="auto">
        <a:xfrm>
          <a:off x="2129814" y="2546902"/>
          <a:ext cx="1366519" cy="133158"/>
        </a:xfrm>
        <a:prstGeom prst="rect">
          <a:avLst/>
        </a:prstGeom>
        <a:solidFill>
          <a:srgbClr val="FEEECE"/>
        </a:solidFill>
        <a:ln w="9525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ysClr val="windowText" lastClr="000000"/>
              </a:solidFill>
              <a:latin typeface="+mn-lt"/>
              <a:cs typeface="Times New Roman"/>
            </a:rPr>
            <a:t>Proceeded the procurement process</a:t>
          </a:r>
        </a:p>
      </xdr:txBody>
    </xdr:sp>
    <xdr:clientData/>
  </xdr:twoCellAnchor>
  <xdr:twoCellAnchor>
    <xdr:from>
      <xdr:col>35</xdr:col>
      <xdr:colOff>61327</xdr:colOff>
      <xdr:row>19</xdr:row>
      <xdr:rowOff>839</xdr:rowOff>
    </xdr:from>
    <xdr:to>
      <xdr:col>35</xdr:col>
      <xdr:colOff>62915</xdr:colOff>
      <xdr:row>20</xdr:row>
      <xdr:rowOff>793</xdr:rowOff>
    </xdr:to>
    <xdr:cxnSp macro="">
      <xdr:nvCxnSpPr>
        <xdr:cNvPr id="103" name="AutoShape 59"/>
        <xdr:cNvCxnSpPr>
          <a:cxnSpLocks noChangeShapeType="1"/>
          <a:stCxn id="78" idx="2"/>
          <a:endCxn id="346" idx="0"/>
        </xdr:cNvCxnSpPr>
      </xdr:nvCxnSpPr>
      <xdr:spPr bwMode="auto">
        <a:xfrm rot="5400000">
          <a:off x="4237466" y="2480368"/>
          <a:ext cx="133067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17</xdr:col>
      <xdr:colOff>0</xdr:colOff>
      <xdr:row>18</xdr:row>
      <xdr:rowOff>67131</xdr:rowOff>
    </xdr:from>
    <xdr:to>
      <xdr:col>18</xdr:col>
      <xdr:colOff>1359</xdr:colOff>
      <xdr:row>18</xdr:row>
      <xdr:rowOff>67993</xdr:rowOff>
    </xdr:to>
    <xdr:cxnSp macro="">
      <xdr:nvCxnSpPr>
        <xdr:cNvPr id="104" name="AutoShape 60"/>
        <xdr:cNvCxnSpPr>
          <a:cxnSpLocks noChangeShapeType="1"/>
          <a:stCxn id="79" idx="3"/>
          <a:endCxn id="100" idx="1"/>
        </xdr:cNvCxnSpPr>
      </xdr:nvCxnSpPr>
      <xdr:spPr bwMode="auto">
        <a:xfrm flipV="1">
          <a:off x="2006330" y="2369850"/>
          <a:ext cx="125488" cy="862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23</xdr:col>
      <xdr:colOff>62065</xdr:colOff>
      <xdr:row>19</xdr:row>
      <xdr:rowOff>46</xdr:rowOff>
    </xdr:from>
    <xdr:to>
      <xdr:col>23</xdr:col>
      <xdr:colOff>64066</xdr:colOff>
      <xdr:row>20</xdr:row>
      <xdr:rowOff>1</xdr:rowOff>
    </xdr:to>
    <xdr:cxnSp macro="">
      <xdr:nvCxnSpPr>
        <xdr:cNvPr id="105" name="AutoShape 61"/>
        <xdr:cNvCxnSpPr>
          <a:cxnSpLocks noChangeShapeType="1"/>
          <a:stCxn id="100" idx="2"/>
          <a:endCxn id="102" idx="0"/>
        </xdr:cNvCxnSpPr>
      </xdr:nvCxnSpPr>
      <xdr:spPr bwMode="auto">
        <a:xfrm rot="5400000">
          <a:off x="2747541" y="2479368"/>
          <a:ext cx="133068" cy="200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16</xdr:col>
      <xdr:colOff>123822</xdr:colOff>
      <xdr:row>3</xdr:row>
      <xdr:rowOff>1</xdr:rowOff>
    </xdr:from>
    <xdr:to>
      <xdr:col>17</xdr:col>
      <xdr:colOff>63498</xdr:colOff>
      <xdr:row>11</xdr:row>
      <xdr:rowOff>132291</xdr:rowOff>
    </xdr:to>
    <xdr:sp macro="" textlink="">
      <xdr:nvSpPr>
        <xdr:cNvPr id="106" name="AutoShape 68"/>
        <xdr:cNvSpPr>
          <a:spLocks/>
        </xdr:cNvSpPr>
      </xdr:nvSpPr>
      <xdr:spPr bwMode="auto">
        <a:xfrm>
          <a:off x="2007655" y="283105"/>
          <a:ext cx="64031" cy="1190624"/>
        </a:xfrm>
        <a:prstGeom prst="leftBracket">
          <a:avLst>
            <a:gd name="adj" fmla="val 0"/>
          </a:avLst>
        </a:prstGeom>
        <a:noFill/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 editAs="oneCell">
    <xdr:from>
      <xdr:col>5</xdr:col>
      <xdr:colOff>2646</xdr:colOff>
      <xdr:row>7</xdr:row>
      <xdr:rowOff>204</xdr:rowOff>
    </xdr:from>
    <xdr:to>
      <xdr:col>16</xdr:col>
      <xdr:colOff>63500</xdr:colOff>
      <xdr:row>8</xdr:row>
      <xdr:rowOff>5291</xdr:rowOff>
    </xdr:to>
    <xdr:sp macro="" textlink="">
      <xdr:nvSpPr>
        <xdr:cNvPr id="107" name="Text Box 69"/>
        <xdr:cNvSpPr txBox="1">
          <a:spLocks noChangeArrowheads="1"/>
        </xdr:cNvSpPr>
      </xdr:nvSpPr>
      <xdr:spPr bwMode="auto">
        <a:xfrm>
          <a:off x="518584" y="812475"/>
          <a:ext cx="1428749" cy="1320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+mn-lt"/>
              <a:cs typeface="Calibri" pitchFamily="34" charset="0"/>
            </a:rPr>
            <a:t>BOT scheme</a:t>
          </a: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</a:p>
      </xdr:txBody>
    </xdr:sp>
    <xdr:clientData/>
  </xdr:twoCellAnchor>
  <xdr:twoCellAnchor>
    <xdr:from>
      <xdr:col>5</xdr:col>
      <xdr:colOff>303</xdr:colOff>
      <xdr:row>14</xdr:row>
      <xdr:rowOff>133349</xdr:rowOff>
    </xdr:from>
    <xdr:to>
      <xdr:col>13</xdr:col>
      <xdr:colOff>0</xdr:colOff>
      <xdr:row>15</xdr:row>
      <xdr:rowOff>133248</xdr:rowOff>
    </xdr:to>
    <xdr:sp macro="" textlink="">
      <xdr:nvSpPr>
        <xdr:cNvPr id="108" name="Rectangle 73"/>
        <xdr:cNvSpPr>
          <a:spLocks noChangeArrowheads="1"/>
        </xdr:cNvSpPr>
      </xdr:nvSpPr>
      <xdr:spPr bwMode="auto">
        <a:xfrm>
          <a:off x="517085" y="1899021"/>
          <a:ext cx="992729" cy="1341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14</xdr:row>
      <xdr:rowOff>133350</xdr:rowOff>
    </xdr:from>
    <xdr:to>
      <xdr:col>17</xdr:col>
      <xdr:colOff>710</xdr:colOff>
      <xdr:row>15</xdr:row>
      <xdr:rowOff>133249</xdr:rowOff>
    </xdr:to>
    <xdr:sp macro="" textlink="">
      <xdr:nvSpPr>
        <xdr:cNvPr id="109" name="Rectangle 74"/>
        <xdr:cNvSpPr>
          <a:spLocks noChangeArrowheads="1"/>
        </xdr:cNvSpPr>
      </xdr:nvSpPr>
      <xdr:spPr bwMode="auto">
        <a:xfrm>
          <a:off x="1013298" y="1899022"/>
          <a:ext cx="993742" cy="1341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2838</xdr:colOff>
      <xdr:row>17</xdr:row>
      <xdr:rowOff>133046</xdr:rowOff>
    </xdr:from>
    <xdr:to>
      <xdr:col>13</xdr:col>
      <xdr:colOff>0</xdr:colOff>
      <xdr:row>18</xdr:row>
      <xdr:rowOff>132134</xdr:rowOff>
    </xdr:to>
    <xdr:sp macro="" textlink="">
      <xdr:nvSpPr>
        <xdr:cNvPr id="110" name="Rectangle 76"/>
        <xdr:cNvSpPr>
          <a:spLocks noChangeArrowheads="1"/>
        </xdr:cNvSpPr>
      </xdr:nvSpPr>
      <xdr:spPr bwMode="auto">
        <a:xfrm>
          <a:off x="519620" y="2301503"/>
          <a:ext cx="990194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152</xdr:colOff>
      <xdr:row>15</xdr:row>
      <xdr:rowOff>133247</xdr:rowOff>
    </xdr:from>
    <xdr:to>
      <xdr:col>9</xdr:col>
      <xdr:colOff>1419</xdr:colOff>
      <xdr:row>17</xdr:row>
      <xdr:rowOff>133045</xdr:rowOff>
    </xdr:to>
    <xdr:cxnSp macro="">
      <xdr:nvCxnSpPr>
        <xdr:cNvPr id="111" name="AutoShape 77"/>
        <xdr:cNvCxnSpPr>
          <a:cxnSpLocks noChangeShapeType="1"/>
          <a:stCxn id="108" idx="2"/>
          <a:endCxn id="110" idx="0"/>
        </xdr:cNvCxnSpPr>
      </xdr:nvCxnSpPr>
      <xdr:spPr bwMode="auto">
        <a:xfrm rot="16200000" flipH="1">
          <a:off x="879923" y="2166708"/>
          <a:ext cx="268321" cy="126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29</xdr:col>
      <xdr:colOff>63235</xdr:colOff>
      <xdr:row>12</xdr:row>
      <xdr:rowOff>1</xdr:rowOff>
    </xdr:from>
    <xdr:to>
      <xdr:col>29</xdr:col>
      <xdr:colOff>63400</xdr:colOff>
      <xdr:row>13</xdr:row>
      <xdr:rowOff>1</xdr:rowOff>
    </xdr:to>
    <xdr:cxnSp macro="">
      <xdr:nvCxnSpPr>
        <xdr:cNvPr id="113" name="AutoShape 121"/>
        <xdr:cNvCxnSpPr>
          <a:cxnSpLocks noChangeShapeType="1"/>
          <a:stCxn id="84" idx="2"/>
          <a:endCxn id="77" idx="0"/>
        </xdr:cNvCxnSpPr>
      </xdr:nvCxnSpPr>
      <xdr:spPr bwMode="auto">
        <a:xfrm rot="5400000">
          <a:off x="3497610" y="1539793"/>
          <a:ext cx="132292" cy="165"/>
        </a:xfrm>
        <a:prstGeom prst="straightConnector1">
          <a:avLst/>
        </a:prstGeom>
        <a:noFill/>
        <a:ln w="9525">
          <a:solidFill>
            <a:srgbClr val="000000"/>
          </a:solidFill>
          <a:prstDash val="sysDot"/>
          <a:round/>
          <a:headEnd/>
          <a:tailEnd type="triangle" w="sm" len="sm"/>
        </a:ln>
      </xdr:spPr>
    </xdr:cxnSp>
    <xdr:clientData/>
  </xdr:twoCellAnchor>
  <xdr:twoCellAnchor editAs="oneCell">
    <xdr:from>
      <xdr:col>1</xdr:col>
      <xdr:colOff>0</xdr:colOff>
      <xdr:row>5</xdr:row>
      <xdr:rowOff>0</xdr:rowOff>
    </xdr:from>
    <xdr:to>
      <xdr:col>4</xdr:col>
      <xdr:colOff>1503</xdr:colOff>
      <xdr:row>6</xdr:row>
      <xdr:rowOff>0</xdr:rowOff>
    </xdr:to>
    <xdr:sp macro="" textlink="">
      <xdr:nvSpPr>
        <xdr:cNvPr id="114" name="Text Box 2"/>
        <xdr:cNvSpPr txBox="1">
          <a:spLocks noChangeArrowheads="1"/>
        </xdr:cNvSpPr>
      </xdr:nvSpPr>
      <xdr:spPr bwMode="auto">
        <a:xfrm>
          <a:off x="19050" y="552450"/>
          <a:ext cx="37147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2003</a:t>
          </a:r>
        </a:p>
      </xdr:txBody>
    </xdr:sp>
    <xdr:clientData/>
  </xdr:twoCellAnchor>
  <xdr:twoCellAnchor editAs="oneCell">
    <xdr:from>
      <xdr:col>1</xdr:col>
      <xdr:colOff>0</xdr:colOff>
      <xdr:row>7</xdr:row>
      <xdr:rowOff>0</xdr:rowOff>
    </xdr:from>
    <xdr:to>
      <xdr:col>4</xdr:col>
      <xdr:colOff>1503</xdr:colOff>
      <xdr:row>8</xdr:row>
      <xdr:rowOff>1139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19050" y="819150"/>
          <a:ext cx="37147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2004</a:t>
          </a:r>
        </a:p>
      </xdr:txBody>
    </xdr:sp>
    <xdr:clientData/>
  </xdr:twoCellAnchor>
  <xdr:twoCellAnchor editAs="oneCell">
    <xdr:from>
      <xdr:col>1</xdr:col>
      <xdr:colOff>0</xdr:colOff>
      <xdr:row>9</xdr:row>
      <xdr:rowOff>0</xdr:rowOff>
    </xdr:from>
    <xdr:to>
      <xdr:col>4</xdr:col>
      <xdr:colOff>1503</xdr:colOff>
      <xdr:row>10</xdr:row>
      <xdr:rowOff>7216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>
          <a:off x="19050" y="1085850"/>
          <a:ext cx="37147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2005</a:t>
          </a:r>
        </a:p>
      </xdr:txBody>
    </xdr:sp>
    <xdr:clientData/>
  </xdr:twoCellAnchor>
  <xdr:twoCellAnchor>
    <xdr:from>
      <xdr:col>1</xdr:col>
      <xdr:colOff>0</xdr:colOff>
      <xdr:row>13</xdr:row>
      <xdr:rowOff>0</xdr:rowOff>
    </xdr:from>
    <xdr:to>
      <xdr:col>4</xdr:col>
      <xdr:colOff>2381</xdr:colOff>
      <xdr:row>14</xdr:row>
      <xdr:rowOff>0</xdr:rowOff>
    </xdr:to>
    <xdr:sp macro="" textlink="">
      <xdr:nvSpPr>
        <xdr:cNvPr id="123" name="AutoShape 108"/>
        <xdr:cNvSpPr>
          <a:spLocks noChangeArrowheads="1"/>
        </xdr:cNvSpPr>
      </xdr:nvSpPr>
      <xdr:spPr bwMode="auto">
        <a:xfrm>
          <a:off x="19050" y="1619250"/>
          <a:ext cx="373856" cy="133350"/>
        </a:xfrm>
        <a:prstGeom prst="foldedCorner">
          <a:avLst>
            <a:gd name="adj" fmla="val 40601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4</xdr:col>
      <xdr:colOff>1503</xdr:colOff>
      <xdr:row>14</xdr:row>
      <xdr:rowOff>0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19050" y="1619250"/>
          <a:ext cx="37147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2007</a:t>
          </a:r>
        </a:p>
      </xdr:txBody>
    </xdr:sp>
    <xdr:clientData/>
  </xdr:twoCellAnchor>
  <xdr:twoCellAnchor>
    <xdr:from>
      <xdr:col>1</xdr:col>
      <xdr:colOff>0</xdr:colOff>
      <xdr:row>14</xdr:row>
      <xdr:rowOff>132291</xdr:rowOff>
    </xdr:from>
    <xdr:to>
      <xdr:col>4</xdr:col>
      <xdr:colOff>2381</xdr:colOff>
      <xdr:row>16</xdr:row>
      <xdr:rowOff>0</xdr:rowOff>
    </xdr:to>
    <xdr:sp macro="" textlink="">
      <xdr:nvSpPr>
        <xdr:cNvPr id="269" name="AutoShape 108"/>
        <xdr:cNvSpPr>
          <a:spLocks noChangeArrowheads="1"/>
        </xdr:cNvSpPr>
      </xdr:nvSpPr>
      <xdr:spPr bwMode="auto">
        <a:xfrm>
          <a:off x="18521" y="1870604"/>
          <a:ext cx="375443" cy="132292"/>
        </a:xfrm>
        <a:prstGeom prst="foldedCorner">
          <a:avLst>
            <a:gd name="adj" fmla="val 40601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0</xdr:colOff>
      <xdr:row>14</xdr:row>
      <xdr:rowOff>132291</xdr:rowOff>
    </xdr:from>
    <xdr:to>
      <xdr:col>4</xdr:col>
      <xdr:colOff>225</xdr:colOff>
      <xdr:row>16</xdr:row>
      <xdr:rowOff>44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18521" y="1870604"/>
          <a:ext cx="373062" cy="1322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2008</a:t>
          </a:r>
        </a:p>
      </xdr:txBody>
    </xdr:sp>
    <xdr:clientData/>
  </xdr:twoCellAnchor>
  <xdr:twoCellAnchor>
    <xdr:from>
      <xdr:col>1</xdr:col>
      <xdr:colOff>0</xdr:colOff>
      <xdr:row>17</xdr:row>
      <xdr:rowOff>134262</xdr:rowOff>
    </xdr:from>
    <xdr:to>
      <xdr:col>4</xdr:col>
      <xdr:colOff>2381</xdr:colOff>
      <xdr:row>19</xdr:row>
      <xdr:rowOff>1970</xdr:rowOff>
    </xdr:to>
    <xdr:sp macro="" textlink="">
      <xdr:nvSpPr>
        <xdr:cNvPr id="323" name="AutoShape 108"/>
        <xdr:cNvSpPr>
          <a:spLocks noChangeArrowheads="1"/>
        </xdr:cNvSpPr>
      </xdr:nvSpPr>
      <xdr:spPr bwMode="auto">
        <a:xfrm>
          <a:off x="20266" y="2302719"/>
          <a:ext cx="374768" cy="136232"/>
        </a:xfrm>
        <a:prstGeom prst="foldedCorner">
          <a:avLst>
            <a:gd name="adj" fmla="val 40601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0</xdr:colOff>
      <xdr:row>17</xdr:row>
      <xdr:rowOff>134262</xdr:rowOff>
    </xdr:from>
    <xdr:to>
      <xdr:col>4</xdr:col>
      <xdr:colOff>225</xdr:colOff>
      <xdr:row>19</xdr:row>
      <xdr:rowOff>1968</xdr:rowOff>
    </xdr:to>
    <xdr:sp macro="" textlink="">
      <xdr:nvSpPr>
        <xdr:cNvPr id="324" name="Text Box 2"/>
        <xdr:cNvSpPr txBox="1">
          <a:spLocks noChangeArrowheads="1"/>
        </xdr:cNvSpPr>
      </xdr:nvSpPr>
      <xdr:spPr bwMode="auto">
        <a:xfrm>
          <a:off x="20266" y="2302719"/>
          <a:ext cx="372612" cy="1362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2009</a:t>
          </a:r>
        </a:p>
      </xdr:txBody>
    </xdr:sp>
    <xdr:clientData/>
  </xdr:twoCellAnchor>
  <xdr:twoCellAnchor>
    <xdr:from>
      <xdr:col>29</xdr:col>
      <xdr:colOff>63103</xdr:colOff>
      <xdr:row>4</xdr:row>
      <xdr:rowOff>865</xdr:rowOff>
    </xdr:from>
    <xdr:to>
      <xdr:col>29</xdr:col>
      <xdr:colOff>63470</xdr:colOff>
      <xdr:row>5</xdr:row>
      <xdr:rowOff>64</xdr:rowOff>
    </xdr:to>
    <xdr:cxnSp macro="">
      <xdr:nvCxnSpPr>
        <xdr:cNvPr id="325" name="AutoShape 38"/>
        <xdr:cNvCxnSpPr>
          <a:cxnSpLocks noChangeShapeType="1"/>
          <a:stCxn id="73" idx="2"/>
          <a:endCxn id="74" idx="0"/>
        </xdr:cNvCxnSpPr>
      </xdr:nvCxnSpPr>
      <xdr:spPr bwMode="auto">
        <a:xfrm rot="16200000" flipH="1">
          <a:off x="3492434" y="490464"/>
          <a:ext cx="133461" cy="36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42</xdr:col>
      <xdr:colOff>1</xdr:colOff>
      <xdr:row>14</xdr:row>
      <xdr:rowOff>0</xdr:rowOff>
    </xdr:from>
    <xdr:to>
      <xdr:col>46</xdr:col>
      <xdr:colOff>55145</xdr:colOff>
      <xdr:row>15</xdr:row>
      <xdr:rowOff>3948</xdr:rowOff>
    </xdr:to>
    <xdr:sp macro="" textlink="">
      <xdr:nvSpPr>
        <xdr:cNvPr id="337" name="Text Box 69"/>
        <xdr:cNvSpPr txBox="1">
          <a:spLocks noChangeArrowheads="1"/>
        </xdr:cNvSpPr>
      </xdr:nvSpPr>
      <xdr:spPr bwMode="auto">
        <a:xfrm>
          <a:off x="5158540" y="1915026"/>
          <a:ext cx="556460" cy="1320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+mn-lt"/>
              <a:cs typeface="Calibri" pitchFamily="34" charset="0"/>
            </a:rPr>
            <a:t>JETRO Study</a:t>
          </a:r>
          <a:endParaRPr lang="en-US" altLang="ja-JP" sz="700" b="0" i="0" u="none" strike="noStrike" baseline="0">
            <a:solidFill>
              <a:srgbClr val="000000"/>
            </a:solidFill>
            <a:latin typeface="+mn-lt"/>
            <a:cs typeface="Calibri" pitchFamily="34" charset="0"/>
          </a:endParaRPr>
        </a:p>
      </xdr:txBody>
    </xdr:sp>
    <xdr:clientData/>
  </xdr:twoCellAnchor>
  <xdr:twoCellAnchor editAs="oneCell">
    <xdr:from>
      <xdr:col>29</xdr:col>
      <xdr:colOff>124239</xdr:colOff>
      <xdr:row>17</xdr:row>
      <xdr:rowOff>0</xdr:rowOff>
    </xdr:from>
    <xdr:to>
      <xdr:col>35</xdr:col>
      <xdr:colOff>65078</xdr:colOff>
      <xdr:row>18</xdr:row>
      <xdr:rowOff>3948</xdr:rowOff>
    </xdr:to>
    <xdr:sp macro="" textlink="">
      <xdr:nvSpPr>
        <xdr:cNvPr id="339" name="Text Box 69"/>
        <xdr:cNvSpPr txBox="1">
          <a:spLocks noChangeArrowheads="1"/>
        </xdr:cNvSpPr>
      </xdr:nvSpPr>
      <xdr:spPr bwMode="auto">
        <a:xfrm>
          <a:off x="3620683" y="2147562"/>
          <a:ext cx="686274" cy="130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+mn-lt"/>
              <a:cs typeface="Calibri" pitchFamily="34" charset="0"/>
            </a:rPr>
            <a:t>WB Study</a:t>
          </a:r>
          <a:endParaRPr lang="en-US" altLang="ja-JP" sz="700" b="0" i="0" u="none" strike="noStrike" baseline="0">
            <a:solidFill>
              <a:srgbClr val="000000"/>
            </a:solidFill>
            <a:latin typeface="+mn-lt"/>
            <a:cs typeface="Calibri" pitchFamily="34" charset="0"/>
          </a:endParaRPr>
        </a:p>
      </xdr:txBody>
    </xdr:sp>
    <xdr:clientData/>
  </xdr:twoCellAnchor>
  <xdr:twoCellAnchor editAs="oneCell">
    <xdr:from>
      <xdr:col>30</xdr:col>
      <xdr:colOff>1</xdr:colOff>
      <xdr:row>19</xdr:row>
      <xdr:rowOff>133113</xdr:rowOff>
    </xdr:from>
    <xdr:to>
      <xdr:col>41</xdr:col>
      <xdr:colOff>0</xdr:colOff>
      <xdr:row>21</xdr:row>
      <xdr:rowOff>6012</xdr:rowOff>
    </xdr:to>
    <xdr:sp macro="" textlink="">
      <xdr:nvSpPr>
        <xdr:cNvPr id="346" name="Text Box 56"/>
        <xdr:cNvSpPr txBox="1">
          <a:spLocks noChangeArrowheads="1"/>
        </xdr:cNvSpPr>
      </xdr:nvSpPr>
      <xdr:spPr bwMode="auto">
        <a:xfrm>
          <a:off x="3620684" y="2546902"/>
          <a:ext cx="1366630" cy="13301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Finalized/submit as the F/S</a:t>
          </a:r>
        </a:p>
      </xdr:txBody>
    </xdr:sp>
    <xdr:clientData/>
  </xdr:twoCellAnchor>
  <xdr:twoCellAnchor editAs="oneCell">
    <xdr:from>
      <xdr:col>29</xdr:col>
      <xdr:colOff>124239</xdr:colOff>
      <xdr:row>19</xdr:row>
      <xdr:rowOff>0</xdr:rowOff>
    </xdr:from>
    <xdr:to>
      <xdr:col>35</xdr:col>
      <xdr:colOff>65078</xdr:colOff>
      <xdr:row>20</xdr:row>
      <xdr:rowOff>3948</xdr:rowOff>
    </xdr:to>
    <xdr:sp macro="" textlink="">
      <xdr:nvSpPr>
        <xdr:cNvPr id="382" name="Text Box 69"/>
        <xdr:cNvSpPr txBox="1">
          <a:spLocks noChangeArrowheads="1"/>
        </xdr:cNvSpPr>
      </xdr:nvSpPr>
      <xdr:spPr bwMode="auto">
        <a:xfrm>
          <a:off x="3620683" y="2413789"/>
          <a:ext cx="686274" cy="130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+mn-lt"/>
              <a:cs typeface="Calibri" pitchFamily="34" charset="0"/>
            </a:rPr>
            <a:t>TEDI F/S</a:t>
          </a:r>
          <a:endParaRPr lang="en-US" altLang="ja-JP" sz="700" b="0" i="0" u="none" strike="noStrike" baseline="0">
            <a:solidFill>
              <a:srgbClr val="000000"/>
            </a:solidFill>
            <a:latin typeface="+mn-lt"/>
            <a:cs typeface="Calibri" pitchFamily="34" charset="0"/>
          </a:endParaRPr>
        </a:p>
      </xdr:txBody>
    </xdr:sp>
    <xdr:clientData/>
  </xdr:twoCellAnchor>
  <xdr:twoCellAnchor>
    <xdr:from>
      <xdr:col>0</xdr:col>
      <xdr:colOff>17748</xdr:colOff>
      <xdr:row>19</xdr:row>
      <xdr:rowOff>133113</xdr:rowOff>
    </xdr:from>
    <xdr:to>
      <xdr:col>4</xdr:col>
      <xdr:colOff>2381</xdr:colOff>
      <xdr:row>21</xdr:row>
      <xdr:rowOff>821</xdr:rowOff>
    </xdr:to>
    <xdr:sp macro="" textlink="">
      <xdr:nvSpPr>
        <xdr:cNvPr id="396" name="AutoShape 108"/>
        <xdr:cNvSpPr>
          <a:spLocks noChangeArrowheads="1"/>
        </xdr:cNvSpPr>
      </xdr:nvSpPr>
      <xdr:spPr bwMode="auto">
        <a:xfrm>
          <a:off x="17748" y="2546902"/>
          <a:ext cx="375099" cy="133935"/>
        </a:xfrm>
        <a:prstGeom prst="foldedCorner">
          <a:avLst>
            <a:gd name="adj" fmla="val 40601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17748</xdr:colOff>
      <xdr:row>19</xdr:row>
      <xdr:rowOff>133113</xdr:rowOff>
    </xdr:from>
    <xdr:to>
      <xdr:col>4</xdr:col>
      <xdr:colOff>225</xdr:colOff>
      <xdr:row>21</xdr:row>
      <xdr:rowOff>819</xdr:rowOff>
    </xdr:to>
    <xdr:sp macro="" textlink="">
      <xdr:nvSpPr>
        <xdr:cNvPr id="398" name="Text Box 2"/>
        <xdr:cNvSpPr txBox="1">
          <a:spLocks noChangeArrowheads="1"/>
        </xdr:cNvSpPr>
      </xdr:nvSpPr>
      <xdr:spPr bwMode="auto">
        <a:xfrm>
          <a:off x="17748" y="2546902"/>
          <a:ext cx="372943" cy="1339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2010</a:t>
          </a:r>
        </a:p>
      </xdr:txBody>
    </xdr:sp>
    <xdr:clientData/>
  </xdr:twoCellAnchor>
  <xdr:twoCellAnchor>
    <xdr:from>
      <xdr:col>0</xdr:col>
      <xdr:colOff>17748</xdr:colOff>
      <xdr:row>22</xdr:row>
      <xdr:rowOff>0</xdr:rowOff>
    </xdr:from>
    <xdr:to>
      <xdr:col>4</xdr:col>
      <xdr:colOff>2381</xdr:colOff>
      <xdr:row>23</xdr:row>
      <xdr:rowOff>822</xdr:rowOff>
    </xdr:to>
    <xdr:sp macro="" textlink="">
      <xdr:nvSpPr>
        <xdr:cNvPr id="399" name="AutoShape 108"/>
        <xdr:cNvSpPr>
          <a:spLocks noChangeArrowheads="1"/>
        </xdr:cNvSpPr>
      </xdr:nvSpPr>
      <xdr:spPr bwMode="auto">
        <a:xfrm>
          <a:off x="17748" y="2813129"/>
          <a:ext cx="375099" cy="133935"/>
        </a:xfrm>
        <a:prstGeom prst="foldedCorner">
          <a:avLst>
            <a:gd name="adj" fmla="val 40601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17748</xdr:colOff>
      <xdr:row>22</xdr:row>
      <xdr:rowOff>0</xdr:rowOff>
    </xdr:from>
    <xdr:to>
      <xdr:col>4</xdr:col>
      <xdr:colOff>225</xdr:colOff>
      <xdr:row>23</xdr:row>
      <xdr:rowOff>820</xdr:rowOff>
    </xdr:to>
    <xdr:sp macro="" textlink="">
      <xdr:nvSpPr>
        <xdr:cNvPr id="400" name="Text Box 2"/>
        <xdr:cNvSpPr txBox="1">
          <a:spLocks noChangeArrowheads="1"/>
        </xdr:cNvSpPr>
      </xdr:nvSpPr>
      <xdr:spPr bwMode="auto">
        <a:xfrm>
          <a:off x="17748" y="2813129"/>
          <a:ext cx="372943" cy="1339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2011</a:t>
          </a:r>
        </a:p>
      </xdr:txBody>
    </xdr:sp>
    <xdr:clientData/>
  </xdr:twoCellAnchor>
  <xdr:twoCellAnchor editAs="oneCell">
    <xdr:from>
      <xdr:col>18</xdr:col>
      <xdr:colOff>0</xdr:colOff>
      <xdr:row>22</xdr:row>
      <xdr:rowOff>0</xdr:rowOff>
    </xdr:from>
    <xdr:to>
      <xdr:col>29</xdr:col>
      <xdr:colOff>303</xdr:colOff>
      <xdr:row>23</xdr:row>
      <xdr:rowOff>45</xdr:rowOff>
    </xdr:to>
    <xdr:sp macro="" textlink="">
      <xdr:nvSpPr>
        <xdr:cNvPr id="401" name="Text Box 58"/>
        <xdr:cNvSpPr txBox="1">
          <a:spLocks noChangeArrowheads="1"/>
        </xdr:cNvSpPr>
      </xdr:nvSpPr>
      <xdr:spPr bwMode="auto">
        <a:xfrm>
          <a:off x="2129814" y="2813129"/>
          <a:ext cx="1366519" cy="133158"/>
        </a:xfrm>
        <a:prstGeom prst="rect">
          <a:avLst/>
        </a:prstGeom>
        <a:solidFill>
          <a:srgbClr val="FEEECE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FF0000"/>
              </a:solidFill>
              <a:latin typeface="+mn-lt"/>
              <a:cs typeface="Times New Roman"/>
            </a:rPr>
            <a:t>Contracted/Issued NTP</a:t>
          </a:r>
        </a:p>
      </xdr:txBody>
    </xdr:sp>
    <xdr:clientData/>
  </xdr:twoCellAnchor>
  <xdr:twoCellAnchor>
    <xdr:from>
      <xdr:col>23</xdr:col>
      <xdr:colOff>61272</xdr:colOff>
      <xdr:row>21</xdr:row>
      <xdr:rowOff>837</xdr:rowOff>
    </xdr:from>
    <xdr:to>
      <xdr:col>23</xdr:col>
      <xdr:colOff>62860</xdr:colOff>
      <xdr:row>22</xdr:row>
      <xdr:rowOff>793</xdr:rowOff>
    </xdr:to>
    <xdr:cxnSp macro="">
      <xdr:nvCxnSpPr>
        <xdr:cNvPr id="402" name="AutoShape 61"/>
        <xdr:cNvCxnSpPr>
          <a:cxnSpLocks noChangeShapeType="1"/>
          <a:stCxn id="102" idx="2"/>
          <a:endCxn id="401" idx="0"/>
        </xdr:cNvCxnSpPr>
      </xdr:nvCxnSpPr>
      <xdr:spPr bwMode="auto">
        <a:xfrm rot="5400000">
          <a:off x="2746540" y="2746594"/>
          <a:ext cx="133069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13</xdr:col>
      <xdr:colOff>356</xdr:colOff>
      <xdr:row>16</xdr:row>
      <xdr:rowOff>134</xdr:rowOff>
    </xdr:from>
    <xdr:to>
      <xdr:col>35</xdr:col>
      <xdr:colOff>62121</xdr:colOff>
      <xdr:row>18</xdr:row>
      <xdr:rowOff>2533</xdr:rowOff>
    </xdr:to>
    <xdr:cxnSp macro="">
      <xdr:nvCxnSpPr>
        <xdr:cNvPr id="112" name="AutoShape 78"/>
        <xdr:cNvCxnSpPr>
          <a:cxnSpLocks noChangeShapeType="1"/>
          <a:stCxn id="109" idx="2"/>
          <a:endCxn id="78" idx="0"/>
        </xdr:cNvCxnSpPr>
      </xdr:nvCxnSpPr>
      <xdr:spPr bwMode="auto">
        <a:xfrm rot="16200000" flipH="1">
          <a:off x="2772174" y="751383"/>
          <a:ext cx="268625" cy="2795026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0</xdr:row>
      <xdr:rowOff>18582</xdr:rowOff>
    </xdr:from>
    <xdr:to>
      <xdr:col>51</xdr:col>
      <xdr:colOff>1655</xdr:colOff>
      <xdr:row>29</xdr:row>
      <xdr:rowOff>16043</xdr:rowOff>
    </xdr:to>
    <xdr:pic>
      <xdr:nvPicPr>
        <xdr:cNvPr id="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49" y="18582"/>
          <a:ext cx="6183381" cy="3864611"/>
        </a:xfrm>
        <a:prstGeom prst="rect">
          <a:avLst/>
        </a:prstGeom>
        <a:noFill/>
      </xdr:spPr>
    </xdr:pic>
    <xdr:clientData/>
  </xdr:twoCellAnchor>
  <xdr:twoCellAnchor>
    <xdr:from>
      <xdr:col>12</xdr:col>
      <xdr:colOff>57562</xdr:colOff>
      <xdr:row>9</xdr:row>
      <xdr:rowOff>115059</xdr:rowOff>
    </xdr:from>
    <xdr:to>
      <xdr:col>15</xdr:col>
      <xdr:colOff>67087</xdr:colOff>
      <xdr:row>10</xdr:row>
      <xdr:rowOff>109743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>
          <a:off x="1453655" y="1200909"/>
          <a:ext cx="385082" cy="12803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My Son</a:t>
          </a:r>
        </a:p>
      </xdr:txBody>
    </xdr:sp>
    <xdr:clientData/>
  </xdr:twoCellAnchor>
  <xdr:twoCellAnchor>
    <xdr:from>
      <xdr:col>0</xdr:col>
      <xdr:colOff>19048</xdr:colOff>
      <xdr:row>6</xdr:row>
      <xdr:rowOff>108857</xdr:rowOff>
    </xdr:from>
    <xdr:to>
      <xdr:col>6</xdr:col>
      <xdr:colOff>92528</xdr:colOff>
      <xdr:row>29</xdr:row>
      <xdr:rowOff>13607</xdr:rowOff>
    </xdr:to>
    <xdr:sp macro="" textlink="">
      <xdr:nvSpPr>
        <xdr:cNvPr id="69" name="Freeform 3"/>
        <xdr:cNvSpPr>
          <a:spLocks/>
        </xdr:cNvSpPr>
      </xdr:nvSpPr>
      <xdr:spPr bwMode="auto">
        <a:xfrm>
          <a:off x="19048" y="794657"/>
          <a:ext cx="718459" cy="3086100"/>
        </a:xfrm>
        <a:custGeom>
          <a:avLst/>
          <a:gdLst/>
          <a:ahLst/>
          <a:cxnLst>
            <a:cxn ang="0">
              <a:pos x="0" y="1"/>
            </a:cxn>
            <a:cxn ang="0">
              <a:pos x="4" y="3"/>
            </a:cxn>
            <a:cxn ang="0">
              <a:pos x="8" y="17"/>
            </a:cxn>
            <a:cxn ang="0">
              <a:pos x="11" y="26"/>
            </a:cxn>
            <a:cxn ang="0">
              <a:pos x="20" y="25"/>
            </a:cxn>
            <a:cxn ang="0">
              <a:pos x="25" y="32"/>
            </a:cxn>
            <a:cxn ang="0">
              <a:pos x="28" y="36"/>
            </a:cxn>
            <a:cxn ang="0">
              <a:pos x="31" y="34"/>
            </a:cxn>
            <a:cxn ang="0">
              <a:pos x="33" y="31"/>
            </a:cxn>
            <a:cxn ang="0">
              <a:pos x="37" y="36"/>
            </a:cxn>
            <a:cxn ang="0">
              <a:pos x="35" y="43"/>
            </a:cxn>
            <a:cxn ang="0">
              <a:pos x="41" y="41"/>
            </a:cxn>
            <a:cxn ang="0">
              <a:pos x="45" y="40"/>
            </a:cxn>
            <a:cxn ang="0">
              <a:pos x="51" y="42"/>
            </a:cxn>
            <a:cxn ang="0">
              <a:pos x="56" y="46"/>
            </a:cxn>
            <a:cxn ang="0">
              <a:pos x="63" y="50"/>
            </a:cxn>
            <a:cxn ang="0">
              <a:pos x="53" y="59"/>
            </a:cxn>
            <a:cxn ang="0">
              <a:pos x="49" y="64"/>
            </a:cxn>
            <a:cxn ang="0">
              <a:pos x="44" y="68"/>
            </a:cxn>
            <a:cxn ang="0">
              <a:pos x="51" y="69"/>
            </a:cxn>
            <a:cxn ang="0">
              <a:pos x="56" y="77"/>
            </a:cxn>
            <a:cxn ang="0">
              <a:pos x="57" y="82"/>
            </a:cxn>
            <a:cxn ang="0">
              <a:pos x="64" y="91"/>
            </a:cxn>
            <a:cxn ang="0">
              <a:pos x="60" y="99"/>
            </a:cxn>
            <a:cxn ang="0">
              <a:pos x="60" y="103"/>
            </a:cxn>
            <a:cxn ang="0">
              <a:pos x="56" y="105"/>
            </a:cxn>
            <a:cxn ang="0">
              <a:pos x="58" y="110"/>
            </a:cxn>
            <a:cxn ang="0">
              <a:pos x="56" y="115"/>
            </a:cxn>
            <a:cxn ang="0">
              <a:pos x="54" y="123"/>
            </a:cxn>
            <a:cxn ang="0">
              <a:pos x="62" y="132"/>
            </a:cxn>
            <a:cxn ang="0">
              <a:pos x="57" y="137"/>
            </a:cxn>
            <a:cxn ang="0">
              <a:pos x="51" y="136"/>
            </a:cxn>
            <a:cxn ang="0">
              <a:pos x="49" y="141"/>
            </a:cxn>
            <a:cxn ang="0">
              <a:pos x="46" y="143"/>
            </a:cxn>
            <a:cxn ang="0">
              <a:pos x="45" y="147"/>
            </a:cxn>
            <a:cxn ang="0">
              <a:pos x="40" y="149"/>
            </a:cxn>
            <a:cxn ang="0">
              <a:pos x="38" y="156"/>
            </a:cxn>
            <a:cxn ang="0">
              <a:pos x="38" y="162"/>
            </a:cxn>
            <a:cxn ang="0">
              <a:pos x="31" y="173"/>
            </a:cxn>
            <a:cxn ang="0">
              <a:pos x="30" y="189"/>
            </a:cxn>
            <a:cxn ang="0">
              <a:pos x="32" y="199"/>
            </a:cxn>
            <a:cxn ang="0">
              <a:pos x="32" y="211"/>
            </a:cxn>
            <a:cxn ang="0">
              <a:pos x="36" y="217"/>
            </a:cxn>
            <a:cxn ang="0">
              <a:pos x="36" y="225"/>
            </a:cxn>
            <a:cxn ang="0">
              <a:pos x="35" y="239"/>
            </a:cxn>
            <a:cxn ang="0">
              <a:pos x="32" y="246"/>
            </a:cxn>
            <a:cxn ang="0">
              <a:pos x="35" y="255"/>
            </a:cxn>
            <a:cxn ang="0">
              <a:pos x="30" y="273"/>
            </a:cxn>
            <a:cxn ang="0">
              <a:pos x="31" y="280"/>
            </a:cxn>
            <a:cxn ang="0">
              <a:pos x="28" y="285"/>
            </a:cxn>
          </a:cxnLst>
          <a:rect l="0" t="0" r="r" b="b"/>
          <a:pathLst>
            <a:path w="64" h="285">
              <a:moveTo>
                <a:pt x="0" y="1"/>
              </a:moveTo>
              <a:cubicBezTo>
                <a:pt x="1" y="1"/>
                <a:pt x="3" y="0"/>
                <a:pt x="4" y="3"/>
              </a:cubicBezTo>
              <a:cubicBezTo>
                <a:pt x="5" y="6"/>
                <a:pt x="7" y="13"/>
                <a:pt x="8" y="17"/>
              </a:cubicBezTo>
              <a:cubicBezTo>
                <a:pt x="9" y="21"/>
                <a:pt x="9" y="25"/>
                <a:pt x="11" y="26"/>
              </a:cubicBezTo>
              <a:cubicBezTo>
                <a:pt x="13" y="27"/>
                <a:pt x="18" y="24"/>
                <a:pt x="20" y="25"/>
              </a:cubicBezTo>
              <a:cubicBezTo>
                <a:pt x="22" y="26"/>
                <a:pt x="24" y="30"/>
                <a:pt x="25" y="32"/>
              </a:cubicBezTo>
              <a:cubicBezTo>
                <a:pt x="26" y="34"/>
                <a:pt x="27" y="36"/>
                <a:pt x="28" y="36"/>
              </a:cubicBezTo>
              <a:cubicBezTo>
                <a:pt x="29" y="36"/>
                <a:pt x="30" y="35"/>
                <a:pt x="31" y="34"/>
              </a:cubicBezTo>
              <a:cubicBezTo>
                <a:pt x="32" y="33"/>
                <a:pt x="32" y="31"/>
                <a:pt x="33" y="31"/>
              </a:cubicBezTo>
              <a:cubicBezTo>
                <a:pt x="34" y="31"/>
                <a:pt x="37" y="34"/>
                <a:pt x="37" y="36"/>
              </a:cubicBezTo>
              <a:cubicBezTo>
                <a:pt x="37" y="38"/>
                <a:pt x="34" y="42"/>
                <a:pt x="35" y="43"/>
              </a:cubicBezTo>
              <a:cubicBezTo>
                <a:pt x="36" y="44"/>
                <a:pt x="39" y="42"/>
                <a:pt x="41" y="41"/>
              </a:cubicBezTo>
              <a:cubicBezTo>
                <a:pt x="43" y="40"/>
                <a:pt x="43" y="40"/>
                <a:pt x="45" y="40"/>
              </a:cubicBezTo>
              <a:cubicBezTo>
                <a:pt x="47" y="40"/>
                <a:pt x="49" y="41"/>
                <a:pt x="51" y="42"/>
              </a:cubicBezTo>
              <a:cubicBezTo>
                <a:pt x="53" y="43"/>
                <a:pt x="54" y="45"/>
                <a:pt x="56" y="46"/>
              </a:cubicBezTo>
              <a:cubicBezTo>
                <a:pt x="58" y="47"/>
                <a:pt x="63" y="48"/>
                <a:pt x="63" y="50"/>
              </a:cubicBezTo>
              <a:cubicBezTo>
                <a:pt x="63" y="52"/>
                <a:pt x="55" y="57"/>
                <a:pt x="53" y="59"/>
              </a:cubicBezTo>
              <a:cubicBezTo>
                <a:pt x="51" y="61"/>
                <a:pt x="50" y="63"/>
                <a:pt x="49" y="64"/>
              </a:cubicBezTo>
              <a:cubicBezTo>
                <a:pt x="48" y="65"/>
                <a:pt x="44" y="67"/>
                <a:pt x="44" y="68"/>
              </a:cubicBezTo>
              <a:cubicBezTo>
                <a:pt x="44" y="69"/>
                <a:pt x="49" y="68"/>
                <a:pt x="51" y="69"/>
              </a:cubicBezTo>
              <a:cubicBezTo>
                <a:pt x="53" y="70"/>
                <a:pt x="55" y="75"/>
                <a:pt x="56" y="77"/>
              </a:cubicBezTo>
              <a:cubicBezTo>
                <a:pt x="57" y="79"/>
                <a:pt x="56" y="80"/>
                <a:pt x="57" y="82"/>
              </a:cubicBezTo>
              <a:cubicBezTo>
                <a:pt x="58" y="84"/>
                <a:pt x="64" y="88"/>
                <a:pt x="64" y="91"/>
              </a:cubicBezTo>
              <a:cubicBezTo>
                <a:pt x="64" y="94"/>
                <a:pt x="61" y="97"/>
                <a:pt x="60" y="99"/>
              </a:cubicBezTo>
              <a:cubicBezTo>
                <a:pt x="59" y="101"/>
                <a:pt x="61" y="102"/>
                <a:pt x="60" y="103"/>
              </a:cubicBezTo>
              <a:cubicBezTo>
                <a:pt x="59" y="104"/>
                <a:pt x="56" y="104"/>
                <a:pt x="56" y="105"/>
              </a:cubicBezTo>
              <a:cubicBezTo>
                <a:pt x="56" y="106"/>
                <a:pt x="58" y="108"/>
                <a:pt x="58" y="110"/>
              </a:cubicBezTo>
              <a:cubicBezTo>
                <a:pt x="58" y="112"/>
                <a:pt x="57" y="113"/>
                <a:pt x="56" y="115"/>
              </a:cubicBezTo>
              <a:cubicBezTo>
                <a:pt x="55" y="117"/>
                <a:pt x="53" y="120"/>
                <a:pt x="54" y="123"/>
              </a:cubicBezTo>
              <a:cubicBezTo>
                <a:pt x="55" y="126"/>
                <a:pt x="62" y="130"/>
                <a:pt x="62" y="132"/>
              </a:cubicBezTo>
              <a:cubicBezTo>
                <a:pt x="62" y="134"/>
                <a:pt x="59" y="136"/>
                <a:pt x="57" y="137"/>
              </a:cubicBezTo>
              <a:cubicBezTo>
                <a:pt x="55" y="138"/>
                <a:pt x="52" y="135"/>
                <a:pt x="51" y="136"/>
              </a:cubicBezTo>
              <a:cubicBezTo>
                <a:pt x="50" y="137"/>
                <a:pt x="50" y="140"/>
                <a:pt x="49" y="141"/>
              </a:cubicBezTo>
              <a:cubicBezTo>
                <a:pt x="48" y="142"/>
                <a:pt x="47" y="142"/>
                <a:pt x="46" y="143"/>
              </a:cubicBezTo>
              <a:cubicBezTo>
                <a:pt x="45" y="144"/>
                <a:pt x="46" y="146"/>
                <a:pt x="45" y="147"/>
              </a:cubicBezTo>
              <a:cubicBezTo>
                <a:pt x="44" y="148"/>
                <a:pt x="41" y="148"/>
                <a:pt x="40" y="149"/>
              </a:cubicBezTo>
              <a:cubicBezTo>
                <a:pt x="39" y="150"/>
                <a:pt x="38" y="154"/>
                <a:pt x="38" y="156"/>
              </a:cubicBezTo>
              <a:cubicBezTo>
                <a:pt x="38" y="158"/>
                <a:pt x="39" y="159"/>
                <a:pt x="38" y="162"/>
              </a:cubicBezTo>
              <a:cubicBezTo>
                <a:pt x="37" y="165"/>
                <a:pt x="32" y="169"/>
                <a:pt x="31" y="173"/>
              </a:cubicBezTo>
              <a:cubicBezTo>
                <a:pt x="30" y="177"/>
                <a:pt x="30" y="185"/>
                <a:pt x="30" y="189"/>
              </a:cubicBezTo>
              <a:cubicBezTo>
                <a:pt x="30" y="193"/>
                <a:pt x="32" y="195"/>
                <a:pt x="32" y="199"/>
              </a:cubicBezTo>
              <a:cubicBezTo>
                <a:pt x="32" y="203"/>
                <a:pt x="31" y="208"/>
                <a:pt x="32" y="211"/>
              </a:cubicBezTo>
              <a:cubicBezTo>
                <a:pt x="33" y="214"/>
                <a:pt x="35" y="215"/>
                <a:pt x="36" y="217"/>
              </a:cubicBezTo>
              <a:cubicBezTo>
                <a:pt x="37" y="219"/>
                <a:pt x="36" y="221"/>
                <a:pt x="36" y="225"/>
              </a:cubicBezTo>
              <a:cubicBezTo>
                <a:pt x="36" y="229"/>
                <a:pt x="36" y="236"/>
                <a:pt x="35" y="239"/>
              </a:cubicBezTo>
              <a:cubicBezTo>
                <a:pt x="34" y="242"/>
                <a:pt x="32" y="243"/>
                <a:pt x="32" y="246"/>
              </a:cubicBezTo>
              <a:cubicBezTo>
                <a:pt x="32" y="249"/>
                <a:pt x="35" y="251"/>
                <a:pt x="35" y="255"/>
              </a:cubicBezTo>
              <a:cubicBezTo>
                <a:pt x="35" y="259"/>
                <a:pt x="31" y="269"/>
                <a:pt x="30" y="273"/>
              </a:cubicBezTo>
              <a:cubicBezTo>
                <a:pt x="29" y="277"/>
                <a:pt x="31" y="278"/>
                <a:pt x="31" y="280"/>
              </a:cubicBezTo>
              <a:cubicBezTo>
                <a:pt x="31" y="282"/>
                <a:pt x="29" y="284"/>
                <a:pt x="28" y="285"/>
              </a:cubicBezTo>
            </a:path>
          </a:pathLst>
        </a:custGeom>
        <a:noFill/>
        <a:ln w="190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48985</xdr:colOff>
      <xdr:row>11</xdr:row>
      <xdr:rowOff>21295</xdr:rowOff>
    </xdr:from>
    <xdr:to>
      <xdr:col>19</xdr:col>
      <xdr:colOff>119680</xdr:colOff>
      <xdr:row>18</xdr:row>
      <xdr:rowOff>35378</xdr:rowOff>
    </xdr:to>
    <xdr:sp macro="" textlink="">
      <xdr:nvSpPr>
        <xdr:cNvPr id="70" name="Freeform 4"/>
        <xdr:cNvSpPr>
          <a:spLocks/>
        </xdr:cNvSpPr>
      </xdr:nvSpPr>
      <xdr:spPr bwMode="auto">
        <a:xfrm>
          <a:off x="693964" y="1373845"/>
          <a:ext cx="1698109" cy="947533"/>
        </a:xfrm>
        <a:custGeom>
          <a:avLst/>
          <a:gdLst/>
          <a:ahLst/>
          <a:cxnLst>
            <a:cxn ang="0">
              <a:pos x="168" y="0"/>
            </a:cxn>
            <a:cxn ang="0">
              <a:pos x="161" y="9"/>
            </a:cxn>
            <a:cxn ang="0">
              <a:pos x="152" y="20"/>
            </a:cxn>
            <a:cxn ang="0">
              <a:pos x="139" y="31"/>
            </a:cxn>
            <a:cxn ang="0">
              <a:pos x="125" y="39"/>
            </a:cxn>
            <a:cxn ang="0">
              <a:pos x="102" y="47"/>
            </a:cxn>
            <a:cxn ang="0">
              <a:pos x="80" y="59"/>
            </a:cxn>
            <a:cxn ang="0">
              <a:pos x="62" y="65"/>
            </a:cxn>
            <a:cxn ang="0">
              <a:pos x="53" y="74"/>
            </a:cxn>
            <a:cxn ang="0">
              <a:pos x="47" y="80"/>
            </a:cxn>
            <a:cxn ang="0">
              <a:pos x="43" y="86"/>
            </a:cxn>
            <a:cxn ang="0">
              <a:pos x="31" y="91"/>
            </a:cxn>
            <a:cxn ang="0">
              <a:pos x="21" y="96"/>
            </a:cxn>
            <a:cxn ang="0">
              <a:pos x="0" y="91"/>
            </a:cxn>
          </a:cxnLst>
          <a:rect l="0" t="0" r="r" b="b"/>
          <a:pathLst>
            <a:path w="168" h="96">
              <a:moveTo>
                <a:pt x="168" y="0"/>
              </a:moveTo>
              <a:cubicBezTo>
                <a:pt x="167" y="1"/>
                <a:pt x="165" y="5"/>
                <a:pt x="161" y="9"/>
              </a:cubicBezTo>
              <a:cubicBezTo>
                <a:pt x="158" y="12"/>
                <a:pt x="155" y="16"/>
                <a:pt x="152" y="20"/>
              </a:cubicBezTo>
              <a:cubicBezTo>
                <a:pt x="148" y="23"/>
                <a:pt x="143" y="28"/>
                <a:pt x="139" y="31"/>
              </a:cubicBezTo>
              <a:cubicBezTo>
                <a:pt x="135" y="34"/>
                <a:pt x="131" y="36"/>
                <a:pt x="125" y="39"/>
              </a:cubicBezTo>
              <a:cubicBezTo>
                <a:pt x="119" y="42"/>
                <a:pt x="109" y="44"/>
                <a:pt x="102" y="47"/>
              </a:cubicBezTo>
              <a:cubicBezTo>
                <a:pt x="95" y="50"/>
                <a:pt x="87" y="56"/>
                <a:pt x="80" y="59"/>
              </a:cubicBezTo>
              <a:cubicBezTo>
                <a:pt x="73" y="62"/>
                <a:pt x="66" y="63"/>
                <a:pt x="62" y="65"/>
              </a:cubicBezTo>
              <a:cubicBezTo>
                <a:pt x="58" y="67"/>
                <a:pt x="56" y="72"/>
                <a:pt x="53" y="74"/>
              </a:cubicBezTo>
              <a:cubicBezTo>
                <a:pt x="51" y="76"/>
                <a:pt x="49" y="77"/>
                <a:pt x="47" y="80"/>
              </a:cubicBezTo>
              <a:cubicBezTo>
                <a:pt x="45" y="82"/>
                <a:pt x="45" y="84"/>
                <a:pt x="43" y="86"/>
              </a:cubicBezTo>
              <a:cubicBezTo>
                <a:pt x="40" y="88"/>
                <a:pt x="34" y="88"/>
                <a:pt x="31" y="91"/>
              </a:cubicBezTo>
              <a:cubicBezTo>
                <a:pt x="27" y="93"/>
                <a:pt x="26" y="96"/>
                <a:pt x="21" y="96"/>
              </a:cubicBezTo>
              <a:cubicBezTo>
                <a:pt x="15" y="96"/>
                <a:pt x="4" y="92"/>
                <a:pt x="0" y="91"/>
              </a:cubicBezTo>
            </a:path>
          </a:pathLst>
        </a:custGeom>
        <a:noFill/>
        <a:ln w="190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7615</xdr:colOff>
      <xdr:row>16</xdr:row>
      <xdr:rowOff>122637</xdr:rowOff>
    </xdr:from>
    <xdr:to>
      <xdr:col>14</xdr:col>
      <xdr:colOff>47488</xdr:colOff>
      <xdr:row>26</xdr:row>
      <xdr:rowOff>158438</xdr:rowOff>
    </xdr:to>
    <xdr:sp macro="" textlink="">
      <xdr:nvSpPr>
        <xdr:cNvPr id="71" name="Rectangle 5"/>
        <xdr:cNvSpPr>
          <a:spLocks noChangeArrowheads="1"/>
        </xdr:cNvSpPr>
      </xdr:nvSpPr>
      <xdr:spPr bwMode="auto">
        <a:xfrm>
          <a:off x="148478" y="2155084"/>
          <a:ext cx="1488746" cy="1377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29</xdr:col>
      <xdr:colOff>74244</xdr:colOff>
      <xdr:row>18</xdr:row>
      <xdr:rowOff>98592</xdr:rowOff>
    </xdr:from>
    <xdr:to>
      <xdr:col>32</xdr:col>
      <xdr:colOff>103492</xdr:colOff>
      <xdr:row>23</xdr:row>
      <xdr:rowOff>43277</xdr:rowOff>
    </xdr:to>
    <xdr:sp macro="" textlink="">
      <xdr:nvSpPr>
        <xdr:cNvPr id="72" name="Oval 6"/>
        <xdr:cNvSpPr>
          <a:spLocks noChangeArrowheads="1"/>
        </xdr:cNvSpPr>
      </xdr:nvSpPr>
      <xdr:spPr bwMode="auto">
        <a:xfrm rot="3000000">
          <a:off x="3495467" y="2461895"/>
          <a:ext cx="605177" cy="404686"/>
        </a:xfrm>
        <a:prstGeom prst="ellipse">
          <a:avLst/>
        </a:prstGeom>
        <a:solidFill>
          <a:srgbClr val="FF8080">
            <a:alpha val="60001"/>
          </a:srgbClr>
        </a:solidFill>
        <a:ln w="19050">
          <a:noFill/>
          <a:prstDash val="sysDot"/>
          <a:round/>
          <a:headEnd/>
          <a:tailEnd/>
        </a:ln>
      </xdr:spPr>
    </xdr:sp>
    <xdr:clientData/>
  </xdr:twoCellAnchor>
  <xdr:twoCellAnchor>
    <xdr:from>
      <xdr:col>22</xdr:col>
      <xdr:colOff>97909</xdr:colOff>
      <xdr:row>11</xdr:row>
      <xdr:rowOff>90819</xdr:rowOff>
    </xdr:from>
    <xdr:to>
      <xdr:col>24</xdr:col>
      <xdr:colOff>98795</xdr:colOff>
      <xdr:row>19</xdr:row>
      <xdr:rowOff>89047</xdr:rowOff>
    </xdr:to>
    <xdr:sp macro="" textlink="">
      <xdr:nvSpPr>
        <xdr:cNvPr id="73" name="Oval 7"/>
        <xdr:cNvSpPr>
          <a:spLocks noChangeArrowheads="1"/>
        </xdr:cNvSpPr>
      </xdr:nvSpPr>
      <xdr:spPr bwMode="auto">
        <a:xfrm rot="3000000">
          <a:off x="2309038" y="1851615"/>
          <a:ext cx="1065028" cy="248536"/>
        </a:xfrm>
        <a:prstGeom prst="ellipse">
          <a:avLst/>
        </a:prstGeom>
        <a:solidFill>
          <a:srgbClr val="FF8080">
            <a:alpha val="60001"/>
          </a:srgbClr>
        </a:solidFill>
        <a:ln w="19050">
          <a:noFill/>
          <a:prstDash val="sysDot"/>
          <a:round/>
          <a:headEnd/>
          <a:tailEnd/>
        </a:ln>
      </xdr:spPr>
    </xdr:sp>
    <xdr:clientData/>
  </xdr:twoCellAnchor>
  <xdr:twoCellAnchor>
    <xdr:from>
      <xdr:col>29</xdr:col>
      <xdr:colOff>100014</xdr:colOff>
      <xdr:row>26</xdr:row>
      <xdr:rowOff>61913</xdr:rowOff>
    </xdr:from>
    <xdr:to>
      <xdr:col>31</xdr:col>
      <xdr:colOff>50006</xdr:colOff>
      <xdr:row>29</xdr:row>
      <xdr:rowOff>11907</xdr:rowOff>
    </xdr:to>
    <xdr:sp macro="" textlink="">
      <xdr:nvSpPr>
        <xdr:cNvPr id="74" name="Line 8"/>
        <xdr:cNvSpPr>
          <a:spLocks noChangeShapeType="1"/>
        </xdr:cNvSpPr>
      </xdr:nvSpPr>
      <xdr:spPr bwMode="auto">
        <a:xfrm>
          <a:off x="3586164" y="3414713"/>
          <a:ext cx="197642" cy="464344"/>
        </a:xfrm>
        <a:prstGeom prst="line">
          <a:avLst/>
        </a:prstGeom>
        <a:noFill/>
        <a:ln w="38100">
          <a:solidFill>
            <a:srgbClr val="80008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11</xdr:col>
      <xdr:colOff>119743</xdr:colOff>
      <xdr:row>1</xdr:row>
      <xdr:rowOff>8165</xdr:rowOff>
    </xdr:from>
    <xdr:to>
      <xdr:col>14</xdr:col>
      <xdr:colOff>32657</xdr:colOff>
      <xdr:row>5</xdr:row>
      <xdr:rowOff>51707</xdr:rowOff>
    </xdr:to>
    <xdr:sp macro="" textlink="">
      <xdr:nvSpPr>
        <xdr:cNvPr id="75" name="Freeform 9"/>
        <xdr:cNvSpPr>
          <a:spLocks/>
        </xdr:cNvSpPr>
      </xdr:nvSpPr>
      <xdr:spPr bwMode="auto">
        <a:xfrm>
          <a:off x="1390650" y="27215"/>
          <a:ext cx="288471" cy="576942"/>
        </a:xfrm>
        <a:custGeom>
          <a:avLst/>
          <a:gdLst/>
          <a:ahLst/>
          <a:cxnLst>
            <a:cxn ang="0">
              <a:pos x="27" y="54"/>
            </a:cxn>
            <a:cxn ang="0">
              <a:pos x="7" y="21"/>
            </a:cxn>
            <a:cxn ang="0">
              <a:pos x="0" y="0"/>
            </a:cxn>
          </a:cxnLst>
          <a:rect l="0" t="0" r="r" b="b"/>
          <a:pathLst>
            <a:path w="27" h="54">
              <a:moveTo>
                <a:pt x="27" y="54"/>
              </a:moveTo>
              <a:cubicBezTo>
                <a:pt x="24" y="49"/>
                <a:pt x="12" y="30"/>
                <a:pt x="7" y="21"/>
              </a:cubicBezTo>
              <a:cubicBezTo>
                <a:pt x="2" y="12"/>
                <a:pt x="1" y="4"/>
                <a:pt x="0" y="0"/>
              </a:cubicBezTo>
            </a:path>
          </a:pathLst>
        </a:custGeom>
        <a:noFill/>
        <a:ln w="38100" cap="flat" cmpd="sng">
          <a:solidFill>
            <a:srgbClr val="FF9900"/>
          </a:solidFill>
          <a:prstDash val="sysDot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54768</xdr:colOff>
      <xdr:row>4</xdr:row>
      <xdr:rowOff>76200</xdr:rowOff>
    </xdr:from>
    <xdr:to>
      <xdr:col>15</xdr:col>
      <xdr:colOff>100012</xdr:colOff>
      <xdr:row>10</xdr:row>
      <xdr:rowOff>83344</xdr:rowOff>
    </xdr:to>
    <xdr:sp macro="" textlink="">
      <xdr:nvSpPr>
        <xdr:cNvPr id="76" name="Freeform 10"/>
        <xdr:cNvSpPr>
          <a:spLocks/>
        </xdr:cNvSpPr>
      </xdr:nvSpPr>
      <xdr:spPr bwMode="auto">
        <a:xfrm>
          <a:off x="692943" y="495300"/>
          <a:ext cx="1159669" cy="807244"/>
        </a:xfrm>
        <a:custGeom>
          <a:avLst/>
          <a:gdLst/>
          <a:ahLst/>
          <a:cxnLst>
            <a:cxn ang="0">
              <a:pos x="106" y="0"/>
            </a:cxn>
            <a:cxn ang="0">
              <a:pos x="92" y="7"/>
            </a:cxn>
            <a:cxn ang="0">
              <a:pos x="90" y="17"/>
            </a:cxn>
            <a:cxn ang="0">
              <a:pos x="87" y="29"/>
            </a:cxn>
            <a:cxn ang="0">
              <a:pos x="82" y="36"/>
            </a:cxn>
            <a:cxn ang="0">
              <a:pos x="84" y="41"/>
            </a:cxn>
            <a:cxn ang="0">
              <a:pos x="75" y="42"/>
            </a:cxn>
            <a:cxn ang="0">
              <a:pos x="70" y="41"/>
            </a:cxn>
            <a:cxn ang="0">
              <a:pos x="52" y="49"/>
            </a:cxn>
            <a:cxn ang="0">
              <a:pos x="44" y="46"/>
            </a:cxn>
            <a:cxn ang="0">
              <a:pos x="28" y="53"/>
            </a:cxn>
            <a:cxn ang="0">
              <a:pos x="22" y="61"/>
            </a:cxn>
            <a:cxn ang="0">
              <a:pos x="0" y="75"/>
            </a:cxn>
          </a:cxnLst>
          <a:rect l="0" t="0" r="r" b="b"/>
          <a:pathLst>
            <a:path w="106" h="75">
              <a:moveTo>
                <a:pt x="106" y="0"/>
              </a:moveTo>
              <a:cubicBezTo>
                <a:pt x="104" y="1"/>
                <a:pt x="95" y="4"/>
                <a:pt x="92" y="7"/>
              </a:cubicBezTo>
              <a:cubicBezTo>
                <a:pt x="89" y="10"/>
                <a:pt x="91" y="13"/>
                <a:pt x="90" y="17"/>
              </a:cubicBezTo>
              <a:cubicBezTo>
                <a:pt x="89" y="21"/>
                <a:pt x="88" y="26"/>
                <a:pt x="87" y="29"/>
              </a:cubicBezTo>
              <a:cubicBezTo>
                <a:pt x="86" y="32"/>
                <a:pt x="83" y="34"/>
                <a:pt x="82" y="36"/>
              </a:cubicBezTo>
              <a:cubicBezTo>
                <a:pt x="81" y="38"/>
                <a:pt x="85" y="40"/>
                <a:pt x="84" y="41"/>
              </a:cubicBezTo>
              <a:cubicBezTo>
                <a:pt x="83" y="42"/>
                <a:pt x="77" y="42"/>
                <a:pt x="75" y="42"/>
              </a:cubicBezTo>
              <a:cubicBezTo>
                <a:pt x="73" y="42"/>
                <a:pt x="74" y="40"/>
                <a:pt x="70" y="41"/>
              </a:cubicBezTo>
              <a:cubicBezTo>
                <a:pt x="66" y="42"/>
                <a:pt x="56" y="48"/>
                <a:pt x="52" y="49"/>
              </a:cubicBezTo>
              <a:cubicBezTo>
                <a:pt x="48" y="50"/>
                <a:pt x="48" y="45"/>
                <a:pt x="44" y="46"/>
              </a:cubicBezTo>
              <a:cubicBezTo>
                <a:pt x="40" y="47"/>
                <a:pt x="32" y="51"/>
                <a:pt x="28" y="53"/>
              </a:cubicBezTo>
              <a:cubicBezTo>
                <a:pt x="24" y="55"/>
                <a:pt x="27" y="57"/>
                <a:pt x="22" y="61"/>
              </a:cubicBezTo>
              <a:cubicBezTo>
                <a:pt x="17" y="65"/>
                <a:pt x="5" y="72"/>
                <a:pt x="0" y="75"/>
              </a:cubicBezTo>
            </a:path>
          </a:pathLst>
        </a:custGeom>
        <a:noFill/>
        <a:ln w="190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78921</xdr:colOff>
      <xdr:row>1</xdr:row>
      <xdr:rowOff>8164</xdr:rowOff>
    </xdr:from>
    <xdr:to>
      <xdr:col>14</xdr:col>
      <xdr:colOff>53480</xdr:colOff>
      <xdr:row>5</xdr:row>
      <xdr:rowOff>48005</xdr:rowOff>
    </xdr:to>
    <xdr:sp macro="" textlink="">
      <xdr:nvSpPr>
        <xdr:cNvPr id="82" name="Freeform 16"/>
        <xdr:cNvSpPr>
          <a:spLocks/>
        </xdr:cNvSpPr>
      </xdr:nvSpPr>
      <xdr:spPr bwMode="auto">
        <a:xfrm>
          <a:off x="1475014" y="27214"/>
          <a:ext cx="224930" cy="573241"/>
        </a:xfrm>
        <a:custGeom>
          <a:avLst/>
          <a:gdLst/>
          <a:ahLst/>
          <a:cxnLst>
            <a:cxn ang="0">
              <a:pos x="0" y="0"/>
            </a:cxn>
            <a:cxn ang="0">
              <a:pos x="2" y="18"/>
            </a:cxn>
            <a:cxn ang="0">
              <a:pos x="15" y="41"/>
            </a:cxn>
            <a:cxn ang="0">
              <a:pos x="22" y="51"/>
            </a:cxn>
          </a:cxnLst>
          <a:rect l="0" t="0" r="r" b="b"/>
          <a:pathLst>
            <a:path w="22" h="51">
              <a:moveTo>
                <a:pt x="0" y="0"/>
              </a:moveTo>
              <a:cubicBezTo>
                <a:pt x="0" y="3"/>
                <a:pt x="0" y="11"/>
                <a:pt x="2" y="18"/>
              </a:cubicBezTo>
              <a:cubicBezTo>
                <a:pt x="4" y="25"/>
                <a:pt x="12" y="36"/>
                <a:pt x="15" y="41"/>
              </a:cubicBezTo>
              <a:cubicBezTo>
                <a:pt x="18" y="46"/>
                <a:pt x="21" y="49"/>
                <a:pt x="22" y="51"/>
              </a:cubicBezTo>
            </a:path>
          </a:pathLst>
        </a:custGeom>
        <a:noFill/>
        <a:ln w="19050" cap="flat" cmpd="sng">
          <a:solidFill>
            <a:srgbClr val="9933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10</xdr:col>
      <xdr:colOff>29501</xdr:colOff>
      <xdr:row>5</xdr:row>
      <xdr:rowOff>89603</xdr:rowOff>
    </xdr:from>
    <xdr:to>
      <xdr:col>13</xdr:col>
      <xdr:colOff>113544</xdr:colOff>
      <xdr:row>8</xdr:row>
      <xdr:rowOff>25287</xdr:rowOff>
    </xdr:to>
    <xdr:sp macro="" textlink="">
      <xdr:nvSpPr>
        <xdr:cNvPr id="88" name="Line 22"/>
        <xdr:cNvSpPr>
          <a:spLocks noChangeShapeType="1"/>
        </xdr:cNvSpPr>
      </xdr:nvSpPr>
      <xdr:spPr bwMode="auto">
        <a:xfrm flipH="1">
          <a:off x="1150585" y="650145"/>
          <a:ext cx="450713" cy="340286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28</xdr:col>
      <xdr:colOff>21073</xdr:colOff>
      <xdr:row>26</xdr:row>
      <xdr:rowOff>146829</xdr:rowOff>
    </xdr:from>
    <xdr:to>
      <xdr:col>31</xdr:col>
      <xdr:colOff>108318</xdr:colOff>
      <xdr:row>28</xdr:row>
      <xdr:rowOff>143296</xdr:rowOff>
    </xdr:to>
    <xdr:sp macro="" textlink="">
      <xdr:nvSpPr>
        <xdr:cNvPr id="89" name="Line 23"/>
        <xdr:cNvSpPr>
          <a:spLocks noChangeShapeType="1"/>
        </xdr:cNvSpPr>
      </xdr:nvSpPr>
      <xdr:spPr bwMode="auto">
        <a:xfrm flipH="1">
          <a:off x="3342179" y="3539583"/>
          <a:ext cx="453916" cy="342065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17</xdr:col>
      <xdr:colOff>13678</xdr:colOff>
      <xdr:row>3</xdr:row>
      <xdr:rowOff>68502</xdr:rowOff>
    </xdr:from>
    <xdr:to>
      <xdr:col>22</xdr:col>
      <xdr:colOff>15875</xdr:colOff>
      <xdr:row>4</xdr:row>
      <xdr:rowOff>63186</xdr:rowOff>
    </xdr:to>
    <xdr:sp macro="" textlink="">
      <xdr:nvSpPr>
        <xdr:cNvPr id="90" name="Text Box 24"/>
        <xdr:cNvSpPr txBox="1">
          <a:spLocks noChangeArrowheads="1"/>
        </xdr:cNvSpPr>
      </xdr:nvSpPr>
      <xdr:spPr bwMode="auto">
        <a:xfrm>
          <a:off x="2002022" y="358221"/>
          <a:ext cx="617353" cy="129621"/>
        </a:xfrm>
        <a:prstGeom prst="rect">
          <a:avLst/>
        </a:prstGeom>
        <a:solidFill>
          <a:srgbClr val="FFFFFF"/>
        </a:solidFill>
        <a:ln w="9525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Danang City</a:t>
          </a:r>
        </a:p>
      </xdr:txBody>
    </xdr:sp>
    <xdr:clientData/>
  </xdr:twoCellAnchor>
  <xdr:twoCellAnchor>
    <xdr:from>
      <xdr:col>12</xdr:col>
      <xdr:colOff>24699</xdr:colOff>
      <xdr:row>4</xdr:row>
      <xdr:rowOff>79854</xdr:rowOff>
    </xdr:from>
    <xdr:to>
      <xdr:col>13</xdr:col>
      <xdr:colOff>92260</xdr:colOff>
      <xdr:row>5</xdr:row>
      <xdr:rowOff>74538</xdr:rowOff>
    </xdr:to>
    <xdr:sp macro="" textlink="">
      <xdr:nvSpPr>
        <xdr:cNvPr id="92" name="Text Box 26"/>
        <xdr:cNvSpPr txBox="1">
          <a:spLocks noChangeArrowheads="1"/>
        </xdr:cNvSpPr>
      </xdr:nvSpPr>
      <xdr:spPr bwMode="auto">
        <a:xfrm>
          <a:off x="1405824" y="498954"/>
          <a:ext cx="191386" cy="12803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18288" tIns="22860" rIns="18288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BP</a:t>
          </a:r>
        </a:p>
      </xdr:txBody>
    </xdr:sp>
    <xdr:clientData/>
  </xdr:twoCellAnchor>
  <xdr:twoCellAnchor>
    <xdr:from>
      <xdr:col>19</xdr:col>
      <xdr:colOff>122401</xdr:colOff>
      <xdr:row>6</xdr:row>
      <xdr:rowOff>126926</xdr:rowOff>
    </xdr:from>
    <xdr:to>
      <xdr:col>23</xdr:col>
      <xdr:colOff>8101</xdr:colOff>
      <xdr:row>7</xdr:row>
      <xdr:rowOff>121610</xdr:rowOff>
    </xdr:to>
    <xdr:sp macro="" textlink="">
      <xdr:nvSpPr>
        <xdr:cNvPr id="95" name="Text Box 29"/>
        <xdr:cNvSpPr txBox="1">
          <a:spLocks noChangeArrowheads="1"/>
        </xdr:cNvSpPr>
      </xdr:nvSpPr>
      <xdr:spPr bwMode="auto">
        <a:xfrm>
          <a:off x="2394794" y="812726"/>
          <a:ext cx="386443" cy="12803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Hoi An</a:t>
          </a:r>
        </a:p>
      </xdr:txBody>
    </xdr:sp>
    <xdr:clientData/>
  </xdr:twoCellAnchor>
  <xdr:twoCellAnchor>
    <xdr:from>
      <xdr:col>10</xdr:col>
      <xdr:colOff>64978</xdr:colOff>
      <xdr:row>1</xdr:row>
      <xdr:rowOff>64728</xdr:rowOff>
    </xdr:from>
    <xdr:to>
      <xdr:col>11</xdr:col>
      <xdr:colOff>71839</xdr:colOff>
      <xdr:row>2</xdr:row>
      <xdr:rowOff>51685</xdr:rowOff>
    </xdr:to>
    <xdr:sp macro="" textlink="">
      <xdr:nvSpPr>
        <xdr:cNvPr id="96" name="AutoShape 30"/>
        <xdr:cNvSpPr>
          <a:spLocks noChangeAspect="1" noChangeArrowheads="1"/>
        </xdr:cNvSpPr>
      </xdr:nvSpPr>
      <xdr:spPr bwMode="auto">
        <a:xfrm rot="9600000">
          <a:off x="1210699" y="83778"/>
          <a:ext cx="132047" cy="120307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55562</xdr:colOff>
      <xdr:row>1</xdr:row>
      <xdr:rowOff>72117</xdr:rowOff>
    </xdr:from>
    <xdr:to>
      <xdr:col>10</xdr:col>
      <xdr:colOff>37626</xdr:colOff>
      <xdr:row>2</xdr:row>
      <xdr:rowOff>66800</xdr:rowOff>
    </xdr:to>
    <xdr:sp macro="" textlink="">
      <xdr:nvSpPr>
        <xdr:cNvPr id="97" name="Text Box 31"/>
        <xdr:cNvSpPr txBox="1">
          <a:spLocks noChangeArrowheads="1"/>
        </xdr:cNvSpPr>
      </xdr:nvSpPr>
      <xdr:spPr bwMode="auto">
        <a:xfrm>
          <a:off x="75406" y="91961"/>
          <a:ext cx="1089345" cy="129620"/>
        </a:xfrm>
        <a:prstGeom prst="rect">
          <a:avLst/>
        </a:prstGeom>
        <a:solidFill>
          <a:srgbClr val="FFFFFF"/>
        </a:solidFill>
        <a:ln w="6350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Hanoi/East-West Corridor</a:t>
          </a:r>
        </a:p>
      </xdr:txBody>
    </xdr:sp>
    <xdr:clientData/>
  </xdr:twoCellAnchor>
  <xdr:twoCellAnchor>
    <xdr:from>
      <xdr:col>28</xdr:col>
      <xdr:colOff>87294</xdr:colOff>
      <xdr:row>27</xdr:row>
      <xdr:rowOff>51567</xdr:rowOff>
    </xdr:from>
    <xdr:to>
      <xdr:col>29</xdr:col>
      <xdr:colOff>94944</xdr:colOff>
      <xdr:row>28</xdr:row>
      <xdr:rowOff>1002</xdr:rowOff>
    </xdr:to>
    <xdr:sp macro="" textlink="">
      <xdr:nvSpPr>
        <xdr:cNvPr id="98" name="AutoShape 32"/>
        <xdr:cNvSpPr>
          <a:spLocks noChangeAspect="1" noChangeArrowheads="1"/>
        </xdr:cNvSpPr>
      </xdr:nvSpPr>
      <xdr:spPr bwMode="auto">
        <a:xfrm rot="19800000">
          <a:off x="3414240" y="3558808"/>
          <a:ext cx="130115" cy="119524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26</xdr:col>
      <xdr:colOff>73139</xdr:colOff>
      <xdr:row>26</xdr:row>
      <xdr:rowOff>60425</xdr:rowOff>
    </xdr:from>
    <xdr:to>
      <xdr:col>29</xdr:col>
      <xdr:colOff>71312</xdr:colOff>
      <xdr:row>27</xdr:row>
      <xdr:rowOff>17009</xdr:rowOff>
    </xdr:to>
    <xdr:sp macro="" textlink="">
      <xdr:nvSpPr>
        <xdr:cNvPr id="99" name="Text Box 33"/>
        <xdr:cNvSpPr txBox="1">
          <a:spLocks noChangeArrowheads="1"/>
        </xdr:cNvSpPr>
      </xdr:nvSpPr>
      <xdr:spPr bwMode="auto">
        <a:xfrm>
          <a:off x="3155157" y="3397577"/>
          <a:ext cx="365566" cy="126673"/>
        </a:xfrm>
        <a:prstGeom prst="rect">
          <a:avLst/>
        </a:prstGeom>
        <a:solidFill>
          <a:srgbClr val="FFFFFF"/>
        </a:solidFill>
        <a:ln w="6350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HCMC</a:t>
          </a:r>
        </a:p>
      </xdr:txBody>
    </xdr:sp>
    <xdr:clientData/>
  </xdr:twoCellAnchor>
  <xdr:twoCellAnchor>
    <xdr:from>
      <xdr:col>1</xdr:col>
      <xdr:colOff>932</xdr:colOff>
      <xdr:row>1</xdr:row>
      <xdr:rowOff>3521</xdr:rowOff>
    </xdr:from>
    <xdr:to>
      <xdr:col>51</xdr:col>
      <xdr:colOff>2381</xdr:colOff>
      <xdr:row>29</xdr:row>
      <xdr:rowOff>12872</xdr:rowOff>
    </xdr:to>
    <xdr:sp macro="" textlink="">
      <xdr:nvSpPr>
        <xdr:cNvPr id="100" name="Rectangle 34"/>
        <xdr:cNvSpPr>
          <a:spLocks noChangeArrowheads="1"/>
        </xdr:cNvSpPr>
      </xdr:nvSpPr>
      <xdr:spPr bwMode="auto">
        <a:xfrm>
          <a:off x="18952" y="21541"/>
          <a:ext cx="6169530" cy="3873412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30</xdr:col>
      <xdr:colOff>64214</xdr:colOff>
      <xdr:row>6</xdr:row>
      <xdr:rowOff>55855</xdr:rowOff>
    </xdr:from>
    <xdr:to>
      <xdr:col>43</xdr:col>
      <xdr:colOff>46080</xdr:colOff>
      <xdr:row>14</xdr:row>
      <xdr:rowOff>43007</xdr:rowOff>
    </xdr:to>
    <xdr:pic>
      <xdr:nvPicPr>
        <xdr:cNvPr id="101" name="Picture 35"/>
        <xdr:cNvPicPr>
          <a:picLocks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729434" y="741655"/>
          <a:ext cx="1616356" cy="1053952"/>
        </a:xfrm>
        <a:prstGeom prst="rect">
          <a:avLst/>
        </a:prstGeom>
        <a:noFill/>
      </xdr:spPr>
    </xdr:pic>
    <xdr:clientData/>
  </xdr:twoCellAnchor>
  <xdr:twoCellAnchor>
    <xdr:from>
      <xdr:col>37</xdr:col>
      <xdr:colOff>31306</xdr:colOff>
      <xdr:row>26</xdr:row>
      <xdr:rowOff>90383</xdr:rowOff>
    </xdr:from>
    <xdr:to>
      <xdr:col>50</xdr:col>
      <xdr:colOff>14113</xdr:colOff>
      <xdr:row>27</xdr:row>
      <xdr:rowOff>51241</xdr:rowOff>
    </xdr:to>
    <xdr:sp macro="" textlink="">
      <xdr:nvSpPr>
        <xdr:cNvPr id="102" name="Text Box 36"/>
        <xdr:cNvSpPr txBox="1">
          <a:spLocks noChangeArrowheads="1"/>
        </xdr:cNvSpPr>
      </xdr:nvSpPr>
      <xdr:spPr bwMode="auto">
        <a:xfrm>
          <a:off x="4553943" y="3410228"/>
          <a:ext cx="1609705" cy="13119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Source: Dung Quat Economic Zone Authority</a:t>
          </a:r>
        </a:p>
      </xdr:txBody>
    </xdr:sp>
    <xdr:clientData/>
  </xdr:twoCellAnchor>
  <xdr:twoCellAnchor>
    <xdr:from>
      <xdr:col>37</xdr:col>
      <xdr:colOff>31306</xdr:colOff>
      <xdr:row>18</xdr:row>
      <xdr:rowOff>88863</xdr:rowOff>
    </xdr:from>
    <xdr:to>
      <xdr:col>50</xdr:col>
      <xdr:colOff>14113</xdr:colOff>
      <xdr:row>26</xdr:row>
      <xdr:rowOff>96615</xdr:rowOff>
    </xdr:to>
    <xdr:pic>
      <xdr:nvPicPr>
        <xdr:cNvPr id="103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35652" y="2376643"/>
          <a:ext cx="1602947" cy="1075977"/>
        </a:xfrm>
        <a:prstGeom prst="rect">
          <a:avLst/>
        </a:prstGeom>
        <a:noFill/>
      </xdr:spPr>
    </xdr:pic>
    <xdr:clientData/>
  </xdr:twoCellAnchor>
  <xdr:twoCellAnchor>
    <xdr:from>
      <xdr:col>37</xdr:col>
      <xdr:colOff>31306</xdr:colOff>
      <xdr:row>18</xdr:row>
      <xdr:rowOff>88863</xdr:rowOff>
    </xdr:from>
    <xdr:to>
      <xdr:col>50</xdr:col>
      <xdr:colOff>14113</xdr:colOff>
      <xdr:row>27</xdr:row>
      <xdr:rowOff>51241</xdr:rowOff>
    </xdr:to>
    <xdr:sp macro="" textlink="">
      <xdr:nvSpPr>
        <xdr:cNvPr id="104" name="Rectangle 38"/>
        <xdr:cNvSpPr>
          <a:spLocks noChangeArrowheads="1"/>
        </xdr:cNvSpPr>
      </xdr:nvSpPr>
      <xdr:spPr bwMode="auto">
        <a:xfrm>
          <a:off x="4535652" y="2376643"/>
          <a:ext cx="1602947" cy="1204189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37</xdr:col>
      <xdr:colOff>31306</xdr:colOff>
      <xdr:row>17</xdr:row>
      <xdr:rowOff>99219</xdr:rowOff>
    </xdr:from>
    <xdr:to>
      <xdr:col>50</xdr:col>
      <xdr:colOff>14113</xdr:colOff>
      <xdr:row>18</xdr:row>
      <xdr:rowOff>88863</xdr:rowOff>
    </xdr:to>
    <xdr:sp macro="" textlink="">
      <xdr:nvSpPr>
        <xdr:cNvPr id="105" name="Text Box 39"/>
        <xdr:cNvSpPr txBox="1">
          <a:spLocks noChangeArrowheads="1"/>
        </xdr:cNvSpPr>
      </xdr:nvSpPr>
      <xdr:spPr bwMode="auto">
        <a:xfrm>
          <a:off x="4480275" y="2278063"/>
          <a:ext cx="1582213" cy="12458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Dung Quat Economic Zone</a:t>
          </a:r>
        </a:p>
      </xdr:txBody>
    </xdr:sp>
    <xdr:clientData/>
  </xdr:twoCellAnchor>
  <xdr:twoCellAnchor>
    <xdr:from>
      <xdr:col>37</xdr:col>
      <xdr:colOff>30956</xdr:colOff>
      <xdr:row>17</xdr:row>
      <xdr:rowOff>96400</xdr:rowOff>
    </xdr:from>
    <xdr:to>
      <xdr:col>50</xdr:col>
      <xdr:colOff>13307</xdr:colOff>
      <xdr:row>18</xdr:row>
      <xdr:rowOff>91083</xdr:rowOff>
    </xdr:to>
    <xdr:sp macro="" textlink="">
      <xdr:nvSpPr>
        <xdr:cNvPr id="106" name="Rectangle 40"/>
        <xdr:cNvSpPr>
          <a:spLocks noChangeArrowheads="1"/>
        </xdr:cNvSpPr>
      </xdr:nvSpPr>
      <xdr:spPr bwMode="auto">
        <a:xfrm>
          <a:off x="4507706" y="2249050"/>
          <a:ext cx="1592076" cy="128033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30</xdr:col>
      <xdr:colOff>64214</xdr:colOff>
      <xdr:row>14</xdr:row>
      <xdr:rowOff>43007</xdr:rowOff>
    </xdr:from>
    <xdr:to>
      <xdr:col>43</xdr:col>
      <xdr:colOff>46080</xdr:colOff>
      <xdr:row>15</xdr:row>
      <xdr:rowOff>37692</xdr:rowOff>
    </xdr:to>
    <xdr:sp macro="" textlink="">
      <xdr:nvSpPr>
        <xdr:cNvPr id="107" name="Text Box 41"/>
        <xdr:cNvSpPr txBox="1">
          <a:spLocks noChangeArrowheads="1"/>
        </xdr:cNvSpPr>
      </xdr:nvSpPr>
      <xdr:spPr bwMode="auto">
        <a:xfrm>
          <a:off x="3729434" y="1795607"/>
          <a:ext cx="1616356" cy="12803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Source: Chu Lai Open Economic Zone Authority</a:t>
          </a:r>
        </a:p>
      </xdr:txBody>
    </xdr:sp>
    <xdr:clientData/>
  </xdr:twoCellAnchor>
  <xdr:twoCellAnchor>
    <xdr:from>
      <xdr:col>30</xdr:col>
      <xdr:colOff>64214</xdr:colOff>
      <xdr:row>6</xdr:row>
      <xdr:rowOff>46330</xdr:rowOff>
    </xdr:from>
    <xdr:to>
      <xdr:col>43</xdr:col>
      <xdr:colOff>46080</xdr:colOff>
      <xdr:row>15</xdr:row>
      <xdr:rowOff>37692</xdr:rowOff>
    </xdr:to>
    <xdr:sp macro="" textlink="">
      <xdr:nvSpPr>
        <xdr:cNvPr id="108" name="Rectangle 42"/>
        <xdr:cNvSpPr>
          <a:spLocks noChangeArrowheads="1"/>
        </xdr:cNvSpPr>
      </xdr:nvSpPr>
      <xdr:spPr bwMode="auto">
        <a:xfrm>
          <a:off x="3729434" y="732130"/>
          <a:ext cx="1616356" cy="1191512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30</xdr:col>
      <xdr:colOff>64214</xdr:colOff>
      <xdr:row>5</xdr:row>
      <xdr:rowOff>61171</xdr:rowOff>
    </xdr:from>
    <xdr:to>
      <xdr:col>43</xdr:col>
      <xdr:colOff>46080</xdr:colOff>
      <xdr:row>6</xdr:row>
      <xdr:rowOff>55855</xdr:rowOff>
    </xdr:to>
    <xdr:sp macro="" textlink="">
      <xdr:nvSpPr>
        <xdr:cNvPr id="109" name="Text Box 43"/>
        <xdr:cNvSpPr txBox="1">
          <a:spLocks noChangeArrowheads="1"/>
        </xdr:cNvSpPr>
      </xdr:nvSpPr>
      <xdr:spPr bwMode="auto">
        <a:xfrm>
          <a:off x="3729434" y="613621"/>
          <a:ext cx="1616356" cy="12803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Chu Lai Open Economic Zone</a:t>
          </a:r>
        </a:p>
      </xdr:txBody>
    </xdr:sp>
    <xdr:clientData/>
  </xdr:twoCellAnchor>
  <xdr:twoCellAnchor>
    <xdr:from>
      <xdr:col>30</xdr:col>
      <xdr:colOff>64294</xdr:colOff>
      <xdr:row>5</xdr:row>
      <xdr:rowOff>56408</xdr:rowOff>
    </xdr:from>
    <xdr:to>
      <xdr:col>43</xdr:col>
      <xdr:colOff>45244</xdr:colOff>
      <xdr:row>6</xdr:row>
      <xdr:rowOff>51092</xdr:rowOff>
    </xdr:to>
    <xdr:sp macro="" textlink="">
      <xdr:nvSpPr>
        <xdr:cNvPr id="110" name="Rectangle 44"/>
        <xdr:cNvSpPr>
          <a:spLocks noChangeArrowheads="1"/>
        </xdr:cNvSpPr>
      </xdr:nvSpPr>
      <xdr:spPr bwMode="auto">
        <a:xfrm>
          <a:off x="3674269" y="608858"/>
          <a:ext cx="1590675" cy="128034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36190</xdr:colOff>
      <xdr:row>18</xdr:row>
      <xdr:rowOff>40315</xdr:rowOff>
    </xdr:from>
    <xdr:to>
      <xdr:col>14</xdr:col>
      <xdr:colOff>47488</xdr:colOff>
      <xdr:row>27</xdr:row>
      <xdr:rowOff>169444</xdr:rowOff>
    </xdr:to>
    <xdr:sp macro="" textlink="">
      <xdr:nvSpPr>
        <xdr:cNvPr id="111" name="Text Box 47"/>
        <xdr:cNvSpPr txBox="1">
          <a:spLocks noChangeArrowheads="1"/>
        </xdr:cNvSpPr>
      </xdr:nvSpPr>
      <xdr:spPr bwMode="auto">
        <a:xfrm>
          <a:off x="177053" y="2341072"/>
          <a:ext cx="1460171" cy="1376770"/>
        </a:xfrm>
        <a:prstGeom prst="rect">
          <a:avLst/>
        </a:prstGeom>
        <a:noFill/>
        <a:ln w="317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North-South Expressway</a:t>
          </a:r>
          <a:endParaRPr lang="en-US" altLang="ja-JP" sz="6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Project Road</a:t>
          </a:r>
          <a:endParaRPr lang="en-US" altLang="ja-JP" sz="6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Quang Tri - Da Nang (Plan)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Quang Ngai - Quy Nhon (Plan)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Other Classified Road</a:t>
          </a:r>
          <a:endParaRPr lang="en-US" altLang="ja-JP" sz="6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Da Nang Bypass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National Highway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Provincial Road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Others</a:t>
          </a:r>
          <a:endParaRPr lang="en-US" altLang="ja-JP" sz="6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Provincial Border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North-South Railway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World Heritage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           </a:t>
          </a:r>
        </a:p>
        <a:p>
          <a:pPr algn="l" rtl="0">
            <a:defRPr sz="1000"/>
          </a:pPr>
          <a:endParaRPr lang="en-US" altLang="ja-JP" sz="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15</xdr:col>
      <xdr:colOff>66860</xdr:colOff>
      <xdr:row>2</xdr:row>
      <xdr:rowOff>1826</xdr:rowOff>
    </xdr:from>
    <xdr:to>
      <xdr:col>16</xdr:col>
      <xdr:colOff>87828</xdr:colOff>
      <xdr:row>3</xdr:row>
      <xdr:rowOff>14087</xdr:rowOff>
    </xdr:to>
    <xdr:pic>
      <xdr:nvPicPr>
        <xdr:cNvPr id="112" name="Picture 48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809141" y="156607"/>
          <a:ext cx="144000" cy="147199"/>
        </a:xfrm>
        <a:prstGeom prst="rect">
          <a:avLst/>
        </a:prstGeom>
        <a:noFill/>
      </xdr:spPr>
    </xdr:pic>
    <xdr:clientData/>
  </xdr:twoCellAnchor>
  <xdr:twoCellAnchor>
    <xdr:from>
      <xdr:col>13</xdr:col>
      <xdr:colOff>56541</xdr:colOff>
      <xdr:row>1</xdr:row>
      <xdr:rowOff>0</xdr:rowOff>
    </xdr:from>
    <xdr:to>
      <xdr:col>33</xdr:col>
      <xdr:colOff>100013</xdr:colOff>
      <xdr:row>29</xdr:row>
      <xdr:rowOff>11906</xdr:rowOff>
    </xdr:to>
    <xdr:sp macro="" textlink="">
      <xdr:nvSpPr>
        <xdr:cNvPr id="113" name="Freeform 49"/>
        <xdr:cNvSpPr>
          <a:spLocks/>
        </xdr:cNvSpPr>
      </xdr:nvSpPr>
      <xdr:spPr bwMode="auto">
        <a:xfrm>
          <a:off x="1561491" y="19050"/>
          <a:ext cx="2519972" cy="3860006"/>
        </a:xfrm>
        <a:custGeom>
          <a:avLst/>
          <a:gdLst/>
          <a:ahLst/>
          <a:cxnLst>
            <a:cxn ang="0">
              <a:pos x="2" y="0"/>
            </a:cxn>
            <a:cxn ang="0">
              <a:pos x="2" y="7"/>
            </a:cxn>
            <a:cxn ang="0">
              <a:pos x="1" y="15"/>
            </a:cxn>
            <a:cxn ang="0">
              <a:pos x="8" y="24"/>
            </a:cxn>
            <a:cxn ang="0">
              <a:pos x="15" y="33"/>
            </a:cxn>
            <a:cxn ang="0">
              <a:pos x="23" y="34"/>
            </a:cxn>
            <a:cxn ang="0">
              <a:pos x="24" y="36"/>
            </a:cxn>
            <a:cxn ang="0">
              <a:pos x="29" y="52"/>
            </a:cxn>
            <a:cxn ang="0">
              <a:pos x="36" y="72"/>
            </a:cxn>
            <a:cxn ang="0">
              <a:pos x="45" y="89"/>
            </a:cxn>
            <a:cxn ang="0">
              <a:pos x="60" y="110"/>
            </a:cxn>
            <a:cxn ang="0">
              <a:pos x="83" y="140"/>
            </a:cxn>
            <a:cxn ang="0">
              <a:pos x="100" y="168"/>
            </a:cxn>
            <a:cxn ang="0">
              <a:pos x="126" y="187"/>
            </a:cxn>
            <a:cxn ang="0">
              <a:pos x="138" y="203"/>
            </a:cxn>
            <a:cxn ang="0">
              <a:pos x="161" y="217"/>
            </a:cxn>
            <a:cxn ang="0">
              <a:pos x="174" y="229"/>
            </a:cxn>
            <a:cxn ang="0">
              <a:pos x="184" y="247"/>
            </a:cxn>
            <a:cxn ang="0">
              <a:pos x="193" y="266"/>
            </a:cxn>
            <a:cxn ang="0">
              <a:pos x="197" y="277"/>
            </a:cxn>
            <a:cxn ang="0">
              <a:pos x="198" y="291"/>
            </a:cxn>
            <a:cxn ang="0">
              <a:pos x="200" y="306"/>
            </a:cxn>
            <a:cxn ang="0">
              <a:pos x="212" y="325"/>
            </a:cxn>
            <a:cxn ang="0">
              <a:pos x="226" y="357"/>
            </a:cxn>
          </a:cxnLst>
          <a:rect l="0" t="0" r="r" b="b"/>
          <a:pathLst>
            <a:path w="226" h="357">
              <a:moveTo>
                <a:pt x="2" y="0"/>
              </a:moveTo>
              <a:cubicBezTo>
                <a:pt x="2" y="1"/>
                <a:pt x="2" y="5"/>
                <a:pt x="2" y="7"/>
              </a:cubicBezTo>
              <a:cubicBezTo>
                <a:pt x="2" y="9"/>
                <a:pt x="0" y="12"/>
                <a:pt x="1" y="15"/>
              </a:cubicBezTo>
              <a:cubicBezTo>
                <a:pt x="2" y="18"/>
                <a:pt x="6" y="21"/>
                <a:pt x="8" y="24"/>
              </a:cubicBezTo>
              <a:cubicBezTo>
                <a:pt x="10" y="27"/>
                <a:pt x="13" y="31"/>
                <a:pt x="15" y="33"/>
              </a:cubicBezTo>
              <a:cubicBezTo>
                <a:pt x="17" y="35"/>
                <a:pt x="22" y="34"/>
                <a:pt x="23" y="34"/>
              </a:cubicBezTo>
              <a:cubicBezTo>
                <a:pt x="24" y="34"/>
                <a:pt x="23" y="33"/>
                <a:pt x="24" y="36"/>
              </a:cubicBezTo>
              <a:cubicBezTo>
                <a:pt x="25" y="39"/>
                <a:pt x="27" y="46"/>
                <a:pt x="29" y="52"/>
              </a:cubicBezTo>
              <a:cubicBezTo>
                <a:pt x="31" y="58"/>
                <a:pt x="33" y="66"/>
                <a:pt x="36" y="72"/>
              </a:cubicBezTo>
              <a:cubicBezTo>
                <a:pt x="39" y="78"/>
                <a:pt x="41" y="83"/>
                <a:pt x="45" y="89"/>
              </a:cubicBezTo>
              <a:cubicBezTo>
                <a:pt x="49" y="95"/>
                <a:pt x="54" y="102"/>
                <a:pt x="60" y="110"/>
              </a:cubicBezTo>
              <a:cubicBezTo>
                <a:pt x="66" y="118"/>
                <a:pt x="76" y="130"/>
                <a:pt x="83" y="140"/>
              </a:cubicBezTo>
              <a:cubicBezTo>
                <a:pt x="90" y="150"/>
                <a:pt x="93" y="160"/>
                <a:pt x="100" y="168"/>
              </a:cubicBezTo>
              <a:cubicBezTo>
                <a:pt x="107" y="176"/>
                <a:pt x="120" y="181"/>
                <a:pt x="126" y="187"/>
              </a:cubicBezTo>
              <a:cubicBezTo>
                <a:pt x="132" y="193"/>
                <a:pt x="132" y="198"/>
                <a:pt x="138" y="203"/>
              </a:cubicBezTo>
              <a:cubicBezTo>
                <a:pt x="144" y="208"/>
                <a:pt x="155" y="213"/>
                <a:pt x="161" y="217"/>
              </a:cubicBezTo>
              <a:cubicBezTo>
                <a:pt x="167" y="221"/>
                <a:pt x="170" y="224"/>
                <a:pt x="174" y="229"/>
              </a:cubicBezTo>
              <a:cubicBezTo>
                <a:pt x="178" y="234"/>
                <a:pt x="181" y="241"/>
                <a:pt x="184" y="247"/>
              </a:cubicBezTo>
              <a:cubicBezTo>
                <a:pt x="187" y="253"/>
                <a:pt x="191" y="261"/>
                <a:pt x="193" y="266"/>
              </a:cubicBezTo>
              <a:cubicBezTo>
                <a:pt x="195" y="271"/>
                <a:pt x="196" y="273"/>
                <a:pt x="197" y="277"/>
              </a:cubicBezTo>
              <a:cubicBezTo>
                <a:pt x="198" y="281"/>
                <a:pt x="198" y="286"/>
                <a:pt x="198" y="291"/>
              </a:cubicBezTo>
              <a:cubicBezTo>
                <a:pt x="198" y="296"/>
                <a:pt x="198" y="301"/>
                <a:pt x="200" y="306"/>
              </a:cubicBezTo>
              <a:cubicBezTo>
                <a:pt x="202" y="311"/>
                <a:pt x="208" y="316"/>
                <a:pt x="212" y="325"/>
              </a:cubicBezTo>
              <a:cubicBezTo>
                <a:pt x="216" y="334"/>
                <a:pt x="224" y="352"/>
                <a:pt x="226" y="357"/>
              </a:cubicBezTo>
            </a:path>
          </a:pathLst>
        </a:custGeom>
        <a:noFill/>
        <a:ln w="190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52458</xdr:colOff>
      <xdr:row>3</xdr:row>
      <xdr:rowOff>82689</xdr:rowOff>
    </xdr:from>
    <xdr:to>
      <xdr:col>16</xdr:col>
      <xdr:colOff>73426</xdr:colOff>
      <xdr:row>4</xdr:row>
      <xdr:rowOff>94948</xdr:rowOff>
    </xdr:to>
    <xdr:pic>
      <xdr:nvPicPr>
        <xdr:cNvPr id="114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794739" y="372408"/>
          <a:ext cx="144000" cy="147196"/>
        </a:xfrm>
        <a:prstGeom prst="rect">
          <a:avLst/>
        </a:prstGeom>
        <a:noFill/>
      </xdr:spPr>
    </xdr:pic>
    <xdr:clientData/>
  </xdr:twoCellAnchor>
  <xdr:twoCellAnchor>
    <xdr:from>
      <xdr:col>32</xdr:col>
      <xdr:colOff>106825</xdr:colOff>
      <xdr:row>26</xdr:row>
      <xdr:rowOff>93422</xdr:rowOff>
    </xdr:from>
    <xdr:to>
      <xdr:col>34</xdr:col>
      <xdr:colOff>49675</xdr:colOff>
      <xdr:row>27</xdr:row>
      <xdr:rowOff>55322</xdr:rowOff>
    </xdr:to>
    <xdr:sp macro="" textlink="">
      <xdr:nvSpPr>
        <xdr:cNvPr id="117" name="Text Box 53"/>
        <xdr:cNvSpPr txBox="1">
          <a:spLocks noChangeArrowheads="1"/>
        </xdr:cNvSpPr>
      </xdr:nvSpPr>
      <xdr:spPr bwMode="auto">
        <a:xfrm>
          <a:off x="3946799" y="3443824"/>
          <a:ext cx="189301" cy="13175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18288" tIns="22860" rIns="18288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EP</a:t>
          </a:r>
        </a:p>
      </xdr:txBody>
    </xdr:sp>
    <xdr:clientData/>
  </xdr:twoCellAnchor>
  <xdr:twoCellAnchor>
    <xdr:from>
      <xdr:col>2</xdr:col>
      <xdr:colOff>120554</xdr:colOff>
      <xdr:row>19</xdr:row>
      <xdr:rowOff>70692</xdr:rowOff>
    </xdr:from>
    <xdr:to>
      <xdr:col>4</xdr:col>
      <xdr:colOff>111029</xdr:colOff>
      <xdr:row>19</xdr:row>
      <xdr:rowOff>70692</xdr:rowOff>
    </xdr:to>
    <xdr:sp macro="" textlink="">
      <xdr:nvSpPr>
        <xdr:cNvPr id="118" name="Line 54"/>
        <xdr:cNvSpPr>
          <a:spLocks noChangeShapeType="1"/>
        </xdr:cNvSpPr>
      </xdr:nvSpPr>
      <xdr:spPr bwMode="auto">
        <a:xfrm flipV="1">
          <a:off x="261417" y="2505604"/>
          <a:ext cx="231954" cy="0"/>
        </a:xfrm>
        <a:prstGeom prst="line">
          <a:avLst/>
        </a:prstGeom>
        <a:noFill/>
        <a:ln w="381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120554</xdr:colOff>
      <xdr:row>20</xdr:row>
      <xdr:rowOff>30666</xdr:rowOff>
    </xdr:from>
    <xdr:to>
      <xdr:col>4</xdr:col>
      <xdr:colOff>111029</xdr:colOff>
      <xdr:row>20</xdr:row>
      <xdr:rowOff>30666</xdr:rowOff>
    </xdr:to>
    <xdr:sp macro="" textlink="">
      <xdr:nvSpPr>
        <xdr:cNvPr id="119" name="Line 55"/>
        <xdr:cNvSpPr>
          <a:spLocks noChangeShapeType="1"/>
        </xdr:cNvSpPr>
      </xdr:nvSpPr>
      <xdr:spPr bwMode="auto">
        <a:xfrm flipV="1">
          <a:off x="261417" y="2599733"/>
          <a:ext cx="231954" cy="0"/>
        </a:xfrm>
        <a:prstGeom prst="line">
          <a:avLst/>
        </a:prstGeom>
        <a:noFill/>
        <a:ln w="38100">
          <a:solidFill>
            <a:srgbClr val="FF66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120554</xdr:colOff>
      <xdr:row>20</xdr:row>
      <xdr:rowOff>128918</xdr:rowOff>
    </xdr:from>
    <xdr:to>
      <xdr:col>4</xdr:col>
      <xdr:colOff>111029</xdr:colOff>
      <xdr:row>20</xdr:row>
      <xdr:rowOff>128918</xdr:rowOff>
    </xdr:to>
    <xdr:sp macro="" textlink="">
      <xdr:nvSpPr>
        <xdr:cNvPr id="120" name="Line 56"/>
        <xdr:cNvSpPr>
          <a:spLocks noChangeShapeType="1"/>
        </xdr:cNvSpPr>
      </xdr:nvSpPr>
      <xdr:spPr bwMode="auto">
        <a:xfrm flipV="1">
          <a:off x="264388" y="2698750"/>
          <a:ext cx="239787" cy="0"/>
        </a:xfrm>
        <a:prstGeom prst="line">
          <a:avLst/>
        </a:prstGeom>
        <a:noFill/>
        <a:ln w="38100">
          <a:solidFill>
            <a:srgbClr val="80008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123750</xdr:colOff>
      <xdr:row>22</xdr:row>
      <xdr:rowOff>31629</xdr:rowOff>
    </xdr:from>
    <xdr:to>
      <xdr:col>4</xdr:col>
      <xdr:colOff>114225</xdr:colOff>
      <xdr:row>22</xdr:row>
      <xdr:rowOff>31629</xdr:rowOff>
    </xdr:to>
    <xdr:sp macro="" textlink="">
      <xdr:nvSpPr>
        <xdr:cNvPr id="121" name="Line 57"/>
        <xdr:cNvSpPr>
          <a:spLocks noChangeShapeType="1"/>
        </xdr:cNvSpPr>
      </xdr:nvSpPr>
      <xdr:spPr bwMode="auto">
        <a:xfrm flipV="1">
          <a:off x="267584" y="2869951"/>
          <a:ext cx="239787" cy="0"/>
        </a:xfrm>
        <a:prstGeom prst="line">
          <a:avLst/>
        </a:prstGeom>
        <a:noFill/>
        <a:ln w="19050">
          <a:solidFill>
            <a:srgbClr val="993300"/>
          </a:solidFill>
          <a:round/>
          <a:headEnd/>
          <a:tailEnd/>
        </a:ln>
      </xdr:spPr>
    </xdr:sp>
    <xdr:clientData/>
  </xdr:twoCellAnchor>
  <xdr:twoCellAnchor>
    <xdr:from>
      <xdr:col>2</xdr:col>
      <xdr:colOff>120554</xdr:colOff>
      <xdr:row>23</xdr:row>
      <xdr:rowOff>1551</xdr:rowOff>
    </xdr:from>
    <xdr:to>
      <xdr:col>4</xdr:col>
      <xdr:colOff>111029</xdr:colOff>
      <xdr:row>23</xdr:row>
      <xdr:rowOff>1551</xdr:rowOff>
    </xdr:to>
    <xdr:sp macro="" textlink="">
      <xdr:nvSpPr>
        <xdr:cNvPr id="122" name="Line 58"/>
        <xdr:cNvSpPr>
          <a:spLocks noChangeShapeType="1"/>
        </xdr:cNvSpPr>
      </xdr:nvSpPr>
      <xdr:spPr bwMode="auto">
        <a:xfrm flipV="1">
          <a:off x="261417" y="2973083"/>
          <a:ext cx="231954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120554</xdr:colOff>
      <xdr:row>23</xdr:row>
      <xdr:rowOff>85897</xdr:rowOff>
    </xdr:from>
    <xdr:to>
      <xdr:col>4</xdr:col>
      <xdr:colOff>111029</xdr:colOff>
      <xdr:row>23</xdr:row>
      <xdr:rowOff>85897</xdr:rowOff>
    </xdr:to>
    <xdr:sp macro="" textlink="">
      <xdr:nvSpPr>
        <xdr:cNvPr id="124" name="Line 60"/>
        <xdr:cNvSpPr>
          <a:spLocks noChangeShapeType="1"/>
        </xdr:cNvSpPr>
      </xdr:nvSpPr>
      <xdr:spPr bwMode="auto">
        <a:xfrm flipV="1">
          <a:off x="264388" y="3058464"/>
          <a:ext cx="239787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3</xdr:col>
      <xdr:colOff>71909</xdr:colOff>
      <xdr:row>23</xdr:row>
      <xdr:rowOff>55940</xdr:rowOff>
    </xdr:from>
    <xdr:to>
      <xdr:col>4</xdr:col>
      <xdr:colOff>43334</xdr:colOff>
      <xdr:row>23</xdr:row>
      <xdr:rowOff>111276</xdr:rowOff>
    </xdr:to>
    <xdr:sp macro="" textlink="">
      <xdr:nvSpPr>
        <xdr:cNvPr id="125" name="Rectangle 61"/>
        <xdr:cNvSpPr>
          <a:spLocks noChangeArrowheads="1"/>
        </xdr:cNvSpPr>
      </xdr:nvSpPr>
      <xdr:spPr bwMode="auto">
        <a:xfrm>
          <a:off x="340399" y="3028507"/>
          <a:ext cx="96081" cy="55336"/>
        </a:xfrm>
        <a:prstGeom prst="rect">
          <a:avLst/>
        </a:prstGeom>
        <a:solidFill>
          <a:srgbClr val="FFFFFF"/>
        </a:solidFill>
        <a:ln w="6350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120460</xdr:colOff>
      <xdr:row>25</xdr:row>
      <xdr:rowOff>101459</xdr:rowOff>
    </xdr:from>
    <xdr:to>
      <xdr:col>4</xdr:col>
      <xdr:colOff>107018</xdr:colOff>
      <xdr:row>25</xdr:row>
      <xdr:rowOff>101459</xdr:rowOff>
    </xdr:to>
    <xdr:sp macro="" textlink="">
      <xdr:nvSpPr>
        <xdr:cNvPr id="126" name="Line 62"/>
        <xdr:cNvSpPr>
          <a:spLocks noChangeShapeType="1"/>
        </xdr:cNvSpPr>
      </xdr:nvSpPr>
      <xdr:spPr bwMode="auto">
        <a:xfrm flipV="1">
          <a:off x="264294" y="3342516"/>
          <a:ext cx="235870" cy="0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</xdr:col>
      <xdr:colOff>45715</xdr:colOff>
      <xdr:row>17</xdr:row>
      <xdr:rowOff>26582</xdr:rowOff>
    </xdr:from>
    <xdr:to>
      <xdr:col>14</xdr:col>
      <xdr:colOff>47488</xdr:colOff>
      <xdr:row>18</xdr:row>
      <xdr:rowOff>30790</xdr:rowOff>
    </xdr:to>
    <xdr:sp macro="" textlink="">
      <xdr:nvSpPr>
        <xdr:cNvPr id="128" name="Text Box 64"/>
        <xdr:cNvSpPr txBox="1">
          <a:spLocks noChangeArrowheads="1"/>
        </xdr:cNvSpPr>
      </xdr:nvSpPr>
      <xdr:spPr bwMode="auto">
        <a:xfrm>
          <a:off x="186578" y="2193184"/>
          <a:ext cx="1450646" cy="1383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LEGEND</a:t>
          </a:r>
        </a:p>
      </xdr:txBody>
    </xdr:sp>
    <xdr:clientData/>
  </xdr:twoCellAnchor>
  <xdr:twoCellAnchor>
    <xdr:from>
      <xdr:col>2</xdr:col>
      <xdr:colOff>17140</xdr:colOff>
      <xdr:row>12</xdr:row>
      <xdr:rowOff>81436</xdr:rowOff>
    </xdr:from>
    <xdr:to>
      <xdr:col>3</xdr:col>
      <xdr:colOff>120555</xdr:colOff>
      <xdr:row>13</xdr:row>
      <xdr:rowOff>33006</xdr:rowOff>
    </xdr:to>
    <xdr:sp macro="" textlink="">
      <xdr:nvSpPr>
        <xdr:cNvPr id="130" name="Rectangle 66"/>
        <xdr:cNvSpPr>
          <a:spLocks noChangeArrowheads="1"/>
        </xdr:cNvSpPr>
      </xdr:nvSpPr>
      <xdr:spPr bwMode="auto">
        <a:xfrm>
          <a:off x="158003" y="1577263"/>
          <a:ext cx="224154" cy="857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120554</xdr:colOff>
      <xdr:row>25</xdr:row>
      <xdr:rowOff>5205</xdr:rowOff>
    </xdr:from>
    <xdr:to>
      <xdr:col>4</xdr:col>
      <xdr:colOff>111029</xdr:colOff>
      <xdr:row>25</xdr:row>
      <xdr:rowOff>5205</xdr:rowOff>
    </xdr:to>
    <xdr:sp macro="" textlink="">
      <xdr:nvSpPr>
        <xdr:cNvPr id="132" name="Line 68"/>
        <xdr:cNvSpPr>
          <a:spLocks noChangeShapeType="1"/>
        </xdr:cNvSpPr>
      </xdr:nvSpPr>
      <xdr:spPr bwMode="auto">
        <a:xfrm flipV="1">
          <a:off x="261417" y="3245047"/>
          <a:ext cx="231954" cy="0"/>
        </a:xfrm>
        <a:prstGeom prst="line">
          <a:avLst/>
        </a:prstGeom>
        <a:noFill/>
        <a:ln w="25400">
          <a:solidFill>
            <a:srgbClr val="FFFF00"/>
          </a:solidFill>
          <a:round/>
          <a:headEnd/>
          <a:tailEnd/>
        </a:ln>
      </xdr:spPr>
    </xdr:sp>
    <xdr:clientData/>
  </xdr:twoCellAnchor>
  <xdr:twoCellAnchor>
    <xdr:from>
      <xdr:col>2</xdr:col>
      <xdr:colOff>120142</xdr:colOff>
      <xdr:row>25</xdr:row>
      <xdr:rowOff>8291</xdr:rowOff>
    </xdr:from>
    <xdr:to>
      <xdr:col>4</xdr:col>
      <xdr:colOff>110617</xdr:colOff>
      <xdr:row>25</xdr:row>
      <xdr:rowOff>8291</xdr:rowOff>
    </xdr:to>
    <xdr:sp macro="" textlink="">
      <xdr:nvSpPr>
        <xdr:cNvPr id="133" name="Line 69"/>
        <xdr:cNvSpPr>
          <a:spLocks noChangeShapeType="1"/>
        </xdr:cNvSpPr>
      </xdr:nvSpPr>
      <xdr:spPr bwMode="auto">
        <a:xfrm>
          <a:off x="261005" y="3248133"/>
          <a:ext cx="231954" cy="0"/>
        </a:xfrm>
        <a:prstGeom prst="line">
          <a:avLst/>
        </a:prstGeom>
        <a:noFill/>
        <a:ln w="6350">
          <a:solidFill>
            <a:srgbClr val="000000"/>
          </a:solidFill>
          <a:prstDash val="lgDashDot"/>
          <a:round/>
          <a:headEnd/>
          <a:tailEnd/>
        </a:ln>
      </xdr:spPr>
    </xdr:sp>
    <xdr:clientData/>
  </xdr:twoCellAnchor>
  <xdr:twoCellAnchor>
    <xdr:from>
      <xdr:col>33</xdr:col>
      <xdr:colOff>45240</xdr:colOff>
      <xdr:row>18</xdr:row>
      <xdr:rowOff>119064</xdr:rowOff>
    </xdr:from>
    <xdr:to>
      <xdr:col>37</xdr:col>
      <xdr:colOff>30955</xdr:colOff>
      <xdr:row>21</xdr:row>
      <xdr:rowOff>57150</xdr:rowOff>
    </xdr:to>
    <xdr:sp macro="" textlink="">
      <xdr:nvSpPr>
        <xdr:cNvPr id="135" name="Line 74"/>
        <xdr:cNvSpPr>
          <a:spLocks noChangeShapeType="1"/>
        </xdr:cNvSpPr>
      </xdr:nvSpPr>
      <xdr:spPr bwMode="auto">
        <a:xfrm flipH="1">
          <a:off x="4026690" y="2405064"/>
          <a:ext cx="481015" cy="338136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 type="none" w="sm" len="sm"/>
        </a:ln>
      </xdr:spPr>
    </xdr:sp>
    <xdr:clientData/>
  </xdr:twoCellAnchor>
  <xdr:twoCellAnchor>
    <xdr:from>
      <xdr:col>33</xdr:col>
      <xdr:colOff>18802</xdr:colOff>
      <xdr:row>21</xdr:row>
      <xdr:rowOff>44325</xdr:rowOff>
    </xdr:from>
    <xdr:to>
      <xdr:col>33</xdr:col>
      <xdr:colOff>65106</xdr:colOff>
      <xdr:row>21</xdr:row>
      <xdr:rowOff>93202</xdr:rowOff>
    </xdr:to>
    <xdr:sp macro="" textlink="">
      <xdr:nvSpPr>
        <xdr:cNvPr id="137" name="AutoShape 76"/>
        <xdr:cNvSpPr>
          <a:spLocks noChangeArrowheads="1"/>
        </xdr:cNvSpPr>
      </xdr:nvSpPr>
      <xdr:spPr bwMode="auto">
        <a:xfrm rot="13380000">
          <a:off x="4000252" y="2730375"/>
          <a:ext cx="46304" cy="48877"/>
        </a:xfrm>
        <a:prstGeom prst="triangle">
          <a:avLst>
            <a:gd name="adj" fmla="val 50000"/>
          </a:avLst>
        </a:prstGeom>
        <a:solidFill>
          <a:srgbClr val="000000"/>
        </a:solidFill>
        <a:ln w="9525">
          <a:noFill/>
          <a:miter lim="800000"/>
          <a:headEnd/>
          <a:tailEnd/>
        </a:ln>
        <a:scene3d>
          <a:camera prst="orthographicFront">
            <a:rot lat="0" lon="0" rev="21000000"/>
          </a:camera>
          <a:lightRig rig="threePt" dir="t"/>
        </a:scene3d>
      </xdr:spPr>
    </xdr:sp>
    <xdr:clientData/>
  </xdr:twoCellAnchor>
  <xdr:twoCellAnchor>
    <xdr:from>
      <xdr:col>13</xdr:col>
      <xdr:colOff>85117</xdr:colOff>
      <xdr:row>1</xdr:row>
      <xdr:rowOff>2381</xdr:rowOff>
    </xdr:from>
    <xdr:to>
      <xdr:col>33</xdr:col>
      <xdr:colOff>28575</xdr:colOff>
      <xdr:row>29</xdr:row>
      <xdr:rowOff>7145</xdr:rowOff>
    </xdr:to>
    <xdr:sp macro="" textlink="">
      <xdr:nvSpPr>
        <xdr:cNvPr id="77" name="Freeform 11"/>
        <xdr:cNvSpPr>
          <a:spLocks/>
        </xdr:cNvSpPr>
      </xdr:nvSpPr>
      <xdr:spPr bwMode="auto">
        <a:xfrm>
          <a:off x="1590067" y="21431"/>
          <a:ext cx="2419958" cy="3852864"/>
        </a:xfrm>
        <a:custGeom>
          <a:avLst/>
          <a:gdLst/>
          <a:ahLst/>
          <a:cxnLst>
            <a:cxn ang="0">
              <a:pos x="9" y="0"/>
            </a:cxn>
            <a:cxn ang="0">
              <a:pos x="2" y="5"/>
            </a:cxn>
            <a:cxn ang="0">
              <a:pos x="0" y="13"/>
            </a:cxn>
            <a:cxn ang="0">
              <a:pos x="1" y="17"/>
            </a:cxn>
            <a:cxn ang="0">
              <a:pos x="6" y="24"/>
            </a:cxn>
            <a:cxn ang="0">
              <a:pos x="14" y="34"/>
            </a:cxn>
            <a:cxn ang="0">
              <a:pos x="18" y="36"/>
            </a:cxn>
            <a:cxn ang="0">
              <a:pos x="19" y="39"/>
            </a:cxn>
            <a:cxn ang="0">
              <a:pos x="22" y="50"/>
            </a:cxn>
            <a:cxn ang="0">
              <a:pos x="26" y="105"/>
            </a:cxn>
            <a:cxn ang="0">
              <a:pos x="61" y="136"/>
            </a:cxn>
            <a:cxn ang="0">
              <a:pos x="97" y="185"/>
            </a:cxn>
            <a:cxn ang="0">
              <a:pos x="131" y="206"/>
            </a:cxn>
            <a:cxn ang="0">
              <a:pos x="143" y="220"/>
            </a:cxn>
            <a:cxn ang="0">
              <a:pos x="173" y="241"/>
            </a:cxn>
            <a:cxn ang="0">
              <a:pos x="189" y="260"/>
            </a:cxn>
            <a:cxn ang="0">
              <a:pos x="201" y="286"/>
            </a:cxn>
            <a:cxn ang="0">
              <a:pos x="208" y="333"/>
            </a:cxn>
            <a:cxn ang="0">
              <a:pos x="235" y="387"/>
            </a:cxn>
          </a:cxnLst>
          <a:rect l="0" t="0" r="r" b="b"/>
          <a:pathLst>
            <a:path w="235" h="387">
              <a:moveTo>
                <a:pt x="9" y="0"/>
              </a:moveTo>
              <a:cubicBezTo>
                <a:pt x="8" y="1"/>
                <a:pt x="3" y="3"/>
                <a:pt x="2" y="5"/>
              </a:cubicBezTo>
              <a:cubicBezTo>
                <a:pt x="1" y="8"/>
                <a:pt x="0" y="11"/>
                <a:pt x="0" y="13"/>
              </a:cubicBezTo>
              <a:cubicBezTo>
                <a:pt x="0" y="15"/>
                <a:pt x="0" y="15"/>
                <a:pt x="1" y="17"/>
              </a:cubicBezTo>
              <a:cubicBezTo>
                <a:pt x="2" y="20"/>
                <a:pt x="4" y="21"/>
                <a:pt x="6" y="24"/>
              </a:cubicBezTo>
              <a:cubicBezTo>
                <a:pt x="9" y="27"/>
                <a:pt x="12" y="31"/>
                <a:pt x="14" y="34"/>
              </a:cubicBezTo>
              <a:cubicBezTo>
                <a:pt x="16" y="36"/>
                <a:pt x="17" y="35"/>
                <a:pt x="18" y="36"/>
              </a:cubicBezTo>
              <a:cubicBezTo>
                <a:pt x="19" y="37"/>
                <a:pt x="19" y="37"/>
                <a:pt x="19" y="39"/>
              </a:cubicBezTo>
              <a:cubicBezTo>
                <a:pt x="19" y="41"/>
                <a:pt x="21" y="39"/>
                <a:pt x="22" y="50"/>
              </a:cubicBezTo>
              <a:cubicBezTo>
                <a:pt x="23" y="61"/>
                <a:pt x="19" y="91"/>
                <a:pt x="26" y="105"/>
              </a:cubicBezTo>
              <a:cubicBezTo>
                <a:pt x="33" y="119"/>
                <a:pt x="49" y="123"/>
                <a:pt x="61" y="136"/>
              </a:cubicBezTo>
              <a:cubicBezTo>
                <a:pt x="73" y="149"/>
                <a:pt x="85" y="173"/>
                <a:pt x="97" y="185"/>
              </a:cubicBezTo>
              <a:cubicBezTo>
                <a:pt x="109" y="197"/>
                <a:pt x="123" y="200"/>
                <a:pt x="131" y="206"/>
              </a:cubicBezTo>
              <a:cubicBezTo>
                <a:pt x="139" y="212"/>
                <a:pt x="136" y="214"/>
                <a:pt x="143" y="220"/>
              </a:cubicBezTo>
              <a:cubicBezTo>
                <a:pt x="150" y="226"/>
                <a:pt x="165" y="234"/>
                <a:pt x="173" y="241"/>
              </a:cubicBezTo>
              <a:cubicBezTo>
                <a:pt x="181" y="248"/>
                <a:pt x="184" y="253"/>
                <a:pt x="189" y="260"/>
              </a:cubicBezTo>
              <a:cubicBezTo>
                <a:pt x="194" y="267"/>
                <a:pt x="198" y="274"/>
                <a:pt x="201" y="286"/>
              </a:cubicBezTo>
              <a:cubicBezTo>
                <a:pt x="204" y="298"/>
                <a:pt x="202" y="316"/>
                <a:pt x="208" y="333"/>
              </a:cubicBezTo>
              <a:cubicBezTo>
                <a:pt x="214" y="350"/>
                <a:pt x="230" y="376"/>
                <a:pt x="235" y="387"/>
              </a:cubicBezTo>
            </a:path>
          </a:pathLst>
        </a:custGeom>
        <a:noFill/>
        <a:ln w="19050" cap="flat" cmpd="sng">
          <a:solidFill>
            <a:srgbClr val="0000FF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32</xdr:col>
      <xdr:colOff>25068</xdr:colOff>
      <xdr:row>25</xdr:row>
      <xdr:rowOff>46351</xdr:rowOff>
    </xdr:from>
    <xdr:to>
      <xdr:col>37</xdr:col>
      <xdr:colOff>0</xdr:colOff>
      <xdr:row>26</xdr:row>
      <xdr:rowOff>46351</xdr:rowOff>
    </xdr:to>
    <xdr:sp macro="" textlink="">
      <xdr:nvSpPr>
        <xdr:cNvPr id="91" name="Text Box 25"/>
        <xdr:cNvSpPr txBox="1">
          <a:spLocks noChangeArrowheads="1"/>
        </xdr:cNvSpPr>
      </xdr:nvSpPr>
      <xdr:spPr bwMode="auto">
        <a:xfrm>
          <a:off x="3858881" y="3304695"/>
          <a:ext cx="590088" cy="134937"/>
        </a:xfrm>
        <a:prstGeom prst="rect">
          <a:avLst/>
        </a:prstGeom>
        <a:solidFill>
          <a:srgbClr val="FFFFFF"/>
        </a:solidFill>
        <a:ln w="9525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Quang Ngai</a:t>
          </a:r>
        </a:p>
      </xdr:txBody>
    </xdr:sp>
    <xdr:clientData/>
  </xdr:twoCellAnchor>
  <xdr:twoCellAnchor>
    <xdr:from>
      <xdr:col>2</xdr:col>
      <xdr:colOff>7615</xdr:colOff>
      <xdr:row>12</xdr:row>
      <xdr:rowOff>81436</xdr:rowOff>
    </xdr:from>
    <xdr:to>
      <xdr:col>4</xdr:col>
      <xdr:colOff>7615</xdr:colOff>
      <xdr:row>16</xdr:row>
      <xdr:rowOff>12848</xdr:rowOff>
    </xdr:to>
    <xdr:pic>
      <xdr:nvPicPr>
        <xdr:cNvPr id="129" name="Picture 6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8478" y="1577263"/>
          <a:ext cx="241479" cy="46803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2</xdr:col>
      <xdr:colOff>7887</xdr:colOff>
      <xdr:row>12</xdr:row>
      <xdr:rowOff>18529</xdr:rowOff>
    </xdr:from>
    <xdr:to>
      <xdr:col>4</xdr:col>
      <xdr:colOff>9905</xdr:colOff>
      <xdr:row>12</xdr:row>
      <xdr:rowOff>129069</xdr:rowOff>
    </xdr:to>
    <xdr:sp macro="" textlink="">
      <xdr:nvSpPr>
        <xdr:cNvPr id="131" name="Text Box 67"/>
        <xdr:cNvSpPr txBox="1">
          <a:spLocks noChangeArrowheads="1"/>
        </xdr:cNvSpPr>
      </xdr:nvSpPr>
      <xdr:spPr bwMode="auto">
        <a:xfrm>
          <a:off x="148750" y="1514356"/>
          <a:ext cx="243497" cy="110540"/>
        </a:xfrm>
        <a:prstGeom prst="rect">
          <a:avLst/>
        </a:prstGeom>
        <a:solidFill>
          <a:schemeClr val="bg1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18288" bIns="0" anchor="t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N</a:t>
          </a:r>
        </a:p>
      </xdr:txBody>
    </xdr:sp>
    <xdr:clientData/>
  </xdr:twoCellAnchor>
  <xdr:twoCellAnchor>
    <xdr:from>
      <xdr:col>0</xdr:col>
      <xdr:colOff>19049</xdr:colOff>
      <xdr:row>0</xdr:row>
      <xdr:rowOff>18582</xdr:rowOff>
    </xdr:from>
    <xdr:to>
      <xdr:col>1</xdr:col>
      <xdr:colOff>44280</xdr:colOff>
      <xdr:row>1</xdr:row>
      <xdr:rowOff>46386</xdr:rowOff>
    </xdr:to>
    <xdr:sp macro="" textlink="">
      <xdr:nvSpPr>
        <xdr:cNvPr id="144" name="AutoShape 76"/>
        <xdr:cNvSpPr>
          <a:spLocks noChangeArrowheads="1"/>
        </xdr:cNvSpPr>
      </xdr:nvSpPr>
      <xdr:spPr bwMode="auto">
        <a:xfrm rot="13380000">
          <a:off x="19049" y="18582"/>
          <a:ext cx="46304" cy="48877"/>
        </a:xfrm>
        <a:prstGeom prst="triangle">
          <a:avLst>
            <a:gd name="adj" fmla="val 50000"/>
          </a:avLst>
        </a:prstGeom>
        <a:solidFill>
          <a:srgbClr val="000000"/>
        </a:solidFill>
        <a:ln w="9525">
          <a:noFill/>
          <a:miter lim="800000"/>
          <a:headEnd/>
          <a:tailEnd/>
        </a:ln>
        <a:scene3d>
          <a:camera prst="orthographicFront">
            <a:rot lat="0" lon="0" rev="21000000"/>
          </a:camera>
          <a:lightRig rig="threePt" dir="t"/>
        </a:scene3d>
      </xdr:spPr>
    </xdr:sp>
    <xdr:clientData/>
  </xdr:twoCellAnchor>
  <xdr:twoCellAnchor>
    <xdr:from>
      <xdr:col>25</xdr:col>
      <xdr:colOff>115453</xdr:colOff>
      <xdr:row>16</xdr:row>
      <xdr:rowOff>77932</xdr:rowOff>
    </xdr:from>
    <xdr:to>
      <xdr:col>26</xdr:col>
      <xdr:colOff>38726</xdr:colOff>
      <xdr:row>16</xdr:row>
      <xdr:rowOff>126809</xdr:rowOff>
    </xdr:to>
    <xdr:sp macro="" textlink="">
      <xdr:nvSpPr>
        <xdr:cNvPr id="145" name="AutoShape 76"/>
        <xdr:cNvSpPr>
          <a:spLocks noChangeArrowheads="1"/>
        </xdr:cNvSpPr>
      </xdr:nvSpPr>
      <xdr:spPr bwMode="auto">
        <a:xfrm rot="13380000">
          <a:off x="3088047" y="2121838"/>
          <a:ext cx="46304" cy="48877"/>
        </a:xfrm>
        <a:prstGeom prst="triangle">
          <a:avLst>
            <a:gd name="adj" fmla="val 50000"/>
          </a:avLst>
        </a:prstGeom>
        <a:solidFill>
          <a:srgbClr val="000000"/>
        </a:solidFill>
        <a:ln w="9525">
          <a:noFill/>
          <a:miter lim="800000"/>
          <a:headEnd/>
          <a:tailEnd/>
        </a:ln>
        <a:scene3d>
          <a:camera prst="orthographicFront">
            <a:rot lat="0" lon="0" rev="21000000"/>
          </a:camera>
          <a:lightRig rig="threePt" dir="t"/>
        </a:scene3d>
      </xdr:spPr>
    </xdr:sp>
    <xdr:clientData/>
  </xdr:twoCellAnchor>
  <xdr:twoCellAnchor>
    <xdr:from>
      <xdr:col>26</xdr:col>
      <xdr:colOff>26987</xdr:colOff>
      <xdr:row>13</xdr:row>
      <xdr:rowOff>111125</xdr:rowOff>
    </xdr:from>
    <xdr:to>
      <xdr:col>30</xdr:col>
      <xdr:colOff>63500</xdr:colOff>
      <xdr:row>16</xdr:row>
      <xdr:rowOff>87638</xdr:rowOff>
    </xdr:to>
    <xdr:sp macro="" textlink="">
      <xdr:nvSpPr>
        <xdr:cNvPr id="146" name="Line 74"/>
        <xdr:cNvSpPr>
          <a:spLocks noChangeShapeType="1"/>
        </xdr:cNvSpPr>
      </xdr:nvSpPr>
      <xdr:spPr bwMode="auto">
        <a:xfrm flipH="1">
          <a:off x="3122612" y="1750219"/>
          <a:ext cx="528638" cy="38132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 type="none" w="sm" len="sm"/>
        </a:ln>
      </xdr:spPr>
    </xdr:sp>
    <xdr:clientData/>
  </xdr:twoCellAnchor>
  <xdr:twoCellAnchor>
    <xdr:from>
      <xdr:col>18</xdr:col>
      <xdr:colOff>63499</xdr:colOff>
      <xdr:row>7</xdr:row>
      <xdr:rowOff>47625</xdr:rowOff>
    </xdr:from>
    <xdr:to>
      <xdr:col>19</xdr:col>
      <xdr:colOff>66468</xdr:colOff>
      <xdr:row>8</xdr:row>
      <xdr:rowOff>38688</xdr:rowOff>
    </xdr:to>
    <xdr:sp macro="" textlink="">
      <xdr:nvSpPr>
        <xdr:cNvPr id="147" name="円/楕円 146"/>
        <xdr:cNvSpPr/>
      </xdr:nvSpPr>
      <xdr:spPr>
        <a:xfrm>
          <a:off x="2174874" y="877094"/>
          <a:ext cx="126000" cy="126000"/>
        </a:xfrm>
        <a:prstGeom prst="ellipse">
          <a:avLst/>
        </a:prstGeom>
        <a:solidFill>
          <a:srgbClr val="0080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12</xdr:col>
      <xdr:colOff>110330</xdr:colOff>
      <xdr:row>8</xdr:row>
      <xdr:rowOff>121770</xdr:rowOff>
    </xdr:from>
    <xdr:to>
      <xdr:col>13</xdr:col>
      <xdr:colOff>113299</xdr:colOff>
      <xdr:row>9</xdr:row>
      <xdr:rowOff>112832</xdr:rowOff>
    </xdr:to>
    <xdr:sp macro="" textlink="">
      <xdr:nvSpPr>
        <xdr:cNvPr id="148" name="円/楕円 147"/>
        <xdr:cNvSpPr/>
      </xdr:nvSpPr>
      <xdr:spPr>
        <a:xfrm>
          <a:off x="1483518" y="1086176"/>
          <a:ext cx="126000" cy="126000"/>
        </a:xfrm>
        <a:prstGeom prst="ellipse">
          <a:avLst/>
        </a:prstGeom>
        <a:solidFill>
          <a:srgbClr val="0080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98424</xdr:colOff>
      <xdr:row>8</xdr:row>
      <xdr:rowOff>42395</xdr:rowOff>
    </xdr:from>
    <xdr:to>
      <xdr:col>3</xdr:col>
      <xdr:colOff>17262</xdr:colOff>
      <xdr:row>9</xdr:row>
      <xdr:rowOff>69457</xdr:rowOff>
    </xdr:to>
    <xdr:sp macro="" textlink="">
      <xdr:nvSpPr>
        <xdr:cNvPr id="149" name="Oval 18"/>
        <xdr:cNvSpPr>
          <a:spLocks noChangeAspect="1" noChangeArrowheads="1"/>
        </xdr:cNvSpPr>
      </xdr:nvSpPr>
      <xdr:spPr bwMode="auto">
        <a:xfrm>
          <a:off x="118268" y="1006801"/>
          <a:ext cx="164900" cy="162000"/>
        </a:xfrm>
        <a:prstGeom prst="ellipse">
          <a:avLst/>
        </a:prstGeom>
        <a:solidFill>
          <a:schemeClr val="bg1"/>
        </a:solidFill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</xdr:col>
      <xdr:colOff>66675</xdr:colOff>
      <xdr:row>8</xdr:row>
      <xdr:rowOff>36236</xdr:rowOff>
    </xdr:from>
    <xdr:to>
      <xdr:col>3</xdr:col>
      <xdr:colOff>55563</xdr:colOff>
      <xdr:row>9</xdr:row>
      <xdr:rowOff>71437</xdr:rowOff>
    </xdr:to>
    <xdr:sp macro="" textlink="">
      <xdr:nvSpPr>
        <xdr:cNvPr id="87" name="Text Box 21"/>
        <xdr:cNvSpPr txBox="1">
          <a:spLocks noChangeArrowheads="1"/>
        </xdr:cNvSpPr>
      </xdr:nvSpPr>
      <xdr:spPr bwMode="auto">
        <a:xfrm>
          <a:off x="86519" y="1000642"/>
          <a:ext cx="234950" cy="1701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14</a:t>
          </a:r>
        </a:p>
      </xdr:txBody>
    </xdr:sp>
    <xdr:clientData/>
  </xdr:twoCellAnchor>
  <xdr:twoCellAnchor>
    <xdr:from>
      <xdr:col>11</xdr:col>
      <xdr:colOff>3175</xdr:colOff>
      <xdr:row>7</xdr:row>
      <xdr:rowOff>86051</xdr:rowOff>
    </xdr:from>
    <xdr:to>
      <xdr:col>12</xdr:col>
      <xdr:colOff>45043</xdr:colOff>
      <xdr:row>8</xdr:row>
      <xdr:rowOff>113114</xdr:rowOff>
    </xdr:to>
    <xdr:sp macro="" textlink="">
      <xdr:nvSpPr>
        <xdr:cNvPr id="150" name="Oval 18"/>
        <xdr:cNvSpPr>
          <a:spLocks noChangeAspect="1" noChangeArrowheads="1"/>
        </xdr:cNvSpPr>
      </xdr:nvSpPr>
      <xdr:spPr bwMode="auto">
        <a:xfrm>
          <a:off x="1253331" y="915520"/>
          <a:ext cx="164900" cy="162000"/>
        </a:xfrm>
        <a:prstGeom prst="ellipse">
          <a:avLst/>
        </a:prstGeom>
        <a:solidFill>
          <a:schemeClr val="bg1"/>
        </a:solidFill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10</xdr:col>
      <xdr:colOff>102940</xdr:colOff>
      <xdr:row>7</xdr:row>
      <xdr:rowOff>79375</xdr:rowOff>
    </xdr:from>
    <xdr:to>
      <xdr:col>12</xdr:col>
      <xdr:colOff>73004</xdr:colOff>
      <xdr:row>8</xdr:row>
      <xdr:rowOff>115093</xdr:rowOff>
    </xdr:to>
    <xdr:sp macro="" textlink="">
      <xdr:nvSpPr>
        <xdr:cNvPr id="79" name="Text Box 13"/>
        <xdr:cNvSpPr txBox="1">
          <a:spLocks noChangeArrowheads="1"/>
        </xdr:cNvSpPr>
      </xdr:nvSpPr>
      <xdr:spPr bwMode="auto">
        <a:xfrm>
          <a:off x="1230065" y="908844"/>
          <a:ext cx="216127" cy="170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14B</a:t>
          </a:r>
        </a:p>
      </xdr:txBody>
    </xdr:sp>
    <xdr:clientData/>
  </xdr:twoCellAnchor>
  <xdr:twoCellAnchor>
    <xdr:from>
      <xdr:col>20</xdr:col>
      <xdr:colOff>7142</xdr:colOff>
      <xdr:row>11</xdr:row>
      <xdr:rowOff>62238</xdr:rowOff>
    </xdr:from>
    <xdr:to>
      <xdr:col>21</xdr:col>
      <xdr:colOff>49011</xdr:colOff>
      <xdr:row>12</xdr:row>
      <xdr:rowOff>89301</xdr:rowOff>
    </xdr:to>
    <xdr:sp macro="" textlink="">
      <xdr:nvSpPr>
        <xdr:cNvPr id="151" name="Oval 18"/>
        <xdr:cNvSpPr>
          <a:spLocks noChangeAspect="1" noChangeArrowheads="1"/>
        </xdr:cNvSpPr>
      </xdr:nvSpPr>
      <xdr:spPr bwMode="auto">
        <a:xfrm>
          <a:off x="2364580" y="1431457"/>
          <a:ext cx="164900" cy="162000"/>
        </a:xfrm>
        <a:prstGeom prst="ellipse">
          <a:avLst/>
        </a:prstGeom>
        <a:solidFill>
          <a:schemeClr val="bg1"/>
        </a:solidFill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19</xdr:col>
      <xdr:colOff>107434</xdr:colOff>
      <xdr:row>11</xdr:row>
      <xdr:rowOff>55561</xdr:rowOff>
    </xdr:from>
    <xdr:to>
      <xdr:col>21</xdr:col>
      <xdr:colOff>75406</xdr:colOff>
      <xdr:row>12</xdr:row>
      <xdr:rowOff>95249</xdr:rowOff>
    </xdr:to>
    <xdr:sp macro="" textlink="">
      <xdr:nvSpPr>
        <xdr:cNvPr id="116" name="Text Box 52"/>
        <xdr:cNvSpPr txBox="1">
          <a:spLocks noChangeArrowheads="1"/>
        </xdr:cNvSpPr>
      </xdr:nvSpPr>
      <xdr:spPr bwMode="auto">
        <a:xfrm>
          <a:off x="2341840" y="1424780"/>
          <a:ext cx="214035" cy="174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1A</a:t>
          </a:r>
        </a:p>
      </xdr:txBody>
    </xdr:sp>
    <xdr:clientData/>
  </xdr:twoCellAnchor>
  <xdr:twoCellAnchor>
    <xdr:from>
      <xdr:col>17</xdr:col>
      <xdr:colOff>3174</xdr:colOff>
      <xdr:row>12</xdr:row>
      <xdr:rowOff>105895</xdr:rowOff>
    </xdr:from>
    <xdr:to>
      <xdr:col>18</xdr:col>
      <xdr:colOff>45043</xdr:colOff>
      <xdr:row>13</xdr:row>
      <xdr:rowOff>132957</xdr:rowOff>
    </xdr:to>
    <xdr:sp macro="" textlink="">
      <xdr:nvSpPr>
        <xdr:cNvPr id="152" name="Oval 18"/>
        <xdr:cNvSpPr>
          <a:spLocks noChangeAspect="1" noChangeArrowheads="1"/>
        </xdr:cNvSpPr>
      </xdr:nvSpPr>
      <xdr:spPr bwMode="auto">
        <a:xfrm>
          <a:off x="1991518" y="1610051"/>
          <a:ext cx="164900" cy="162000"/>
        </a:xfrm>
        <a:prstGeom prst="ellipse">
          <a:avLst/>
        </a:prstGeom>
        <a:solidFill>
          <a:schemeClr val="bg1"/>
        </a:solidFill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16</xdr:col>
      <xdr:colOff>102466</xdr:colOff>
      <xdr:row>12</xdr:row>
      <xdr:rowOff>103188</xdr:rowOff>
    </xdr:from>
    <xdr:to>
      <xdr:col>18</xdr:col>
      <xdr:colOff>73891</xdr:colOff>
      <xdr:row>14</xdr:row>
      <xdr:rowOff>3969</xdr:rowOff>
    </xdr:to>
    <xdr:sp macro="" textlink="">
      <xdr:nvSpPr>
        <xdr:cNvPr id="81" name="Text Box 15"/>
        <xdr:cNvSpPr txBox="1">
          <a:spLocks noChangeArrowheads="1"/>
        </xdr:cNvSpPr>
      </xdr:nvSpPr>
      <xdr:spPr bwMode="auto">
        <a:xfrm>
          <a:off x="1967779" y="1607344"/>
          <a:ext cx="217487" cy="1706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14E</a:t>
          </a:r>
        </a:p>
      </xdr:txBody>
    </xdr:sp>
    <xdr:clientData/>
  </xdr:twoCellAnchor>
  <xdr:twoCellAnchor>
    <xdr:from>
      <xdr:col>2</xdr:col>
      <xdr:colOff>4231</xdr:colOff>
      <xdr:row>12</xdr:row>
      <xdr:rowOff>15398</xdr:rowOff>
    </xdr:from>
    <xdr:to>
      <xdr:col>4</xdr:col>
      <xdr:colOff>9904</xdr:colOff>
      <xdr:row>16</xdr:row>
      <xdr:rowOff>15398</xdr:rowOff>
    </xdr:to>
    <xdr:sp macro="" textlink="">
      <xdr:nvSpPr>
        <xdr:cNvPr id="153" name="正方形/長方形 152"/>
        <xdr:cNvSpPr/>
      </xdr:nvSpPr>
      <xdr:spPr>
        <a:xfrm>
          <a:off x="145094" y="1511225"/>
          <a:ext cx="247152" cy="53662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75025</xdr:colOff>
      <xdr:row>26</xdr:row>
      <xdr:rowOff>13180</xdr:rowOff>
    </xdr:from>
    <xdr:to>
      <xdr:col>4</xdr:col>
      <xdr:colOff>37470</xdr:colOff>
      <xdr:row>26</xdr:row>
      <xdr:rowOff>99580</xdr:rowOff>
    </xdr:to>
    <xdr:sp macro="" textlink="">
      <xdr:nvSpPr>
        <xdr:cNvPr id="162" name="円/楕円 161"/>
        <xdr:cNvSpPr/>
      </xdr:nvSpPr>
      <xdr:spPr>
        <a:xfrm>
          <a:off x="343515" y="3388482"/>
          <a:ext cx="87101" cy="86400"/>
        </a:xfrm>
        <a:prstGeom prst="ellipse">
          <a:avLst/>
        </a:prstGeom>
        <a:solidFill>
          <a:srgbClr val="0080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75091</xdr:colOff>
      <xdr:row>22</xdr:row>
      <xdr:rowOff>91336</xdr:rowOff>
    </xdr:from>
    <xdr:to>
      <xdr:col>4</xdr:col>
      <xdr:colOff>37536</xdr:colOff>
      <xdr:row>23</xdr:row>
      <xdr:rowOff>43994</xdr:rowOff>
    </xdr:to>
    <xdr:sp macro="" textlink="">
      <xdr:nvSpPr>
        <xdr:cNvPr id="163" name="円/楕円 162"/>
        <xdr:cNvSpPr/>
      </xdr:nvSpPr>
      <xdr:spPr>
        <a:xfrm>
          <a:off x="343581" y="2929658"/>
          <a:ext cx="87101" cy="86903"/>
        </a:xfrm>
        <a:prstGeom prst="ellipse">
          <a:avLst/>
        </a:prstGeom>
        <a:solidFill>
          <a:schemeClr val="bg1"/>
        </a:solidFill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23</xdr:col>
      <xdr:colOff>88446</xdr:colOff>
      <xdr:row>13</xdr:row>
      <xdr:rowOff>34017</xdr:rowOff>
    </xdr:from>
    <xdr:to>
      <xdr:col>28</xdr:col>
      <xdr:colOff>90644</xdr:colOff>
      <xdr:row>14</xdr:row>
      <xdr:rowOff>28701</xdr:rowOff>
    </xdr:to>
    <xdr:sp macro="" textlink="">
      <xdr:nvSpPr>
        <xdr:cNvPr id="170" name="Text Box 24"/>
        <xdr:cNvSpPr txBox="1">
          <a:spLocks noChangeArrowheads="1"/>
        </xdr:cNvSpPr>
      </xdr:nvSpPr>
      <xdr:spPr bwMode="auto">
        <a:xfrm>
          <a:off x="2803071" y="1687285"/>
          <a:ext cx="614519" cy="130755"/>
        </a:xfrm>
        <a:prstGeom prst="rect">
          <a:avLst/>
        </a:prstGeom>
        <a:solidFill>
          <a:srgbClr val="FFFFFF"/>
        </a:solidFill>
        <a:ln w="9525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Tam Ky</a:t>
          </a:r>
        </a:p>
      </xdr:txBody>
    </xdr:sp>
    <xdr:clientData/>
  </xdr:twoCellAnchor>
  <xdr:twoCellAnchor>
    <xdr:from>
      <xdr:col>14</xdr:col>
      <xdr:colOff>49398</xdr:colOff>
      <xdr:row>5</xdr:row>
      <xdr:rowOff>62629</xdr:rowOff>
    </xdr:from>
    <xdr:to>
      <xdr:col>32</xdr:col>
      <xdr:colOff>30980</xdr:colOff>
      <xdr:row>26</xdr:row>
      <xdr:rowOff>116327</xdr:rowOff>
    </xdr:to>
    <xdr:sp macro="" textlink="">
      <xdr:nvSpPr>
        <xdr:cNvPr id="83" name="Freeform 17"/>
        <xdr:cNvSpPr>
          <a:spLocks/>
        </xdr:cNvSpPr>
      </xdr:nvSpPr>
      <xdr:spPr bwMode="auto">
        <a:xfrm>
          <a:off x="1668648" y="622223"/>
          <a:ext cx="2196145" cy="2887385"/>
        </a:xfrm>
        <a:custGeom>
          <a:avLst/>
          <a:gdLst>
            <a:gd name="connsiteX0" fmla="*/ 0 w 11087"/>
            <a:gd name="connsiteY0" fmla="*/ 0 h 10033"/>
            <a:gd name="connsiteX1" fmla="*/ 258 w 11087"/>
            <a:gd name="connsiteY1" fmla="*/ 243 h 10033"/>
            <a:gd name="connsiteX2" fmla="*/ 258 w 11087"/>
            <a:gd name="connsiteY2" fmla="*/ 868 h 10033"/>
            <a:gd name="connsiteX3" fmla="*/ 619 w 11087"/>
            <a:gd name="connsiteY3" fmla="*/ 1736 h 10033"/>
            <a:gd name="connsiteX4" fmla="*/ 722 w 11087"/>
            <a:gd name="connsiteY4" fmla="*/ 2188 h 10033"/>
            <a:gd name="connsiteX5" fmla="*/ 1186 w 11087"/>
            <a:gd name="connsiteY5" fmla="*/ 2326 h 10033"/>
            <a:gd name="connsiteX6" fmla="*/ 1856 w 11087"/>
            <a:gd name="connsiteY6" fmla="*/ 2604 h 10033"/>
            <a:gd name="connsiteX7" fmla="*/ 3247 w 11087"/>
            <a:gd name="connsiteY7" fmla="*/ 3611 h 10033"/>
            <a:gd name="connsiteX8" fmla="*/ 4536 w 11087"/>
            <a:gd name="connsiteY8" fmla="*/ 4931 h 10033"/>
            <a:gd name="connsiteX9" fmla="*/ 5103 w 11087"/>
            <a:gd name="connsiteY9" fmla="*/ 5243 h 10033"/>
            <a:gd name="connsiteX10" fmla="*/ 6031 w 11087"/>
            <a:gd name="connsiteY10" fmla="*/ 5556 h 10033"/>
            <a:gd name="connsiteX11" fmla="*/ 6753 w 11087"/>
            <a:gd name="connsiteY11" fmla="*/ 6215 h 10033"/>
            <a:gd name="connsiteX12" fmla="*/ 7990 w 11087"/>
            <a:gd name="connsiteY12" fmla="*/ 6875 h 10033"/>
            <a:gd name="connsiteX13" fmla="*/ 8608 w 11087"/>
            <a:gd name="connsiteY13" fmla="*/ 7049 h 10033"/>
            <a:gd name="connsiteX14" fmla="*/ 9227 w 11087"/>
            <a:gd name="connsiteY14" fmla="*/ 7396 h 10033"/>
            <a:gd name="connsiteX15" fmla="*/ 9691 w 11087"/>
            <a:gd name="connsiteY15" fmla="*/ 8125 h 10033"/>
            <a:gd name="connsiteX16" fmla="*/ 9485 w 11087"/>
            <a:gd name="connsiteY16" fmla="*/ 9306 h 10033"/>
            <a:gd name="connsiteX17" fmla="*/ 9536 w 11087"/>
            <a:gd name="connsiteY17" fmla="*/ 9826 h 10033"/>
            <a:gd name="connsiteX18" fmla="*/ 9691 w 11087"/>
            <a:gd name="connsiteY18" fmla="*/ 9965 h 10033"/>
            <a:gd name="connsiteX19" fmla="*/ 11087 w 11087"/>
            <a:gd name="connsiteY19" fmla="*/ 10033 h 10033"/>
            <a:gd name="connsiteX0" fmla="*/ 0 w 11087"/>
            <a:gd name="connsiteY0" fmla="*/ 0 h 10033"/>
            <a:gd name="connsiteX1" fmla="*/ 258 w 11087"/>
            <a:gd name="connsiteY1" fmla="*/ 243 h 10033"/>
            <a:gd name="connsiteX2" fmla="*/ 258 w 11087"/>
            <a:gd name="connsiteY2" fmla="*/ 868 h 10033"/>
            <a:gd name="connsiteX3" fmla="*/ 619 w 11087"/>
            <a:gd name="connsiteY3" fmla="*/ 1736 h 10033"/>
            <a:gd name="connsiteX4" fmla="*/ 722 w 11087"/>
            <a:gd name="connsiteY4" fmla="*/ 2188 h 10033"/>
            <a:gd name="connsiteX5" fmla="*/ 1186 w 11087"/>
            <a:gd name="connsiteY5" fmla="*/ 2326 h 10033"/>
            <a:gd name="connsiteX6" fmla="*/ 1856 w 11087"/>
            <a:gd name="connsiteY6" fmla="*/ 2604 h 10033"/>
            <a:gd name="connsiteX7" fmla="*/ 3247 w 11087"/>
            <a:gd name="connsiteY7" fmla="*/ 3611 h 10033"/>
            <a:gd name="connsiteX8" fmla="*/ 4536 w 11087"/>
            <a:gd name="connsiteY8" fmla="*/ 4931 h 10033"/>
            <a:gd name="connsiteX9" fmla="*/ 5103 w 11087"/>
            <a:gd name="connsiteY9" fmla="*/ 5243 h 10033"/>
            <a:gd name="connsiteX10" fmla="*/ 6031 w 11087"/>
            <a:gd name="connsiteY10" fmla="*/ 5556 h 10033"/>
            <a:gd name="connsiteX11" fmla="*/ 6753 w 11087"/>
            <a:gd name="connsiteY11" fmla="*/ 6215 h 10033"/>
            <a:gd name="connsiteX12" fmla="*/ 7990 w 11087"/>
            <a:gd name="connsiteY12" fmla="*/ 6875 h 10033"/>
            <a:gd name="connsiteX13" fmla="*/ 8608 w 11087"/>
            <a:gd name="connsiteY13" fmla="*/ 7049 h 10033"/>
            <a:gd name="connsiteX14" fmla="*/ 9227 w 11087"/>
            <a:gd name="connsiteY14" fmla="*/ 7396 h 10033"/>
            <a:gd name="connsiteX15" fmla="*/ 9691 w 11087"/>
            <a:gd name="connsiteY15" fmla="*/ 8125 h 10033"/>
            <a:gd name="connsiteX16" fmla="*/ 9485 w 11087"/>
            <a:gd name="connsiteY16" fmla="*/ 9306 h 10033"/>
            <a:gd name="connsiteX17" fmla="*/ 9536 w 11087"/>
            <a:gd name="connsiteY17" fmla="*/ 9826 h 10033"/>
            <a:gd name="connsiteX18" fmla="*/ 9691 w 11087"/>
            <a:gd name="connsiteY18" fmla="*/ 9965 h 10033"/>
            <a:gd name="connsiteX19" fmla="*/ 9666 w 11087"/>
            <a:gd name="connsiteY19" fmla="*/ 9941 h 10033"/>
            <a:gd name="connsiteX20" fmla="*/ 11087 w 11087"/>
            <a:gd name="connsiteY20" fmla="*/ 10033 h 10033"/>
            <a:gd name="connsiteX0" fmla="*/ 0 w 11087"/>
            <a:gd name="connsiteY0" fmla="*/ 0 h 10033"/>
            <a:gd name="connsiteX1" fmla="*/ 258 w 11087"/>
            <a:gd name="connsiteY1" fmla="*/ 243 h 10033"/>
            <a:gd name="connsiteX2" fmla="*/ 258 w 11087"/>
            <a:gd name="connsiteY2" fmla="*/ 868 h 10033"/>
            <a:gd name="connsiteX3" fmla="*/ 619 w 11087"/>
            <a:gd name="connsiteY3" fmla="*/ 1736 h 10033"/>
            <a:gd name="connsiteX4" fmla="*/ 722 w 11087"/>
            <a:gd name="connsiteY4" fmla="*/ 2188 h 10033"/>
            <a:gd name="connsiteX5" fmla="*/ 1186 w 11087"/>
            <a:gd name="connsiteY5" fmla="*/ 2326 h 10033"/>
            <a:gd name="connsiteX6" fmla="*/ 1856 w 11087"/>
            <a:gd name="connsiteY6" fmla="*/ 2604 h 10033"/>
            <a:gd name="connsiteX7" fmla="*/ 3247 w 11087"/>
            <a:gd name="connsiteY7" fmla="*/ 3611 h 10033"/>
            <a:gd name="connsiteX8" fmla="*/ 4536 w 11087"/>
            <a:gd name="connsiteY8" fmla="*/ 4931 h 10033"/>
            <a:gd name="connsiteX9" fmla="*/ 5103 w 11087"/>
            <a:gd name="connsiteY9" fmla="*/ 5243 h 10033"/>
            <a:gd name="connsiteX10" fmla="*/ 6031 w 11087"/>
            <a:gd name="connsiteY10" fmla="*/ 5556 h 10033"/>
            <a:gd name="connsiteX11" fmla="*/ 6753 w 11087"/>
            <a:gd name="connsiteY11" fmla="*/ 6215 h 10033"/>
            <a:gd name="connsiteX12" fmla="*/ 7990 w 11087"/>
            <a:gd name="connsiteY12" fmla="*/ 6875 h 10033"/>
            <a:gd name="connsiteX13" fmla="*/ 8608 w 11087"/>
            <a:gd name="connsiteY13" fmla="*/ 7049 h 10033"/>
            <a:gd name="connsiteX14" fmla="*/ 9227 w 11087"/>
            <a:gd name="connsiteY14" fmla="*/ 7396 h 10033"/>
            <a:gd name="connsiteX15" fmla="*/ 9691 w 11087"/>
            <a:gd name="connsiteY15" fmla="*/ 8125 h 10033"/>
            <a:gd name="connsiteX16" fmla="*/ 9485 w 11087"/>
            <a:gd name="connsiteY16" fmla="*/ 9306 h 10033"/>
            <a:gd name="connsiteX17" fmla="*/ 9536 w 11087"/>
            <a:gd name="connsiteY17" fmla="*/ 9826 h 10033"/>
            <a:gd name="connsiteX18" fmla="*/ 9799 w 11087"/>
            <a:gd name="connsiteY18" fmla="*/ 9990 h 10033"/>
            <a:gd name="connsiteX19" fmla="*/ 9666 w 11087"/>
            <a:gd name="connsiteY19" fmla="*/ 9941 h 10033"/>
            <a:gd name="connsiteX20" fmla="*/ 11087 w 11087"/>
            <a:gd name="connsiteY20" fmla="*/ 10033 h 10033"/>
            <a:gd name="connsiteX0" fmla="*/ 0 w 11087"/>
            <a:gd name="connsiteY0" fmla="*/ 0 h 10065"/>
            <a:gd name="connsiteX1" fmla="*/ 258 w 11087"/>
            <a:gd name="connsiteY1" fmla="*/ 243 h 10065"/>
            <a:gd name="connsiteX2" fmla="*/ 258 w 11087"/>
            <a:gd name="connsiteY2" fmla="*/ 868 h 10065"/>
            <a:gd name="connsiteX3" fmla="*/ 619 w 11087"/>
            <a:gd name="connsiteY3" fmla="*/ 1736 h 10065"/>
            <a:gd name="connsiteX4" fmla="*/ 722 w 11087"/>
            <a:gd name="connsiteY4" fmla="*/ 2188 h 10065"/>
            <a:gd name="connsiteX5" fmla="*/ 1186 w 11087"/>
            <a:gd name="connsiteY5" fmla="*/ 2326 h 10065"/>
            <a:gd name="connsiteX6" fmla="*/ 1856 w 11087"/>
            <a:gd name="connsiteY6" fmla="*/ 2604 h 10065"/>
            <a:gd name="connsiteX7" fmla="*/ 3247 w 11087"/>
            <a:gd name="connsiteY7" fmla="*/ 3611 h 10065"/>
            <a:gd name="connsiteX8" fmla="*/ 4536 w 11087"/>
            <a:gd name="connsiteY8" fmla="*/ 4931 h 10065"/>
            <a:gd name="connsiteX9" fmla="*/ 5103 w 11087"/>
            <a:gd name="connsiteY9" fmla="*/ 5243 h 10065"/>
            <a:gd name="connsiteX10" fmla="*/ 6031 w 11087"/>
            <a:gd name="connsiteY10" fmla="*/ 5556 h 10065"/>
            <a:gd name="connsiteX11" fmla="*/ 6753 w 11087"/>
            <a:gd name="connsiteY11" fmla="*/ 6215 h 10065"/>
            <a:gd name="connsiteX12" fmla="*/ 7990 w 11087"/>
            <a:gd name="connsiteY12" fmla="*/ 6875 h 10065"/>
            <a:gd name="connsiteX13" fmla="*/ 8608 w 11087"/>
            <a:gd name="connsiteY13" fmla="*/ 7049 h 10065"/>
            <a:gd name="connsiteX14" fmla="*/ 9227 w 11087"/>
            <a:gd name="connsiteY14" fmla="*/ 7396 h 10065"/>
            <a:gd name="connsiteX15" fmla="*/ 9691 w 11087"/>
            <a:gd name="connsiteY15" fmla="*/ 8125 h 10065"/>
            <a:gd name="connsiteX16" fmla="*/ 9485 w 11087"/>
            <a:gd name="connsiteY16" fmla="*/ 9306 h 10065"/>
            <a:gd name="connsiteX17" fmla="*/ 9536 w 11087"/>
            <a:gd name="connsiteY17" fmla="*/ 9826 h 10065"/>
            <a:gd name="connsiteX18" fmla="*/ 9799 w 11087"/>
            <a:gd name="connsiteY18" fmla="*/ 9990 h 10065"/>
            <a:gd name="connsiteX19" fmla="*/ 10203 w 11087"/>
            <a:gd name="connsiteY19" fmla="*/ 10058 h 10065"/>
            <a:gd name="connsiteX20" fmla="*/ 11087 w 11087"/>
            <a:gd name="connsiteY20" fmla="*/ 10033 h 10065"/>
            <a:gd name="connsiteX0" fmla="*/ 0 w 11087"/>
            <a:gd name="connsiteY0" fmla="*/ 0 h 10098"/>
            <a:gd name="connsiteX1" fmla="*/ 258 w 11087"/>
            <a:gd name="connsiteY1" fmla="*/ 243 h 10098"/>
            <a:gd name="connsiteX2" fmla="*/ 258 w 11087"/>
            <a:gd name="connsiteY2" fmla="*/ 868 h 10098"/>
            <a:gd name="connsiteX3" fmla="*/ 619 w 11087"/>
            <a:gd name="connsiteY3" fmla="*/ 1736 h 10098"/>
            <a:gd name="connsiteX4" fmla="*/ 722 w 11087"/>
            <a:gd name="connsiteY4" fmla="*/ 2188 h 10098"/>
            <a:gd name="connsiteX5" fmla="*/ 1186 w 11087"/>
            <a:gd name="connsiteY5" fmla="*/ 2326 h 10098"/>
            <a:gd name="connsiteX6" fmla="*/ 1856 w 11087"/>
            <a:gd name="connsiteY6" fmla="*/ 2604 h 10098"/>
            <a:gd name="connsiteX7" fmla="*/ 3247 w 11087"/>
            <a:gd name="connsiteY7" fmla="*/ 3611 h 10098"/>
            <a:gd name="connsiteX8" fmla="*/ 4536 w 11087"/>
            <a:gd name="connsiteY8" fmla="*/ 4931 h 10098"/>
            <a:gd name="connsiteX9" fmla="*/ 5103 w 11087"/>
            <a:gd name="connsiteY9" fmla="*/ 5243 h 10098"/>
            <a:gd name="connsiteX10" fmla="*/ 6031 w 11087"/>
            <a:gd name="connsiteY10" fmla="*/ 5556 h 10098"/>
            <a:gd name="connsiteX11" fmla="*/ 6753 w 11087"/>
            <a:gd name="connsiteY11" fmla="*/ 6215 h 10098"/>
            <a:gd name="connsiteX12" fmla="*/ 7990 w 11087"/>
            <a:gd name="connsiteY12" fmla="*/ 6875 h 10098"/>
            <a:gd name="connsiteX13" fmla="*/ 8608 w 11087"/>
            <a:gd name="connsiteY13" fmla="*/ 7049 h 10098"/>
            <a:gd name="connsiteX14" fmla="*/ 9227 w 11087"/>
            <a:gd name="connsiteY14" fmla="*/ 7396 h 10098"/>
            <a:gd name="connsiteX15" fmla="*/ 9691 w 11087"/>
            <a:gd name="connsiteY15" fmla="*/ 8125 h 10098"/>
            <a:gd name="connsiteX16" fmla="*/ 9485 w 11087"/>
            <a:gd name="connsiteY16" fmla="*/ 9306 h 10098"/>
            <a:gd name="connsiteX17" fmla="*/ 9536 w 11087"/>
            <a:gd name="connsiteY17" fmla="*/ 9826 h 10098"/>
            <a:gd name="connsiteX18" fmla="*/ 9799 w 11087"/>
            <a:gd name="connsiteY18" fmla="*/ 9990 h 10098"/>
            <a:gd name="connsiteX19" fmla="*/ 10287 w 11087"/>
            <a:gd name="connsiteY19" fmla="*/ 10091 h 10098"/>
            <a:gd name="connsiteX20" fmla="*/ 11087 w 11087"/>
            <a:gd name="connsiteY20" fmla="*/ 10033 h 10098"/>
            <a:gd name="connsiteX0" fmla="*/ 0 w 11087"/>
            <a:gd name="connsiteY0" fmla="*/ 0 h 10098"/>
            <a:gd name="connsiteX1" fmla="*/ 258 w 11087"/>
            <a:gd name="connsiteY1" fmla="*/ 243 h 10098"/>
            <a:gd name="connsiteX2" fmla="*/ 258 w 11087"/>
            <a:gd name="connsiteY2" fmla="*/ 868 h 10098"/>
            <a:gd name="connsiteX3" fmla="*/ 619 w 11087"/>
            <a:gd name="connsiteY3" fmla="*/ 1736 h 10098"/>
            <a:gd name="connsiteX4" fmla="*/ 722 w 11087"/>
            <a:gd name="connsiteY4" fmla="*/ 2188 h 10098"/>
            <a:gd name="connsiteX5" fmla="*/ 1186 w 11087"/>
            <a:gd name="connsiteY5" fmla="*/ 2326 h 10098"/>
            <a:gd name="connsiteX6" fmla="*/ 1856 w 11087"/>
            <a:gd name="connsiteY6" fmla="*/ 2604 h 10098"/>
            <a:gd name="connsiteX7" fmla="*/ 3247 w 11087"/>
            <a:gd name="connsiteY7" fmla="*/ 3611 h 10098"/>
            <a:gd name="connsiteX8" fmla="*/ 4536 w 11087"/>
            <a:gd name="connsiteY8" fmla="*/ 4931 h 10098"/>
            <a:gd name="connsiteX9" fmla="*/ 5103 w 11087"/>
            <a:gd name="connsiteY9" fmla="*/ 5243 h 10098"/>
            <a:gd name="connsiteX10" fmla="*/ 6031 w 11087"/>
            <a:gd name="connsiteY10" fmla="*/ 5556 h 10098"/>
            <a:gd name="connsiteX11" fmla="*/ 6753 w 11087"/>
            <a:gd name="connsiteY11" fmla="*/ 6215 h 10098"/>
            <a:gd name="connsiteX12" fmla="*/ 7990 w 11087"/>
            <a:gd name="connsiteY12" fmla="*/ 6875 h 10098"/>
            <a:gd name="connsiteX13" fmla="*/ 8608 w 11087"/>
            <a:gd name="connsiteY13" fmla="*/ 7049 h 10098"/>
            <a:gd name="connsiteX14" fmla="*/ 9227 w 11087"/>
            <a:gd name="connsiteY14" fmla="*/ 7396 h 10098"/>
            <a:gd name="connsiteX15" fmla="*/ 9691 w 11087"/>
            <a:gd name="connsiteY15" fmla="*/ 8125 h 10098"/>
            <a:gd name="connsiteX16" fmla="*/ 9485 w 11087"/>
            <a:gd name="connsiteY16" fmla="*/ 9306 h 10098"/>
            <a:gd name="connsiteX17" fmla="*/ 9536 w 11087"/>
            <a:gd name="connsiteY17" fmla="*/ 9826 h 10098"/>
            <a:gd name="connsiteX18" fmla="*/ 9895 w 11087"/>
            <a:gd name="connsiteY18" fmla="*/ 10074 h 10098"/>
            <a:gd name="connsiteX19" fmla="*/ 10287 w 11087"/>
            <a:gd name="connsiteY19" fmla="*/ 10091 h 10098"/>
            <a:gd name="connsiteX20" fmla="*/ 11087 w 11087"/>
            <a:gd name="connsiteY20" fmla="*/ 10033 h 10098"/>
            <a:gd name="connsiteX0" fmla="*/ 0 w 11087"/>
            <a:gd name="connsiteY0" fmla="*/ 0 h 10098"/>
            <a:gd name="connsiteX1" fmla="*/ 258 w 11087"/>
            <a:gd name="connsiteY1" fmla="*/ 243 h 10098"/>
            <a:gd name="connsiteX2" fmla="*/ 258 w 11087"/>
            <a:gd name="connsiteY2" fmla="*/ 868 h 10098"/>
            <a:gd name="connsiteX3" fmla="*/ 619 w 11087"/>
            <a:gd name="connsiteY3" fmla="*/ 1736 h 10098"/>
            <a:gd name="connsiteX4" fmla="*/ 722 w 11087"/>
            <a:gd name="connsiteY4" fmla="*/ 2188 h 10098"/>
            <a:gd name="connsiteX5" fmla="*/ 1186 w 11087"/>
            <a:gd name="connsiteY5" fmla="*/ 2326 h 10098"/>
            <a:gd name="connsiteX6" fmla="*/ 1856 w 11087"/>
            <a:gd name="connsiteY6" fmla="*/ 2604 h 10098"/>
            <a:gd name="connsiteX7" fmla="*/ 3247 w 11087"/>
            <a:gd name="connsiteY7" fmla="*/ 3611 h 10098"/>
            <a:gd name="connsiteX8" fmla="*/ 4536 w 11087"/>
            <a:gd name="connsiteY8" fmla="*/ 4931 h 10098"/>
            <a:gd name="connsiteX9" fmla="*/ 5103 w 11087"/>
            <a:gd name="connsiteY9" fmla="*/ 5243 h 10098"/>
            <a:gd name="connsiteX10" fmla="*/ 6031 w 11087"/>
            <a:gd name="connsiteY10" fmla="*/ 5556 h 10098"/>
            <a:gd name="connsiteX11" fmla="*/ 6753 w 11087"/>
            <a:gd name="connsiteY11" fmla="*/ 6215 h 10098"/>
            <a:gd name="connsiteX12" fmla="*/ 7990 w 11087"/>
            <a:gd name="connsiteY12" fmla="*/ 6875 h 10098"/>
            <a:gd name="connsiteX13" fmla="*/ 8608 w 11087"/>
            <a:gd name="connsiteY13" fmla="*/ 7049 h 10098"/>
            <a:gd name="connsiteX14" fmla="*/ 9227 w 11087"/>
            <a:gd name="connsiteY14" fmla="*/ 7396 h 10098"/>
            <a:gd name="connsiteX15" fmla="*/ 9691 w 11087"/>
            <a:gd name="connsiteY15" fmla="*/ 8125 h 10098"/>
            <a:gd name="connsiteX16" fmla="*/ 9485 w 11087"/>
            <a:gd name="connsiteY16" fmla="*/ 9306 h 10098"/>
            <a:gd name="connsiteX17" fmla="*/ 9584 w 11087"/>
            <a:gd name="connsiteY17" fmla="*/ 9851 h 10098"/>
            <a:gd name="connsiteX18" fmla="*/ 9895 w 11087"/>
            <a:gd name="connsiteY18" fmla="*/ 10074 h 10098"/>
            <a:gd name="connsiteX19" fmla="*/ 10287 w 11087"/>
            <a:gd name="connsiteY19" fmla="*/ 10091 h 10098"/>
            <a:gd name="connsiteX20" fmla="*/ 11087 w 11087"/>
            <a:gd name="connsiteY20" fmla="*/ 10033 h 10098"/>
            <a:gd name="connsiteX0" fmla="*/ 0 w 11087"/>
            <a:gd name="connsiteY0" fmla="*/ 0 h 10098"/>
            <a:gd name="connsiteX1" fmla="*/ 258 w 11087"/>
            <a:gd name="connsiteY1" fmla="*/ 243 h 10098"/>
            <a:gd name="connsiteX2" fmla="*/ 258 w 11087"/>
            <a:gd name="connsiteY2" fmla="*/ 868 h 10098"/>
            <a:gd name="connsiteX3" fmla="*/ 619 w 11087"/>
            <a:gd name="connsiteY3" fmla="*/ 1736 h 10098"/>
            <a:gd name="connsiteX4" fmla="*/ 722 w 11087"/>
            <a:gd name="connsiteY4" fmla="*/ 2188 h 10098"/>
            <a:gd name="connsiteX5" fmla="*/ 1186 w 11087"/>
            <a:gd name="connsiteY5" fmla="*/ 2326 h 10098"/>
            <a:gd name="connsiteX6" fmla="*/ 1856 w 11087"/>
            <a:gd name="connsiteY6" fmla="*/ 2604 h 10098"/>
            <a:gd name="connsiteX7" fmla="*/ 3247 w 11087"/>
            <a:gd name="connsiteY7" fmla="*/ 3611 h 10098"/>
            <a:gd name="connsiteX8" fmla="*/ 4536 w 11087"/>
            <a:gd name="connsiteY8" fmla="*/ 4931 h 10098"/>
            <a:gd name="connsiteX9" fmla="*/ 5103 w 11087"/>
            <a:gd name="connsiteY9" fmla="*/ 5243 h 10098"/>
            <a:gd name="connsiteX10" fmla="*/ 6031 w 11087"/>
            <a:gd name="connsiteY10" fmla="*/ 5556 h 10098"/>
            <a:gd name="connsiteX11" fmla="*/ 6753 w 11087"/>
            <a:gd name="connsiteY11" fmla="*/ 6215 h 10098"/>
            <a:gd name="connsiteX12" fmla="*/ 7990 w 11087"/>
            <a:gd name="connsiteY12" fmla="*/ 6875 h 10098"/>
            <a:gd name="connsiteX13" fmla="*/ 8608 w 11087"/>
            <a:gd name="connsiteY13" fmla="*/ 7049 h 10098"/>
            <a:gd name="connsiteX14" fmla="*/ 9227 w 11087"/>
            <a:gd name="connsiteY14" fmla="*/ 7396 h 10098"/>
            <a:gd name="connsiteX15" fmla="*/ 9691 w 11087"/>
            <a:gd name="connsiteY15" fmla="*/ 8125 h 10098"/>
            <a:gd name="connsiteX16" fmla="*/ 9485 w 11087"/>
            <a:gd name="connsiteY16" fmla="*/ 9306 h 10098"/>
            <a:gd name="connsiteX17" fmla="*/ 9584 w 11087"/>
            <a:gd name="connsiteY17" fmla="*/ 9851 h 10098"/>
            <a:gd name="connsiteX18" fmla="*/ 9895 w 11087"/>
            <a:gd name="connsiteY18" fmla="*/ 10074 h 10098"/>
            <a:gd name="connsiteX19" fmla="*/ 10287 w 11087"/>
            <a:gd name="connsiteY19" fmla="*/ 10091 h 10098"/>
            <a:gd name="connsiteX20" fmla="*/ 11087 w 11087"/>
            <a:gd name="connsiteY20" fmla="*/ 10033 h 10098"/>
            <a:gd name="connsiteX0" fmla="*/ 0 w 11087"/>
            <a:gd name="connsiteY0" fmla="*/ 0 h 10167"/>
            <a:gd name="connsiteX1" fmla="*/ 258 w 11087"/>
            <a:gd name="connsiteY1" fmla="*/ 243 h 10167"/>
            <a:gd name="connsiteX2" fmla="*/ 258 w 11087"/>
            <a:gd name="connsiteY2" fmla="*/ 868 h 10167"/>
            <a:gd name="connsiteX3" fmla="*/ 619 w 11087"/>
            <a:gd name="connsiteY3" fmla="*/ 1736 h 10167"/>
            <a:gd name="connsiteX4" fmla="*/ 722 w 11087"/>
            <a:gd name="connsiteY4" fmla="*/ 2188 h 10167"/>
            <a:gd name="connsiteX5" fmla="*/ 1186 w 11087"/>
            <a:gd name="connsiteY5" fmla="*/ 2326 h 10167"/>
            <a:gd name="connsiteX6" fmla="*/ 1856 w 11087"/>
            <a:gd name="connsiteY6" fmla="*/ 2604 h 10167"/>
            <a:gd name="connsiteX7" fmla="*/ 3247 w 11087"/>
            <a:gd name="connsiteY7" fmla="*/ 3611 h 10167"/>
            <a:gd name="connsiteX8" fmla="*/ 4536 w 11087"/>
            <a:gd name="connsiteY8" fmla="*/ 4931 h 10167"/>
            <a:gd name="connsiteX9" fmla="*/ 5103 w 11087"/>
            <a:gd name="connsiteY9" fmla="*/ 5243 h 10167"/>
            <a:gd name="connsiteX10" fmla="*/ 6031 w 11087"/>
            <a:gd name="connsiteY10" fmla="*/ 5556 h 10167"/>
            <a:gd name="connsiteX11" fmla="*/ 6753 w 11087"/>
            <a:gd name="connsiteY11" fmla="*/ 6215 h 10167"/>
            <a:gd name="connsiteX12" fmla="*/ 7990 w 11087"/>
            <a:gd name="connsiteY12" fmla="*/ 6875 h 10167"/>
            <a:gd name="connsiteX13" fmla="*/ 8608 w 11087"/>
            <a:gd name="connsiteY13" fmla="*/ 7049 h 10167"/>
            <a:gd name="connsiteX14" fmla="*/ 9227 w 11087"/>
            <a:gd name="connsiteY14" fmla="*/ 7396 h 10167"/>
            <a:gd name="connsiteX15" fmla="*/ 9691 w 11087"/>
            <a:gd name="connsiteY15" fmla="*/ 8125 h 10167"/>
            <a:gd name="connsiteX16" fmla="*/ 9485 w 11087"/>
            <a:gd name="connsiteY16" fmla="*/ 9306 h 10167"/>
            <a:gd name="connsiteX17" fmla="*/ 9584 w 11087"/>
            <a:gd name="connsiteY17" fmla="*/ 9851 h 10167"/>
            <a:gd name="connsiteX18" fmla="*/ 9895 w 11087"/>
            <a:gd name="connsiteY18" fmla="*/ 10074 h 10167"/>
            <a:gd name="connsiteX19" fmla="*/ 10267 w 11087"/>
            <a:gd name="connsiteY19" fmla="*/ 10160 h 10167"/>
            <a:gd name="connsiteX20" fmla="*/ 11087 w 11087"/>
            <a:gd name="connsiteY20" fmla="*/ 10033 h 10167"/>
            <a:gd name="connsiteX0" fmla="*/ 0 w 11087"/>
            <a:gd name="connsiteY0" fmla="*/ 0 h 10167"/>
            <a:gd name="connsiteX1" fmla="*/ 258 w 11087"/>
            <a:gd name="connsiteY1" fmla="*/ 243 h 10167"/>
            <a:gd name="connsiteX2" fmla="*/ 258 w 11087"/>
            <a:gd name="connsiteY2" fmla="*/ 868 h 10167"/>
            <a:gd name="connsiteX3" fmla="*/ 619 w 11087"/>
            <a:gd name="connsiteY3" fmla="*/ 1736 h 10167"/>
            <a:gd name="connsiteX4" fmla="*/ 722 w 11087"/>
            <a:gd name="connsiteY4" fmla="*/ 2188 h 10167"/>
            <a:gd name="connsiteX5" fmla="*/ 1186 w 11087"/>
            <a:gd name="connsiteY5" fmla="*/ 2326 h 10167"/>
            <a:gd name="connsiteX6" fmla="*/ 1856 w 11087"/>
            <a:gd name="connsiteY6" fmla="*/ 2604 h 10167"/>
            <a:gd name="connsiteX7" fmla="*/ 3247 w 11087"/>
            <a:gd name="connsiteY7" fmla="*/ 3611 h 10167"/>
            <a:gd name="connsiteX8" fmla="*/ 4536 w 11087"/>
            <a:gd name="connsiteY8" fmla="*/ 4931 h 10167"/>
            <a:gd name="connsiteX9" fmla="*/ 5103 w 11087"/>
            <a:gd name="connsiteY9" fmla="*/ 5243 h 10167"/>
            <a:gd name="connsiteX10" fmla="*/ 6031 w 11087"/>
            <a:gd name="connsiteY10" fmla="*/ 5556 h 10167"/>
            <a:gd name="connsiteX11" fmla="*/ 6753 w 11087"/>
            <a:gd name="connsiteY11" fmla="*/ 6215 h 10167"/>
            <a:gd name="connsiteX12" fmla="*/ 7990 w 11087"/>
            <a:gd name="connsiteY12" fmla="*/ 6875 h 10167"/>
            <a:gd name="connsiteX13" fmla="*/ 8608 w 11087"/>
            <a:gd name="connsiteY13" fmla="*/ 7049 h 10167"/>
            <a:gd name="connsiteX14" fmla="*/ 9227 w 11087"/>
            <a:gd name="connsiteY14" fmla="*/ 7396 h 10167"/>
            <a:gd name="connsiteX15" fmla="*/ 9691 w 11087"/>
            <a:gd name="connsiteY15" fmla="*/ 8125 h 10167"/>
            <a:gd name="connsiteX16" fmla="*/ 9786 w 11087"/>
            <a:gd name="connsiteY16" fmla="*/ 9582 h 10167"/>
            <a:gd name="connsiteX17" fmla="*/ 9584 w 11087"/>
            <a:gd name="connsiteY17" fmla="*/ 9851 h 10167"/>
            <a:gd name="connsiteX18" fmla="*/ 9895 w 11087"/>
            <a:gd name="connsiteY18" fmla="*/ 10074 h 10167"/>
            <a:gd name="connsiteX19" fmla="*/ 10267 w 11087"/>
            <a:gd name="connsiteY19" fmla="*/ 10160 h 10167"/>
            <a:gd name="connsiteX20" fmla="*/ 11087 w 11087"/>
            <a:gd name="connsiteY20" fmla="*/ 10033 h 10167"/>
            <a:gd name="connsiteX0" fmla="*/ 0 w 11087"/>
            <a:gd name="connsiteY0" fmla="*/ 0 h 10160"/>
            <a:gd name="connsiteX1" fmla="*/ 258 w 11087"/>
            <a:gd name="connsiteY1" fmla="*/ 243 h 10160"/>
            <a:gd name="connsiteX2" fmla="*/ 258 w 11087"/>
            <a:gd name="connsiteY2" fmla="*/ 868 h 10160"/>
            <a:gd name="connsiteX3" fmla="*/ 619 w 11087"/>
            <a:gd name="connsiteY3" fmla="*/ 1736 h 10160"/>
            <a:gd name="connsiteX4" fmla="*/ 722 w 11087"/>
            <a:gd name="connsiteY4" fmla="*/ 2188 h 10160"/>
            <a:gd name="connsiteX5" fmla="*/ 1186 w 11087"/>
            <a:gd name="connsiteY5" fmla="*/ 2326 h 10160"/>
            <a:gd name="connsiteX6" fmla="*/ 1856 w 11087"/>
            <a:gd name="connsiteY6" fmla="*/ 2604 h 10160"/>
            <a:gd name="connsiteX7" fmla="*/ 3247 w 11087"/>
            <a:gd name="connsiteY7" fmla="*/ 3611 h 10160"/>
            <a:gd name="connsiteX8" fmla="*/ 4536 w 11087"/>
            <a:gd name="connsiteY8" fmla="*/ 4931 h 10160"/>
            <a:gd name="connsiteX9" fmla="*/ 5103 w 11087"/>
            <a:gd name="connsiteY9" fmla="*/ 5243 h 10160"/>
            <a:gd name="connsiteX10" fmla="*/ 6031 w 11087"/>
            <a:gd name="connsiteY10" fmla="*/ 5556 h 10160"/>
            <a:gd name="connsiteX11" fmla="*/ 6753 w 11087"/>
            <a:gd name="connsiteY11" fmla="*/ 6215 h 10160"/>
            <a:gd name="connsiteX12" fmla="*/ 7990 w 11087"/>
            <a:gd name="connsiteY12" fmla="*/ 6875 h 10160"/>
            <a:gd name="connsiteX13" fmla="*/ 8608 w 11087"/>
            <a:gd name="connsiteY13" fmla="*/ 7049 h 10160"/>
            <a:gd name="connsiteX14" fmla="*/ 9227 w 11087"/>
            <a:gd name="connsiteY14" fmla="*/ 7396 h 10160"/>
            <a:gd name="connsiteX15" fmla="*/ 9691 w 11087"/>
            <a:gd name="connsiteY15" fmla="*/ 8125 h 10160"/>
            <a:gd name="connsiteX16" fmla="*/ 9786 w 11087"/>
            <a:gd name="connsiteY16" fmla="*/ 9582 h 10160"/>
            <a:gd name="connsiteX17" fmla="*/ 9584 w 11087"/>
            <a:gd name="connsiteY17" fmla="*/ 9851 h 10160"/>
            <a:gd name="connsiteX18" fmla="*/ 10267 w 11087"/>
            <a:gd name="connsiteY18" fmla="*/ 10160 h 10160"/>
            <a:gd name="connsiteX19" fmla="*/ 11087 w 11087"/>
            <a:gd name="connsiteY19" fmla="*/ 10033 h 10160"/>
            <a:gd name="connsiteX0" fmla="*/ 0 w 11087"/>
            <a:gd name="connsiteY0" fmla="*/ 0 h 10160"/>
            <a:gd name="connsiteX1" fmla="*/ 258 w 11087"/>
            <a:gd name="connsiteY1" fmla="*/ 243 h 10160"/>
            <a:gd name="connsiteX2" fmla="*/ 258 w 11087"/>
            <a:gd name="connsiteY2" fmla="*/ 868 h 10160"/>
            <a:gd name="connsiteX3" fmla="*/ 619 w 11087"/>
            <a:gd name="connsiteY3" fmla="*/ 1736 h 10160"/>
            <a:gd name="connsiteX4" fmla="*/ 722 w 11087"/>
            <a:gd name="connsiteY4" fmla="*/ 2188 h 10160"/>
            <a:gd name="connsiteX5" fmla="*/ 1186 w 11087"/>
            <a:gd name="connsiteY5" fmla="*/ 2326 h 10160"/>
            <a:gd name="connsiteX6" fmla="*/ 1856 w 11087"/>
            <a:gd name="connsiteY6" fmla="*/ 2604 h 10160"/>
            <a:gd name="connsiteX7" fmla="*/ 3247 w 11087"/>
            <a:gd name="connsiteY7" fmla="*/ 3611 h 10160"/>
            <a:gd name="connsiteX8" fmla="*/ 4536 w 11087"/>
            <a:gd name="connsiteY8" fmla="*/ 4931 h 10160"/>
            <a:gd name="connsiteX9" fmla="*/ 5103 w 11087"/>
            <a:gd name="connsiteY9" fmla="*/ 5243 h 10160"/>
            <a:gd name="connsiteX10" fmla="*/ 6031 w 11087"/>
            <a:gd name="connsiteY10" fmla="*/ 5556 h 10160"/>
            <a:gd name="connsiteX11" fmla="*/ 6753 w 11087"/>
            <a:gd name="connsiteY11" fmla="*/ 6215 h 10160"/>
            <a:gd name="connsiteX12" fmla="*/ 7990 w 11087"/>
            <a:gd name="connsiteY12" fmla="*/ 6875 h 10160"/>
            <a:gd name="connsiteX13" fmla="*/ 8608 w 11087"/>
            <a:gd name="connsiteY13" fmla="*/ 7049 h 10160"/>
            <a:gd name="connsiteX14" fmla="*/ 9227 w 11087"/>
            <a:gd name="connsiteY14" fmla="*/ 7396 h 10160"/>
            <a:gd name="connsiteX15" fmla="*/ 9691 w 11087"/>
            <a:gd name="connsiteY15" fmla="*/ 8125 h 10160"/>
            <a:gd name="connsiteX16" fmla="*/ 9786 w 11087"/>
            <a:gd name="connsiteY16" fmla="*/ 9582 h 10160"/>
            <a:gd name="connsiteX17" fmla="*/ 10105 w 11087"/>
            <a:gd name="connsiteY17" fmla="*/ 10030 h 10160"/>
            <a:gd name="connsiteX18" fmla="*/ 10267 w 11087"/>
            <a:gd name="connsiteY18" fmla="*/ 10160 h 10160"/>
            <a:gd name="connsiteX19" fmla="*/ 11087 w 11087"/>
            <a:gd name="connsiteY19" fmla="*/ 10033 h 10160"/>
            <a:gd name="connsiteX0" fmla="*/ 0 w 11087"/>
            <a:gd name="connsiteY0" fmla="*/ 0 h 10160"/>
            <a:gd name="connsiteX1" fmla="*/ 258 w 11087"/>
            <a:gd name="connsiteY1" fmla="*/ 243 h 10160"/>
            <a:gd name="connsiteX2" fmla="*/ 258 w 11087"/>
            <a:gd name="connsiteY2" fmla="*/ 868 h 10160"/>
            <a:gd name="connsiteX3" fmla="*/ 619 w 11087"/>
            <a:gd name="connsiteY3" fmla="*/ 1736 h 10160"/>
            <a:gd name="connsiteX4" fmla="*/ 722 w 11087"/>
            <a:gd name="connsiteY4" fmla="*/ 2188 h 10160"/>
            <a:gd name="connsiteX5" fmla="*/ 1186 w 11087"/>
            <a:gd name="connsiteY5" fmla="*/ 2326 h 10160"/>
            <a:gd name="connsiteX6" fmla="*/ 1856 w 11087"/>
            <a:gd name="connsiteY6" fmla="*/ 2604 h 10160"/>
            <a:gd name="connsiteX7" fmla="*/ 3247 w 11087"/>
            <a:gd name="connsiteY7" fmla="*/ 3611 h 10160"/>
            <a:gd name="connsiteX8" fmla="*/ 4536 w 11087"/>
            <a:gd name="connsiteY8" fmla="*/ 4931 h 10160"/>
            <a:gd name="connsiteX9" fmla="*/ 5103 w 11087"/>
            <a:gd name="connsiteY9" fmla="*/ 5243 h 10160"/>
            <a:gd name="connsiteX10" fmla="*/ 6031 w 11087"/>
            <a:gd name="connsiteY10" fmla="*/ 5556 h 10160"/>
            <a:gd name="connsiteX11" fmla="*/ 6753 w 11087"/>
            <a:gd name="connsiteY11" fmla="*/ 6215 h 10160"/>
            <a:gd name="connsiteX12" fmla="*/ 7990 w 11087"/>
            <a:gd name="connsiteY12" fmla="*/ 6875 h 10160"/>
            <a:gd name="connsiteX13" fmla="*/ 8608 w 11087"/>
            <a:gd name="connsiteY13" fmla="*/ 7049 h 10160"/>
            <a:gd name="connsiteX14" fmla="*/ 9227 w 11087"/>
            <a:gd name="connsiteY14" fmla="*/ 7396 h 10160"/>
            <a:gd name="connsiteX15" fmla="*/ 9691 w 11087"/>
            <a:gd name="connsiteY15" fmla="*/ 8125 h 10160"/>
            <a:gd name="connsiteX16" fmla="*/ 9786 w 11087"/>
            <a:gd name="connsiteY16" fmla="*/ 9582 h 10160"/>
            <a:gd name="connsiteX17" fmla="*/ 10267 w 11087"/>
            <a:gd name="connsiteY17" fmla="*/ 10160 h 10160"/>
            <a:gd name="connsiteX18" fmla="*/ 11087 w 11087"/>
            <a:gd name="connsiteY18" fmla="*/ 10033 h 10160"/>
            <a:gd name="connsiteX0" fmla="*/ 0 w 11087"/>
            <a:gd name="connsiteY0" fmla="*/ 0 h 10033"/>
            <a:gd name="connsiteX1" fmla="*/ 258 w 11087"/>
            <a:gd name="connsiteY1" fmla="*/ 243 h 10033"/>
            <a:gd name="connsiteX2" fmla="*/ 258 w 11087"/>
            <a:gd name="connsiteY2" fmla="*/ 868 h 10033"/>
            <a:gd name="connsiteX3" fmla="*/ 619 w 11087"/>
            <a:gd name="connsiteY3" fmla="*/ 1736 h 10033"/>
            <a:gd name="connsiteX4" fmla="*/ 722 w 11087"/>
            <a:gd name="connsiteY4" fmla="*/ 2188 h 10033"/>
            <a:gd name="connsiteX5" fmla="*/ 1186 w 11087"/>
            <a:gd name="connsiteY5" fmla="*/ 2326 h 10033"/>
            <a:gd name="connsiteX6" fmla="*/ 1856 w 11087"/>
            <a:gd name="connsiteY6" fmla="*/ 2604 h 10033"/>
            <a:gd name="connsiteX7" fmla="*/ 3247 w 11087"/>
            <a:gd name="connsiteY7" fmla="*/ 3611 h 10033"/>
            <a:gd name="connsiteX8" fmla="*/ 4536 w 11087"/>
            <a:gd name="connsiteY8" fmla="*/ 4931 h 10033"/>
            <a:gd name="connsiteX9" fmla="*/ 5103 w 11087"/>
            <a:gd name="connsiteY9" fmla="*/ 5243 h 10033"/>
            <a:gd name="connsiteX10" fmla="*/ 6031 w 11087"/>
            <a:gd name="connsiteY10" fmla="*/ 5556 h 10033"/>
            <a:gd name="connsiteX11" fmla="*/ 6753 w 11087"/>
            <a:gd name="connsiteY11" fmla="*/ 6215 h 10033"/>
            <a:gd name="connsiteX12" fmla="*/ 7990 w 11087"/>
            <a:gd name="connsiteY12" fmla="*/ 6875 h 10033"/>
            <a:gd name="connsiteX13" fmla="*/ 8608 w 11087"/>
            <a:gd name="connsiteY13" fmla="*/ 7049 h 10033"/>
            <a:gd name="connsiteX14" fmla="*/ 9227 w 11087"/>
            <a:gd name="connsiteY14" fmla="*/ 7396 h 10033"/>
            <a:gd name="connsiteX15" fmla="*/ 9691 w 11087"/>
            <a:gd name="connsiteY15" fmla="*/ 8125 h 10033"/>
            <a:gd name="connsiteX16" fmla="*/ 9786 w 11087"/>
            <a:gd name="connsiteY16" fmla="*/ 9582 h 10033"/>
            <a:gd name="connsiteX17" fmla="*/ 10347 w 11087"/>
            <a:gd name="connsiteY17" fmla="*/ 9939 h 10033"/>
            <a:gd name="connsiteX18" fmla="*/ 11087 w 11087"/>
            <a:gd name="connsiteY18" fmla="*/ 10033 h 10033"/>
            <a:gd name="connsiteX0" fmla="*/ 0 w 11087"/>
            <a:gd name="connsiteY0" fmla="*/ 0 h 10033"/>
            <a:gd name="connsiteX1" fmla="*/ 258 w 11087"/>
            <a:gd name="connsiteY1" fmla="*/ 243 h 10033"/>
            <a:gd name="connsiteX2" fmla="*/ 258 w 11087"/>
            <a:gd name="connsiteY2" fmla="*/ 868 h 10033"/>
            <a:gd name="connsiteX3" fmla="*/ 619 w 11087"/>
            <a:gd name="connsiteY3" fmla="*/ 1736 h 10033"/>
            <a:gd name="connsiteX4" fmla="*/ 722 w 11087"/>
            <a:gd name="connsiteY4" fmla="*/ 2188 h 10033"/>
            <a:gd name="connsiteX5" fmla="*/ 1186 w 11087"/>
            <a:gd name="connsiteY5" fmla="*/ 2326 h 10033"/>
            <a:gd name="connsiteX6" fmla="*/ 1856 w 11087"/>
            <a:gd name="connsiteY6" fmla="*/ 2604 h 10033"/>
            <a:gd name="connsiteX7" fmla="*/ 3247 w 11087"/>
            <a:gd name="connsiteY7" fmla="*/ 3611 h 10033"/>
            <a:gd name="connsiteX8" fmla="*/ 4536 w 11087"/>
            <a:gd name="connsiteY8" fmla="*/ 4931 h 10033"/>
            <a:gd name="connsiteX9" fmla="*/ 5103 w 11087"/>
            <a:gd name="connsiteY9" fmla="*/ 5243 h 10033"/>
            <a:gd name="connsiteX10" fmla="*/ 6031 w 11087"/>
            <a:gd name="connsiteY10" fmla="*/ 5556 h 10033"/>
            <a:gd name="connsiteX11" fmla="*/ 6753 w 11087"/>
            <a:gd name="connsiteY11" fmla="*/ 6215 h 10033"/>
            <a:gd name="connsiteX12" fmla="*/ 7990 w 11087"/>
            <a:gd name="connsiteY12" fmla="*/ 6875 h 10033"/>
            <a:gd name="connsiteX13" fmla="*/ 8608 w 11087"/>
            <a:gd name="connsiteY13" fmla="*/ 7049 h 10033"/>
            <a:gd name="connsiteX14" fmla="*/ 9227 w 11087"/>
            <a:gd name="connsiteY14" fmla="*/ 7396 h 10033"/>
            <a:gd name="connsiteX15" fmla="*/ 9691 w 11087"/>
            <a:gd name="connsiteY15" fmla="*/ 8125 h 10033"/>
            <a:gd name="connsiteX16" fmla="*/ 9786 w 11087"/>
            <a:gd name="connsiteY16" fmla="*/ 9472 h 10033"/>
            <a:gd name="connsiteX17" fmla="*/ 10347 w 11087"/>
            <a:gd name="connsiteY17" fmla="*/ 9939 h 10033"/>
            <a:gd name="connsiteX18" fmla="*/ 11087 w 11087"/>
            <a:gd name="connsiteY18" fmla="*/ 10033 h 10033"/>
            <a:gd name="connsiteX0" fmla="*/ 0 w 11087"/>
            <a:gd name="connsiteY0" fmla="*/ 0 h 10033"/>
            <a:gd name="connsiteX1" fmla="*/ 258 w 11087"/>
            <a:gd name="connsiteY1" fmla="*/ 243 h 10033"/>
            <a:gd name="connsiteX2" fmla="*/ 258 w 11087"/>
            <a:gd name="connsiteY2" fmla="*/ 868 h 10033"/>
            <a:gd name="connsiteX3" fmla="*/ 619 w 11087"/>
            <a:gd name="connsiteY3" fmla="*/ 1736 h 10033"/>
            <a:gd name="connsiteX4" fmla="*/ 722 w 11087"/>
            <a:gd name="connsiteY4" fmla="*/ 2188 h 10033"/>
            <a:gd name="connsiteX5" fmla="*/ 1186 w 11087"/>
            <a:gd name="connsiteY5" fmla="*/ 2326 h 10033"/>
            <a:gd name="connsiteX6" fmla="*/ 1856 w 11087"/>
            <a:gd name="connsiteY6" fmla="*/ 2604 h 10033"/>
            <a:gd name="connsiteX7" fmla="*/ 3247 w 11087"/>
            <a:gd name="connsiteY7" fmla="*/ 3611 h 10033"/>
            <a:gd name="connsiteX8" fmla="*/ 4536 w 11087"/>
            <a:gd name="connsiteY8" fmla="*/ 4931 h 10033"/>
            <a:gd name="connsiteX9" fmla="*/ 5103 w 11087"/>
            <a:gd name="connsiteY9" fmla="*/ 5243 h 10033"/>
            <a:gd name="connsiteX10" fmla="*/ 6031 w 11087"/>
            <a:gd name="connsiteY10" fmla="*/ 5556 h 10033"/>
            <a:gd name="connsiteX11" fmla="*/ 6753 w 11087"/>
            <a:gd name="connsiteY11" fmla="*/ 6215 h 10033"/>
            <a:gd name="connsiteX12" fmla="*/ 7990 w 11087"/>
            <a:gd name="connsiteY12" fmla="*/ 6875 h 10033"/>
            <a:gd name="connsiteX13" fmla="*/ 8608 w 11087"/>
            <a:gd name="connsiteY13" fmla="*/ 7049 h 10033"/>
            <a:gd name="connsiteX14" fmla="*/ 9227 w 11087"/>
            <a:gd name="connsiteY14" fmla="*/ 7396 h 10033"/>
            <a:gd name="connsiteX15" fmla="*/ 9691 w 11087"/>
            <a:gd name="connsiteY15" fmla="*/ 8125 h 10033"/>
            <a:gd name="connsiteX16" fmla="*/ 9786 w 11087"/>
            <a:gd name="connsiteY16" fmla="*/ 9472 h 10033"/>
            <a:gd name="connsiteX17" fmla="*/ 10467 w 11087"/>
            <a:gd name="connsiteY17" fmla="*/ 9980 h 10033"/>
            <a:gd name="connsiteX18" fmla="*/ 11087 w 11087"/>
            <a:gd name="connsiteY18" fmla="*/ 10033 h 1003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</a:cxnLst>
          <a:rect l="l" t="t" r="r" b="b"/>
          <a:pathLst>
            <a:path w="11087" h="10033">
              <a:moveTo>
                <a:pt x="0" y="0"/>
              </a:moveTo>
              <a:cubicBezTo>
                <a:pt x="52" y="35"/>
                <a:pt x="206" y="69"/>
                <a:pt x="258" y="243"/>
              </a:cubicBezTo>
              <a:cubicBezTo>
                <a:pt x="309" y="382"/>
                <a:pt x="206" y="590"/>
                <a:pt x="258" y="868"/>
              </a:cubicBezTo>
              <a:cubicBezTo>
                <a:pt x="309" y="1146"/>
                <a:pt x="567" y="1493"/>
                <a:pt x="619" y="1736"/>
              </a:cubicBezTo>
              <a:cubicBezTo>
                <a:pt x="670" y="1979"/>
                <a:pt x="619" y="2118"/>
                <a:pt x="722" y="2188"/>
              </a:cubicBezTo>
              <a:cubicBezTo>
                <a:pt x="825" y="2257"/>
                <a:pt x="979" y="2257"/>
                <a:pt x="1186" y="2326"/>
              </a:cubicBezTo>
              <a:cubicBezTo>
                <a:pt x="1340" y="2431"/>
                <a:pt x="1495" y="2361"/>
                <a:pt x="1856" y="2604"/>
              </a:cubicBezTo>
              <a:cubicBezTo>
                <a:pt x="2165" y="2847"/>
                <a:pt x="2784" y="3229"/>
                <a:pt x="3247" y="3611"/>
              </a:cubicBezTo>
              <a:cubicBezTo>
                <a:pt x="3711" y="3993"/>
                <a:pt x="4227" y="4653"/>
                <a:pt x="4536" y="4931"/>
              </a:cubicBezTo>
              <a:cubicBezTo>
                <a:pt x="4845" y="5208"/>
                <a:pt x="4845" y="5139"/>
                <a:pt x="5103" y="5243"/>
              </a:cubicBezTo>
              <a:cubicBezTo>
                <a:pt x="5361" y="5347"/>
                <a:pt x="5773" y="5382"/>
                <a:pt x="6031" y="5556"/>
              </a:cubicBezTo>
              <a:cubicBezTo>
                <a:pt x="6289" y="5729"/>
                <a:pt x="6443" y="6007"/>
                <a:pt x="6753" y="6215"/>
              </a:cubicBezTo>
              <a:cubicBezTo>
                <a:pt x="7113" y="6458"/>
                <a:pt x="7732" y="6701"/>
                <a:pt x="7990" y="6875"/>
              </a:cubicBezTo>
              <a:cubicBezTo>
                <a:pt x="8299" y="7014"/>
                <a:pt x="8402" y="6944"/>
                <a:pt x="8608" y="7049"/>
              </a:cubicBezTo>
              <a:cubicBezTo>
                <a:pt x="8814" y="7153"/>
                <a:pt x="9072" y="7222"/>
                <a:pt x="9227" y="7396"/>
              </a:cubicBezTo>
              <a:cubicBezTo>
                <a:pt x="9381" y="7569"/>
                <a:pt x="9639" y="7813"/>
                <a:pt x="9691" y="8125"/>
              </a:cubicBezTo>
              <a:cubicBezTo>
                <a:pt x="9742" y="8438"/>
                <a:pt x="9657" y="9163"/>
                <a:pt x="9786" y="9472"/>
              </a:cubicBezTo>
              <a:cubicBezTo>
                <a:pt x="9915" y="9781"/>
                <a:pt x="10250" y="9905"/>
                <a:pt x="10467" y="9980"/>
              </a:cubicBezTo>
              <a:cubicBezTo>
                <a:pt x="10666" y="9973"/>
                <a:pt x="10850" y="10018"/>
                <a:pt x="11087" y="10033"/>
              </a:cubicBezTo>
            </a:path>
          </a:pathLst>
        </a:custGeom>
        <a:noFill/>
        <a:ln w="38100" cap="flat" cmpd="sng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92983</xdr:colOff>
      <xdr:row>26</xdr:row>
      <xdr:rowOff>55875</xdr:rowOff>
    </xdr:from>
    <xdr:to>
      <xdr:col>32</xdr:col>
      <xdr:colOff>95392</xdr:colOff>
      <xdr:row>27</xdr:row>
      <xdr:rowOff>11218</xdr:rowOff>
    </xdr:to>
    <xdr:sp macro="" textlink="">
      <xdr:nvSpPr>
        <xdr:cNvPr id="85" name="Oval 19"/>
        <xdr:cNvSpPr>
          <a:spLocks noChangeAspect="1" noChangeArrowheads="1"/>
        </xdr:cNvSpPr>
      </xdr:nvSpPr>
      <xdr:spPr bwMode="auto">
        <a:xfrm>
          <a:off x="3803764" y="3449156"/>
          <a:ext cx="125441" cy="12600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112105</xdr:colOff>
      <xdr:row>4</xdr:row>
      <xdr:rowOff>119290</xdr:rowOff>
    </xdr:from>
    <xdr:to>
      <xdr:col>14</xdr:col>
      <xdr:colOff>115074</xdr:colOff>
      <xdr:row>5</xdr:row>
      <xdr:rowOff>108136</xdr:rowOff>
    </xdr:to>
    <xdr:sp macro="" textlink="">
      <xdr:nvSpPr>
        <xdr:cNvPr id="84" name="Oval 18"/>
        <xdr:cNvSpPr>
          <a:spLocks noChangeAspect="1" noChangeArrowheads="1"/>
        </xdr:cNvSpPr>
      </xdr:nvSpPr>
      <xdr:spPr bwMode="auto">
        <a:xfrm>
          <a:off x="1608324" y="543946"/>
          <a:ext cx="126000" cy="123784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11</xdr:col>
      <xdr:colOff>16500</xdr:colOff>
      <xdr:row>18</xdr:row>
      <xdr:rowOff>112172</xdr:rowOff>
    </xdr:from>
    <xdr:ext cx="1891489" cy="263845"/>
    <xdr:sp macro="" textlink="">
      <xdr:nvSpPr>
        <xdr:cNvPr id="78" name="テキスト ボックス 77"/>
        <xdr:cNvSpPr txBox="1"/>
      </xdr:nvSpPr>
      <xdr:spPr>
        <a:xfrm>
          <a:off x="1298173" y="2395371"/>
          <a:ext cx="1891489" cy="263845"/>
        </a:xfrm>
        <a:prstGeom prst="rect">
          <a:avLst/>
        </a:prstGeom>
        <a:solidFill>
          <a:schemeClr val="bg1"/>
        </a:solidFill>
        <a:scene3d>
          <a:camera prst="orthographicFront">
            <a:rot lat="0" lon="0" rev="18540000"/>
          </a:camera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kumimoji="1" lang="en-US" altLang="ja-JP" sz="1050" b="1">
              <a:solidFill>
                <a:srgbClr val="FF0000"/>
              </a:solidFill>
              <a:latin typeface="+mn-lt"/>
            </a:rPr>
            <a:t>Project Road (L=139.5 km)</a:t>
          </a:r>
          <a:endParaRPr kumimoji="1" lang="ja-JP" altLang="en-US" sz="1050" b="1">
            <a:solidFill>
              <a:srgbClr val="FF0000"/>
            </a:solidFill>
            <a:latin typeface="+mn-lt"/>
          </a:endParaRPr>
        </a:p>
      </xdr:txBody>
    </xdr:sp>
    <xdr:clientData/>
  </xdr:oneCellAnchor>
  <xdr:twoCellAnchor>
    <xdr:from>
      <xdr:col>10</xdr:col>
      <xdr:colOff>21073</xdr:colOff>
      <xdr:row>8</xdr:row>
      <xdr:rowOff>21073</xdr:rowOff>
    </xdr:from>
    <xdr:to>
      <xdr:col>28</xdr:col>
      <xdr:colOff>25288</xdr:colOff>
      <xdr:row>28</xdr:row>
      <xdr:rowOff>143296</xdr:rowOff>
    </xdr:to>
    <xdr:sp macro="" textlink="">
      <xdr:nvSpPr>
        <xdr:cNvPr id="139" name="Line 71"/>
        <xdr:cNvSpPr>
          <a:spLocks noChangeShapeType="1"/>
        </xdr:cNvSpPr>
      </xdr:nvSpPr>
      <xdr:spPr bwMode="auto">
        <a:xfrm>
          <a:off x="1171693" y="973573"/>
          <a:ext cx="2267355" cy="2865423"/>
        </a:xfrm>
        <a:prstGeom prst="line">
          <a:avLst/>
        </a:prstGeom>
        <a:noFill/>
        <a:ln w="9525">
          <a:solidFill>
            <a:srgbClr val="FF0000"/>
          </a:solidFill>
          <a:round/>
          <a:headEnd type="triangle" w="sm" len="sm"/>
          <a:tailEnd type="triangle" w="sm" len="sm"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4762</xdr:rowOff>
    </xdr:from>
    <xdr:to>
      <xdr:col>5</xdr:col>
      <xdr:colOff>0</xdr:colOff>
      <xdr:row>7</xdr:row>
      <xdr:rowOff>2040</xdr:rowOff>
    </xdr:to>
    <xdr:sp macro="" textlink="">
      <xdr:nvSpPr>
        <xdr:cNvPr id="163" name="AutoShape 192"/>
        <xdr:cNvSpPr>
          <a:spLocks noChangeArrowheads="1"/>
        </xdr:cNvSpPr>
      </xdr:nvSpPr>
      <xdr:spPr bwMode="auto">
        <a:xfrm>
          <a:off x="19050" y="690562"/>
          <a:ext cx="495300" cy="130628"/>
        </a:xfrm>
        <a:prstGeom prst="foldedCorner">
          <a:avLst>
            <a:gd name="adj" fmla="val 37862"/>
          </a:avLst>
        </a:prstGeom>
        <a:solidFill>
          <a:srgbClr val="FEEECE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30</xdr:col>
      <xdr:colOff>2381</xdr:colOff>
      <xdr:row>17</xdr:row>
      <xdr:rowOff>2042</xdr:rowOff>
    </xdr:from>
    <xdr:to>
      <xdr:col>50</xdr:col>
      <xdr:colOff>111918</xdr:colOff>
      <xdr:row>18</xdr:row>
      <xdr:rowOff>129949</xdr:rowOff>
    </xdr:to>
    <xdr:sp macro="" textlink="">
      <xdr:nvSpPr>
        <xdr:cNvPr id="78" name="Text Box 261"/>
        <xdr:cNvSpPr txBox="1">
          <a:spLocks noChangeArrowheads="1"/>
        </xdr:cNvSpPr>
      </xdr:nvSpPr>
      <xdr:spPr bwMode="auto">
        <a:xfrm>
          <a:off x="3612356" y="2154692"/>
          <a:ext cx="2586037" cy="261257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123824</xdr:colOff>
      <xdr:row>3</xdr:row>
      <xdr:rowOff>1</xdr:rowOff>
    </xdr:from>
    <xdr:to>
      <xdr:col>29</xdr:col>
      <xdr:colOff>0</xdr:colOff>
      <xdr:row>4</xdr:row>
      <xdr:rowOff>0</xdr:rowOff>
    </xdr:to>
    <xdr:sp macro="" textlink="">
      <xdr:nvSpPr>
        <xdr:cNvPr id="82" name="Text Box 182"/>
        <xdr:cNvSpPr txBox="1">
          <a:spLocks noChangeArrowheads="1"/>
        </xdr:cNvSpPr>
      </xdr:nvSpPr>
      <xdr:spPr bwMode="auto">
        <a:xfrm>
          <a:off x="638174" y="285751"/>
          <a:ext cx="2847976" cy="13334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3</xdr:row>
      <xdr:rowOff>2041</xdr:rowOff>
    </xdr:from>
    <xdr:to>
      <xdr:col>5</xdr:col>
      <xdr:colOff>0</xdr:colOff>
      <xdr:row>3</xdr:row>
      <xdr:rowOff>132669</xdr:rowOff>
    </xdr:to>
    <xdr:sp macro="" textlink="">
      <xdr:nvSpPr>
        <xdr:cNvPr id="83" name="AutoShape 192"/>
        <xdr:cNvSpPr>
          <a:spLocks noChangeArrowheads="1"/>
        </xdr:cNvSpPr>
      </xdr:nvSpPr>
      <xdr:spPr bwMode="auto">
        <a:xfrm>
          <a:off x="19050" y="287791"/>
          <a:ext cx="495300" cy="130628"/>
        </a:xfrm>
        <a:prstGeom prst="foldedCorner">
          <a:avLst>
            <a:gd name="adj" fmla="val 37862"/>
          </a:avLst>
        </a:prstGeom>
        <a:solidFill>
          <a:srgbClr val="FEEECE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15648</xdr:colOff>
      <xdr:row>2</xdr:row>
      <xdr:rowOff>133349</xdr:rowOff>
    </xdr:from>
    <xdr:to>
      <xdr:col>5</xdr:col>
      <xdr:colOff>2744</xdr:colOff>
      <xdr:row>4</xdr:row>
      <xdr:rowOff>0</xdr:rowOff>
    </xdr:to>
    <xdr:sp macro="" textlink="">
      <xdr:nvSpPr>
        <xdr:cNvPr id="84" name="Text Box 193"/>
        <xdr:cNvSpPr txBox="1">
          <a:spLocks noChangeArrowheads="1"/>
        </xdr:cNvSpPr>
      </xdr:nvSpPr>
      <xdr:spPr bwMode="auto">
        <a:xfrm>
          <a:off x="15648" y="285749"/>
          <a:ext cx="498701" cy="1333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Goals</a:t>
          </a:r>
        </a:p>
      </xdr:txBody>
    </xdr:sp>
    <xdr:clientData/>
  </xdr:twoCellAnchor>
  <xdr:twoCellAnchor editAs="oneCell">
    <xdr:from>
      <xdr:col>0</xdr:col>
      <xdr:colOff>18030</xdr:colOff>
      <xdr:row>6</xdr:row>
      <xdr:rowOff>2722</xdr:rowOff>
    </xdr:from>
    <xdr:to>
      <xdr:col>5</xdr:col>
      <xdr:colOff>2381</xdr:colOff>
      <xdr:row>7</xdr:row>
      <xdr:rowOff>0</xdr:rowOff>
    </xdr:to>
    <xdr:sp macro="" textlink="">
      <xdr:nvSpPr>
        <xdr:cNvPr id="85" name="Text Box 195"/>
        <xdr:cNvSpPr txBox="1">
          <a:spLocks noChangeArrowheads="1"/>
        </xdr:cNvSpPr>
      </xdr:nvSpPr>
      <xdr:spPr bwMode="auto">
        <a:xfrm>
          <a:off x="18030" y="688522"/>
          <a:ext cx="498701" cy="130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Purpose</a:t>
          </a:r>
        </a:p>
      </xdr:txBody>
    </xdr:sp>
    <xdr:clientData/>
  </xdr:twoCellAnchor>
  <xdr:twoCellAnchor>
    <xdr:from>
      <xdr:col>6</xdr:col>
      <xdr:colOff>2042</xdr:colOff>
      <xdr:row>6</xdr:row>
      <xdr:rowOff>3402</xdr:rowOff>
    </xdr:from>
    <xdr:to>
      <xdr:col>29</xdr:col>
      <xdr:colOff>2381</xdr:colOff>
      <xdr:row>7</xdr:row>
      <xdr:rowOff>680</xdr:rowOff>
    </xdr:to>
    <xdr:sp macro="" textlink="">
      <xdr:nvSpPr>
        <xdr:cNvPr id="88" name="Text Box 201"/>
        <xdr:cNvSpPr txBox="1">
          <a:spLocks noChangeArrowheads="1"/>
        </xdr:cNvSpPr>
      </xdr:nvSpPr>
      <xdr:spPr bwMode="auto">
        <a:xfrm>
          <a:off x="640217" y="689202"/>
          <a:ext cx="2848314" cy="13062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123484</xdr:colOff>
      <xdr:row>9</xdr:row>
      <xdr:rowOff>2381</xdr:rowOff>
    </xdr:from>
    <xdr:to>
      <xdr:col>29</xdr:col>
      <xdr:colOff>2381</xdr:colOff>
      <xdr:row>11</xdr:row>
      <xdr:rowOff>2381</xdr:rowOff>
    </xdr:to>
    <xdr:sp macro="" textlink="">
      <xdr:nvSpPr>
        <xdr:cNvPr id="89" name="Text Box 202"/>
        <xdr:cNvSpPr txBox="1">
          <a:spLocks noChangeArrowheads="1"/>
        </xdr:cNvSpPr>
      </xdr:nvSpPr>
      <xdr:spPr bwMode="auto">
        <a:xfrm>
          <a:off x="637834" y="1088231"/>
          <a:ext cx="2850697" cy="26670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30</xdr:col>
      <xdr:colOff>1</xdr:colOff>
      <xdr:row>6</xdr:row>
      <xdr:rowOff>276</xdr:rowOff>
    </xdr:from>
    <xdr:to>
      <xdr:col>51</xdr:col>
      <xdr:colOff>2381</xdr:colOff>
      <xdr:row>7</xdr:row>
      <xdr:rowOff>594</xdr:rowOff>
    </xdr:to>
    <xdr:sp macro="" textlink="">
      <xdr:nvSpPr>
        <xdr:cNvPr id="90" name="Text Box 205"/>
        <xdr:cNvSpPr txBox="1">
          <a:spLocks noChangeArrowheads="1"/>
        </xdr:cNvSpPr>
      </xdr:nvSpPr>
      <xdr:spPr bwMode="auto">
        <a:xfrm>
          <a:off x="3609976" y="686076"/>
          <a:ext cx="2593180" cy="133668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30</xdr:col>
      <xdr:colOff>1</xdr:colOff>
      <xdr:row>9</xdr:row>
      <xdr:rowOff>2381</xdr:rowOff>
    </xdr:from>
    <xdr:to>
      <xdr:col>51</xdr:col>
      <xdr:colOff>3063</xdr:colOff>
      <xdr:row>9</xdr:row>
      <xdr:rowOff>133010</xdr:rowOff>
    </xdr:to>
    <xdr:sp macro="" textlink="">
      <xdr:nvSpPr>
        <xdr:cNvPr id="91" name="Text Box 206"/>
        <xdr:cNvSpPr txBox="1">
          <a:spLocks noChangeArrowheads="1"/>
        </xdr:cNvSpPr>
      </xdr:nvSpPr>
      <xdr:spPr bwMode="auto">
        <a:xfrm>
          <a:off x="3609976" y="1088231"/>
          <a:ext cx="2593862" cy="130629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30</xdr:col>
      <xdr:colOff>2381</xdr:colOff>
      <xdr:row>13</xdr:row>
      <xdr:rowOff>1022</xdr:rowOff>
    </xdr:from>
    <xdr:to>
      <xdr:col>51</xdr:col>
      <xdr:colOff>2380</xdr:colOff>
      <xdr:row>14</xdr:row>
      <xdr:rowOff>0</xdr:rowOff>
    </xdr:to>
    <xdr:sp macro="" textlink="">
      <xdr:nvSpPr>
        <xdr:cNvPr id="92" name="Text Box 207"/>
        <xdr:cNvSpPr txBox="1">
          <a:spLocks noChangeArrowheads="1"/>
        </xdr:cNvSpPr>
      </xdr:nvSpPr>
      <xdr:spPr bwMode="auto">
        <a:xfrm>
          <a:off x="3612356" y="1620272"/>
          <a:ext cx="2590799" cy="132328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2042</xdr:colOff>
      <xdr:row>13</xdr:row>
      <xdr:rowOff>1022</xdr:rowOff>
    </xdr:from>
    <xdr:to>
      <xdr:col>29</xdr:col>
      <xdr:colOff>0</xdr:colOff>
      <xdr:row>19</xdr:row>
      <xdr:rowOff>2381</xdr:rowOff>
    </xdr:to>
    <xdr:sp macro="" textlink="">
      <xdr:nvSpPr>
        <xdr:cNvPr id="93" name="Text Box 208"/>
        <xdr:cNvSpPr txBox="1">
          <a:spLocks noChangeArrowheads="1"/>
        </xdr:cNvSpPr>
      </xdr:nvSpPr>
      <xdr:spPr bwMode="auto">
        <a:xfrm>
          <a:off x="640217" y="1620272"/>
          <a:ext cx="2845933" cy="80145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18603</xdr:colOff>
      <xdr:row>1</xdr:row>
      <xdr:rowOff>0</xdr:rowOff>
    </xdr:from>
    <xdr:to>
      <xdr:col>28</xdr:col>
      <xdr:colOff>122782</xdr:colOff>
      <xdr:row>1</xdr:row>
      <xdr:rowOff>133350</xdr:rowOff>
    </xdr:to>
    <xdr:sp macro="" textlink="">
      <xdr:nvSpPr>
        <xdr:cNvPr id="94" name="Text Box 210"/>
        <xdr:cNvSpPr txBox="1">
          <a:spLocks noChangeArrowheads="1"/>
        </xdr:cNvSpPr>
      </xdr:nvSpPr>
      <xdr:spPr bwMode="auto">
        <a:xfrm>
          <a:off x="18603" y="18604"/>
          <a:ext cx="3437929" cy="133350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Project Design (Summary)</a:t>
          </a:r>
        </a:p>
      </xdr:txBody>
    </xdr:sp>
    <xdr:clientData/>
  </xdr:twoCellAnchor>
  <xdr:twoCellAnchor editAs="oneCell">
    <xdr:from>
      <xdr:col>29</xdr:col>
      <xdr:colOff>119063</xdr:colOff>
      <xdr:row>1</xdr:row>
      <xdr:rowOff>0</xdr:rowOff>
    </xdr:from>
    <xdr:to>
      <xdr:col>50</xdr:col>
      <xdr:colOff>111622</xdr:colOff>
      <xdr:row>2</xdr:row>
      <xdr:rowOff>0</xdr:rowOff>
    </xdr:to>
    <xdr:sp macro="" textlink="">
      <xdr:nvSpPr>
        <xdr:cNvPr id="95" name="Text Box 211"/>
        <xdr:cNvSpPr txBox="1">
          <a:spLocks noChangeArrowheads="1"/>
        </xdr:cNvSpPr>
      </xdr:nvSpPr>
      <xdr:spPr bwMode="auto">
        <a:xfrm>
          <a:off x="3575596" y="18604"/>
          <a:ext cx="2571006" cy="133350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External Conditions (Important Assumptions/Risks)</a:t>
          </a:r>
        </a:p>
      </xdr:txBody>
    </xdr:sp>
    <xdr:clientData/>
  </xdr:twoCellAnchor>
  <xdr:twoCellAnchor editAs="oneCell">
    <xdr:from>
      <xdr:col>6</xdr:col>
      <xdr:colOff>2041</xdr:colOff>
      <xdr:row>13</xdr:row>
      <xdr:rowOff>1021</xdr:rowOff>
    </xdr:from>
    <xdr:to>
      <xdr:col>29</xdr:col>
      <xdr:colOff>364</xdr:colOff>
      <xdr:row>13</xdr:row>
      <xdr:rowOff>133349</xdr:rowOff>
    </xdr:to>
    <xdr:sp macro="" textlink="">
      <xdr:nvSpPr>
        <xdr:cNvPr id="96" name="Text Box 221"/>
        <xdr:cNvSpPr txBox="1">
          <a:spLocks noChangeArrowheads="1"/>
        </xdr:cNvSpPr>
      </xdr:nvSpPr>
      <xdr:spPr bwMode="auto">
        <a:xfrm>
          <a:off x="640216" y="1620271"/>
          <a:ext cx="2843553" cy="1323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Expressway construction and O&amp;M equipment provision (see A.1.4(1))</a:t>
          </a:r>
        </a:p>
      </xdr:txBody>
    </xdr:sp>
    <xdr:clientData/>
  </xdr:twoCellAnchor>
  <xdr:twoCellAnchor editAs="oneCell">
    <xdr:from>
      <xdr:col>6</xdr:col>
      <xdr:colOff>1</xdr:colOff>
      <xdr:row>9</xdr:row>
      <xdr:rowOff>2380</xdr:rowOff>
    </xdr:from>
    <xdr:to>
      <xdr:col>29</xdr:col>
      <xdr:colOff>0</xdr:colOff>
      <xdr:row>9</xdr:row>
      <xdr:rowOff>133349</xdr:rowOff>
    </xdr:to>
    <xdr:sp macro="" textlink="">
      <xdr:nvSpPr>
        <xdr:cNvPr id="97" name="Text Box 222"/>
        <xdr:cNvSpPr txBox="1">
          <a:spLocks noChangeArrowheads="1"/>
        </xdr:cNvSpPr>
      </xdr:nvSpPr>
      <xdr:spPr bwMode="auto">
        <a:xfrm>
          <a:off x="638176" y="1088230"/>
          <a:ext cx="2847974" cy="1309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Expressway facilities and equipment</a:t>
          </a:r>
        </a:p>
      </xdr:txBody>
    </xdr:sp>
    <xdr:clientData/>
  </xdr:twoCellAnchor>
  <xdr:twoCellAnchor editAs="oneCell">
    <xdr:from>
      <xdr:col>5</xdr:col>
      <xdr:colOff>123485</xdr:colOff>
      <xdr:row>9</xdr:row>
      <xdr:rowOff>130629</xdr:rowOff>
    </xdr:from>
    <xdr:to>
      <xdr:col>29</xdr:col>
      <xdr:colOff>2381</xdr:colOff>
      <xdr:row>11</xdr:row>
      <xdr:rowOff>2381</xdr:rowOff>
    </xdr:to>
    <xdr:sp macro="" textlink="">
      <xdr:nvSpPr>
        <xdr:cNvPr id="98" name="Text Box 223"/>
        <xdr:cNvSpPr txBox="1">
          <a:spLocks noChangeArrowheads="1"/>
        </xdr:cNvSpPr>
      </xdr:nvSpPr>
      <xdr:spPr bwMode="auto">
        <a:xfrm>
          <a:off x="637835" y="1216479"/>
          <a:ext cx="2850696" cy="138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Expressway O&amp;M system and trained staffs</a:t>
          </a:r>
        </a:p>
      </xdr:txBody>
    </xdr:sp>
    <xdr:clientData/>
  </xdr:twoCellAnchor>
  <xdr:twoCellAnchor editAs="oneCell">
    <xdr:from>
      <xdr:col>6</xdr:col>
      <xdr:colOff>2040</xdr:colOff>
      <xdr:row>6</xdr:row>
      <xdr:rowOff>3402</xdr:rowOff>
    </xdr:from>
    <xdr:to>
      <xdr:col>29</xdr:col>
      <xdr:colOff>2380</xdr:colOff>
      <xdr:row>7</xdr:row>
      <xdr:rowOff>680</xdr:rowOff>
    </xdr:to>
    <xdr:sp macro="" textlink="">
      <xdr:nvSpPr>
        <xdr:cNvPr id="99" name="Text Box 226"/>
        <xdr:cNvSpPr txBox="1">
          <a:spLocks noChangeArrowheads="1"/>
        </xdr:cNvSpPr>
      </xdr:nvSpPr>
      <xdr:spPr bwMode="auto">
        <a:xfrm>
          <a:off x="640215" y="689202"/>
          <a:ext cx="2848315" cy="13062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Improve transport linkages in the central region</a:t>
          </a:r>
        </a:p>
      </xdr:txBody>
    </xdr:sp>
    <xdr:clientData/>
  </xdr:twoCellAnchor>
  <xdr:twoCellAnchor editAs="oneCell">
    <xdr:from>
      <xdr:col>5</xdr:col>
      <xdr:colOff>122465</xdr:colOff>
      <xdr:row>2</xdr:row>
      <xdr:rowOff>129947</xdr:rowOff>
    </xdr:from>
    <xdr:to>
      <xdr:col>29</xdr:col>
      <xdr:colOff>0</xdr:colOff>
      <xdr:row>3</xdr:row>
      <xdr:rowOff>133349</xdr:rowOff>
    </xdr:to>
    <xdr:sp macro="" textlink="">
      <xdr:nvSpPr>
        <xdr:cNvPr id="100" name="Text Box 228"/>
        <xdr:cNvSpPr txBox="1">
          <a:spLocks noChangeArrowheads="1"/>
        </xdr:cNvSpPr>
      </xdr:nvSpPr>
      <xdr:spPr bwMode="auto">
        <a:xfrm>
          <a:off x="636815" y="282347"/>
          <a:ext cx="2849335" cy="1367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Grow economies in the central region</a:t>
          </a:r>
        </a:p>
      </xdr:txBody>
    </xdr:sp>
    <xdr:clientData/>
  </xdr:twoCellAnchor>
  <xdr:twoCellAnchor editAs="oneCell">
    <xdr:from>
      <xdr:col>29</xdr:col>
      <xdr:colOff>121573</xdr:colOff>
      <xdr:row>5</xdr:row>
      <xdr:rowOff>133349</xdr:rowOff>
    </xdr:from>
    <xdr:to>
      <xdr:col>51</xdr:col>
      <xdr:colOff>2381</xdr:colOff>
      <xdr:row>7</xdr:row>
      <xdr:rowOff>0</xdr:rowOff>
    </xdr:to>
    <xdr:sp macro="" textlink="">
      <xdr:nvSpPr>
        <xdr:cNvPr id="101" name="Text Box 230"/>
        <xdr:cNvSpPr txBox="1">
          <a:spLocks noChangeArrowheads="1"/>
        </xdr:cNvSpPr>
      </xdr:nvSpPr>
      <xdr:spPr bwMode="auto">
        <a:xfrm>
          <a:off x="3607723" y="685799"/>
          <a:ext cx="2595433" cy="1333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Accelerate development investments in the central region</a:t>
          </a:r>
        </a:p>
      </xdr:txBody>
    </xdr:sp>
    <xdr:clientData/>
  </xdr:twoCellAnchor>
  <xdr:twoCellAnchor editAs="oneCell">
    <xdr:from>
      <xdr:col>30</xdr:col>
      <xdr:colOff>1021</xdr:colOff>
      <xdr:row>9</xdr:row>
      <xdr:rowOff>2042</xdr:rowOff>
    </xdr:from>
    <xdr:to>
      <xdr:col>51</xdr:col>
      <xdr:colOff>2381</xdr:colOff>
      <xdr:row>9</xdr:row>
      <xdr:rowOff>132670</xdr:rowOff>
    </xdr:to>
    <xdr:sp macro="" textlink="">
      <xdr:nvSpPr>
        <xdr:cNvPr id="102" name="Text Box 233"/>
        <xdr:cNvSpPr txBox="1">
          <a:spLocks noChangeArrowheads="1"/>
        </xdr:cNvSpPr>
      </xdr:nvSpPr>
      <xdr:spPr bwMode="auto">
        <a:xfrm>
          <a:off x="3610996" y="1087892"/>
          <a:ext cx="2592160" cy="130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Provide appropriate O&amp;M services by the established unit</a:t>
          </a:r>
        </a:p>
      </xdr:txBody>
    </xdr:sp>
    <xdr:clientData/>
  </xdr:twoCellAnchor>
  <xdr:twoCellAnchor editAs="oneCell">
    <xdr:from>
      <xdr:col>30</xdr:col>
      <xdr:colOff>1021</xdr:colOff>
      <xdr:row>12</xdr:row>
      <xdr:rowOff>131650</xdr:rowOff>
    </xdr:from>
    <xdr:to>
      <xdr:col>51</xdr:col>
      <xdr:colOff>2381</xdr:colOff>
      <xdr:row>14</xdr:row>
      <xdr:rowOff>0</xdr:rowOff>
    </xdr:to>
    <xdr:sp macro="" textlink="">
      <xdr:nvSpPr>
        <xdr:cNvPr id="103" name="Text Box 237"/>
        <xdr:cNvSpPr txBox="1">
          <a:spLocks noChangeArrowheads="1"/>
        </xdr:cNvSpPr>
      </xdr:nvSpPr>
      <xdr:spPr bwMode="auto">
        <a:xfrm>
          <a:off x="3610996" y="1617550"/>
          <a:ext cx="2592160" cy="135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Obtain cooperation from inhabitants in the Project area</a:t>
          </a:r>
        </a:p>
      </xdr:txBody>
    </xdr:sp>
    <xdr:clientData/>
  </xdr:twoCellAnchor>
  <xdr:twoCellAnchor editAs="oneCell">
    <xdr:from>
      <xdr:col>6</xdr:col>
      <xdr:colOff>2042</xdr:colOff>
      <xdr:row>14</xdr:row>
      <xdr:rowOff>679</xdr:rowOff>
    </xdr:from>
    <xdr:to>
      <xdr:col>29</xdr:col>
      <xdr:colOff>0</xdr:colOff>
      <xdr:row>14</xdr:row>
      <xdr:rowOff>133349</xdr:rowOff>
    </xdr:to>
    <xdr:sp macro="" textlink="">
      <xdr:nvSpPr>
        <xdr:cNvPr id="104" name="Text Box 251"/>
        <xdr:cNvSpPr txBox="1">
          <a:spLocks noChangeArrowheads="1"/>
        </xdr:cNvSpPr>
      </xdr:nvSpPr>
      <xdr:spPr bwMode="auto">
        <a:xfrm>
          <a:off x="640217" y="1753279"/>
          <a:ext cx="2845933" cy="132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Consulting services (see A.1.4(2))</a:t>
          </a:r>
        </a:p>
      </xdr:txBody>
    </xdr:sp>
    <xdr:clientData/>
  </xdr:twoCellAnchor>
  <xdr:twoCellAnchor editAs="oneCell">
    <xdr:from>
      <xdr:col>6</xdr:col>
      <xdr:colOff>4422</xdr:colOff>
      <xdr:row>17</xdr:row>
      <xdr:rowOff>130289</xdr:rowOff>
    </xdr:from>
    <xdr:to>
      <xdr:col>29</xdr:col>
      <xdr:colOff>0</xdr:colOff>
      <xdr:row>19</xdr:row>
      <xdr:rowOff>2381</xdr:rowOff>
    </xdr:to>
    <xdr:sp macro="" textlink="">
      <xdr:nvSpPr>
        <xdr:cNvPr id="105" name="Text Box 252"/>
        <xdr:cNvSpPr txBox="1">
          <a:spLocks noChangeArrowheads="1"/>
        </xdr:cNvSpPr>
      </xdr:nvSpPr>
      <xdr:spPr bwMode="auto">
        <a:xfrm>
          <a:off x="642597" y="2282939"/>
          <a:ext cx="2843553" cy="1387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Project management by VEC/PMU85 (see A.1.10)</a:t>
          </a:r>
        </a:p>
      </xdr:txBody>
    </xdr:sp>
    <xdr:clientData/>
  </xdr:twoCellAnchor>
  <xdr:twoCellAnchor editAs="oneCell">
    <xdr:from>
      <xdr:col>30</xdr:col>
      <xdr:colOff>0</xdr:colOff>
      <xdr:row>16</xdr:row>
      <xdr:rowOff>133011</xdr:rowOff>
    </xdr:from>
    <xdr:to>
      <xdr:col>50</xdr:col>
      <xdr:colOff>107156</xdr:colOff>
      <xdr:row>18</xdr:row>
      <xdr:rowOff>2381</xdr:rowOff>
    </xdr:to>
    <xdr:sp macro="" textlink="">
      <xdr:nvSpPr>
        <xdr:cNvPr id="106" name="Text Box 255"/>
        <xdr:cNvSpPr txBox="1">
          <a:spLocks noChangeArrowheads="1"/>
        </xdr:cNvSpPr>
      </xdr:nvSpPr>
      <xdr:spPr bwMode="auto">
        <a:xfrm>
          <a:off x="3609975" y="2152311"/>
          <a:ext cx="2583656" cy="136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Pre-conditions</a:t>
          </a:r>
        </a:p>
      </xdr:txBody>
    </xdr:sp>
    <xdr:clientData/>
  </xdr:twoCellAnchor>
  <xdr:twoCellAnchor editAs="oneCell">
    <xdr:from>
      <xdr:col>6</xdr:col>
      <xdr:colOff>2041</xdr:colOff>
      <xdr:row>14</xdr:row>
      <xdr:rowOff>131309</xdr:rowOff>
    </xdr:from>
    <xdr:to>
      <xdr:col>29</xdr:col>
      <xdr:colOff>364</xdr:colOff>
      <xdr:row>15</xdr:row>
      <xdr:rowOff>133349</xdr:rowOff>
    </xdr:to>
    <xdr:sp macro="" textlink="">
      <xdr:nvSpPr>
        <xdr:cNvPr id="107" name="Text Box 258"/>
        <xdr:cNvSpPr txBox="1">
          <a:spLocks noChangeArrowheads="1"/>
        </xdr:cNvSpPr>
      </xdr:nvSpPr>
      <xdr:spPr bwMode="auto">
        <a:xfrm>
          <a:off x="640216" y="1883909"/>
          <a:ext cx="2843553" cy="135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Establishment of an O&amp;M unit (see A.1.4(3))</a:t>
          </a:r>
        </a:p>
      </xdr:txBody>
    </xdr:sp>
    <xdr:clientData/>
  </xdr:twoCellAnchor>
  <xdr:twoCellAnchor editAs="oneCell">
    <xdr:from>
      <xdr:col>6</xdr:col>
      <xdr:colOff>4763</xdr:colOff>
      <xdr:row>16</xdr:row>
      <xdr:rowOff>133010</xdr:rowOff>
    </xdr:from>
    <xdr:to>
      <xdr:col>29</xdr:col>
      <xdr:colOff>2744</xdr:colOff>
      <xdr:row>18</xdr:row>
      <xdr:rowOff>0</xdr:rowOff>
    </xdr:to>
    <xdr:sp macro="" textlink="">
      <xdr:nvSpPr>
        <xdr:cNvPr id="108" name="Text Box 266"/>
        <xdr:cNvSpPr txBox="1">
          <a:spLocks noChangeArrowheads="1"/>
        </xdr:cNvSpPr>
      </xdr:nvSpPr>
      <xdr:spPr bwMode="auto">
        <a:xfrm>
          <a:off x="642938" y="2152310"/>
          <a:ext cx="2843211" cy="133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Land acquisition and resettlement (see A.1.5(2))</a:t>
          </a:r>
        </a:p>
      </xdr:txBody>
    </xdr:sp>
    <xdr:clientData/>
  </xdr:twoCellAnchor>
  <xdr:twoCellAnchor editAs="oneCell">
    <xdr:from>
      <xdr:col>30</xdr:col>
      <xdr:colOff>0</xdr:colOff>
      <xdr:row>17</xdr:row>
      <xdr:rowOff>132669</xdr:rowOff>
    </xdr:from>
    <xdr:to>
      <xdr:col>50</xdr:col>
      <xdr:colOff>109538</xdr:colOff>
      <xdr:row>18</xdr:row>
      <xdr:rowOff>129948</xdr:rowOff>
    </xdr:to>
    <xdr:sp macro="" textlink="">
      <xdr:nvSpPr>
        <xdr:cNvPr id="109" name="Text Box 269"/>
        <xdr:cNvSpPr txBox="1">
          <a:spLocks noChangeArrowheads="1"/>
        </xdr:cNvSpPr>
      </xdr:nvSpPr>
      <xdr:spPr bwMode="auto">
        <a:xfrm>
          <a:off x="3609975" y="2285319"/>
          <a:ext cx="2586038" cy="130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Obtain agreement from inhabitants in the Project area</a:t>
          </a:r>
        </a:p>
      </xdr:txBody>
    </xdr:sp>
    <xdr:clientData/>
  </xdr:twoCellAnchor>
  <xdr:twoCellAnchor>
    <xdr:from>
      <xdr:col>17</xdr:col>
      <xdr:colOff>61912</xdr:colOff>
      <xdr:row>4</xdr:row>
      <xdr:rowOff>0</xdr:rowOff>
    </xdr:from>
    <xdr:to>
      <xdr:col>40</xdr:col>
      <xdr:colOff>58341</xdr:colOff>
      <xdr:row>6</xdr:row>
      <xdr:rowOff>276</xdr:rowOff>
    </xdr:to>
    <xdr:cxnSp macro="">
      <xdr:nvCxnSpPr>
        <xdr:cNvPr id="110" name="AutoShape 271"/>
        <xdr:cNvCxnSpPr>
          <a:cxnSpLocks noChangeShapeType="1"/>
          <a:stCxn id="90" idx="0"/>
          <a:endCxn id="82" idx="2"/>
        </xdr:cNvCxnSpPr>
      </xdr:nvCxnSpPr>
      <xdr:spPr bwMode="auto">
        <a:xfrm rot="16200000" flipV="1">
          <a:off x="3350876" y="-869614"/>
          <a:ext cx="266976" cy="2844404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17</xdr:col>
      <xdr:colOff>64123</xdr:colOff>
      <xdr:row>7</xdr:row>
      <xdr:rowOff>680</xdr:rowOff>
    </xdr:from>
    <xdr:to>
      <xdr:col>40</xdr:col>
      <xdr:colOff>58851</xdr:colOff>
      <xdr:row>9</xdr:row>
      <xdr:rowOff>2042</xdr:rowOff>
    </xdr:to>
    <xdr:cxnSp macro="">
      <xdr:nvCxnSpPr>
        <xdr:cNvPr id="111" name="AutoShape 272"/>
        <xdr:cNvCxnSpPr>
          <a:cxnSpLocks noChangeShapeType="1"/>
          <a:stCxn id="102" idx="0"/>
          <a:endCxn id="99" idx="2"/>
        </xdr:cNvCxnSpPr>
      </xdr:nvCxnSpPr>
      <xdr:spPr bwMode="auto">
        <a:xfrm rot="16200000" flipV="1">
          <a:off x="3351694" y="-467491"/>
          <a:ext cx="268062" cy="2842703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17</xdr:col>
      <xdr:colOff>62934</xdr:colOff>
      <xdr:row>11</xdr:row>
      <xdr:rowOff>2381</xdr:rowOff>
    </xdr:from>
    <xdr:to>
      <xdr:col>40</xdr:col>
      <xdr:colOff>58852</xdr:colOff>
      <xdr:row>12</xdr:row>
      <xdr:rowOff>131650</xdr:rowOff>
    </xdr:to>
    <xdr:cxnSp macro="">
      <xdr:nvCxnSpPr>
        <xdr:cNvPr id="112" name="AutoShape 273"/>
        <xdr:cNvCxnSpPr>
          <a:cxnSpLocks noChangeShapeType="1"/>
          <a:stCxn id="103" idx="0"/>
          <a:endCxn id="89" idx="2"/>
        </xdr:cNvCxnSpPr>
      </xdr:nvCxnSpPr>
      <xdr:spPr bwMode="auto">
        <a:xfrm rot="16200000" flipV="1">
          <a:off x="3353821" y="64294"/>
          <a:ext cx="262619" cy="2843893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29</xdr:col>
      <xdr:colOff>2381</xdr:colOff>
      <xdr:row>6</xdr:row>
      <xdr:rowOff>67110</xdr:rowOff>
    </xdr:from>
    <xdr:to>
      <xdr:col>30</xdr:col>
      <xdr:colOff>1</xdr:colOff>
      <xdr:row>6</xdr:row>
      <xdr:rowOff>68716</xdr:rowOff>
    </xdr:to>
    <xdr:cxnSp macro="">
      <xdr:nvCxnSpPr>
        <xdr:cNvPr id="113" name="AutoShape 274"/>
        <xdr:cNvCxnSpPr>
          <a:cxnSpLocks noChangeShapeType="1"/>
          <a:stCxn id="88" idx="3"/>
          <a:endCxn id="90" idx="1"/>
        </xdr:cNvCxnSpPr>
      </xdr:nvCxnSpPr>
      <xdr:spPr bwMode="auto">
        <a:xfrm flipV="1">
          <a:off x="3488531" y="752910"/>
          <a:ext cx="121445" cy="1606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29</xdr:col>
      <xdr:colOff>0</xdr:colOff>
      <xdr:row>9</xdr:row>
      <xdr:rowOff>67356</xdr:rowOff>
    </xdr:from>
    <xdr:to>
      <xdr:col>30</xdr:col>
      <xdr:colOff>1021</xdr:colOff>
      <xdr:row>9</xdr:row>
      <xdr:rowOff>67865</xdr:rowOff>
    </xdr:to>
    <xdr:cxnSp macro="">
      <xdr:nvCxnSpPr>
        <xdr:cNvPr id="114" name="AutoShape 275"/>
        <xdr:cNvCxnSpPr>
          <a:cxnSpLocks noChangeShapeType="1"/>
          <a:stCxn id="97" idx="3"/>
          <a:endCxn id="102" idx="1"/>
        </xdr:cNvCxnSpPr>
      </xdr:nvCxnSpPr>
      <xdr:spPr bwMode="auto">
        <a:xfrm flipV="1">
          <a:off x="3486150" y="1153206"/>
          <a:ext cx="124846" cy="50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28</xdr:col>
      <xdr:colOff>123824</xdr:colOff>
      <xdr:row>17</xdr:row>
      <xdr:rowOff>66506</xdr:rowOff>
    </xdr:from>
    <xdr:to>
      <xdr:col>30</xdr:col>
      <xdr:colOff>0</xdr:colOff>
      <xdr:row>17</xdr:row>
      <xdr:rowOff>67697</xdr:rowOff>
    </xdr:to>
    <xdr:cxnSp macro="">
      <xdr:nvCxnSpPr>
        <xdr:cNvPr id="116" name="AutoShape 277"/>
        <xdr:cNvCxnSpPr>
          <a:cxnSpLocks noChangeShapeType="1"/>
          <a:stCxn id="106" idx="1"/>
          <a:endCxn id="108" idx="3"/>
        </xdr:cNvCxnSpPr>
      </xdr:nvCxnSpPr>
      <xdr:spPr bwMode="auto">
        <a:xfrm rot="10800000">
          <a:off x="3486149" y="2219156"/>
          <a:ext cx="123826" cy="119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28</xdr:col>
      <xdr:colOff>121444</xdr:colOff>
      <xdr:row>13</xdr:row>
      <xdr:rowOff>67185</xdr:rowOff>
    </xdr:from>
    <xdr:to>
      <xdr:col>30</xdr:col>
      <xdr:colOff>2381</xdr:colOff>
      <xdr:row>13</xdr:row>
      <xdr:rowOff>67186</xdr:rowOff>
    </xdr:to>
    <xdr:cxnSp macro="">
      <xdr:nvCxnSpPr>
        <xdr:cNvPr id="117" name="AutoShape 278"/>
        <xdr:cNvCxnSpPr>
          <a:cxnSpLocks noChangeShapeType="1"/>
          <a:stCxn id="96" idx="3"/>
          <a:endCxn id="92" idx="1"/>
        </xdr:cNvCxnSpPr>
      </xdr:nvCxnSpPr>
      <xdr:spPr bwMode="auto">
        <a:xfrm>
          <a:off x="3483769" y="1686435"/>
          <a:ext cx="128587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6</xdr:col>
      <xdr:colOff>4423</xdr:colOff>
      <xdr:row>16</xdr:row>
      <xdr:rowOff>1</xdr:rowOff>
    </xdr:from>
    <xdr:to>
      <xdr:col>29</xdr:col>
      <xdr:colOff>0</xdr:colOff>
      <xdr:row>16</xdr:row>
      <xdr:rowOff>130969</xdr:rowOff>
    </xdr:to>
    <xdr:sp macro="" textlink="">
      <xdr:nvSpPr>
        <xdr:cNvPr id="118" name="Text Box 281"/>
        <xdr:cNvSpPr txBox="1">
          <a:spLocks noChangeArrowheads="1"/>
        </xdr:cNvSpPr>
      </xdr:nvSpPr>
      <xdr:spPr bwMode="auto">
        <a:xfrm>
          <a:off x="642598" y="2019301"/>
          <a:ext cx="2843552" cy="130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Social and environmental assessment (see A.1.5(1))</a:t>
          </a:r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5</xdr:col>
      <xdr:colOff>0</xdr:colOff>
      <xdr:row>9</xdr:row>
      <xdr:rowOff>130628</xdr:rowOff>
    </xdr:to>
    <xdr:sp macro="" textlink="">
      <xdr:nvSpPr>
        <xdr:cNvPr id="164" name="AutoShape 192"/>
        <xdr:cNvSpPr>
          <a:spLocks noChangeArrowheads="1"/>
        </xdr:cNvSpPr>
      </xdr:nvSpPr>
      <xdr:spPr bwMode="auto">
        <a:xfrm>
          <a:off x="19050" y="1085850"/>
          <a:ext cx="495300" cy="130628"/>
        </a:xfrm>
        <a:prstGeom prst="foldedCorner">
          <a:avLst>
            <a:gd name="adj" fmla="val 37862"/>
          </a:avLst>
        </a:prstGeom>
        <a:solidFill>
          <a:srgbClr val="FEEECE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18030</xdr:colOff>
      <xdr:row>8</xdr:row>
      <xdr:rowOff>133010</xdr:rowOff>
    </xdr:from>
    <xdr:to>
      <xdr:col>4</xdr:col>
      <xdr:colOff>125556</xdr:colOff>
      <xdr:row>9</xdr:row>
      <xdr:rowOff>130288</xdr:rowOff>
    </xdr:to>
    <xdr:sp macro="" textlink="">
      <xdr:nvSpPr>
        <xdr:cNvPr id="86" name="Text Box 197"/>
        <xdr:cNvSpPr txBox="1">
          <a:spLocks noChangeArrowheads="1"/>
        </xdr:cNvSpPr>
      </xdr:nvSpPr>
      <xdr:spPr bwMode="auto">
        <a:xfrm>
          <a:off x="18030" y="1085510"/>
          <a:ext cx="496320" cy="130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Outputs</a:t>
          </a:r>
        </a:p>
      </xdr:txBody>
    </xdr:sp>
    <xdr:clientData/>
  </xdr:twoCellAnchor>
  <xdr:twoCellAnchor>
    <xdr:from>
      <xdr:col>1</xdr:col>
      <xdr:colOff>0</xdr:colOff>
      <xdr:row>13</xdr:row>
      <xdr:rowOff>0</xdr:rowOff>
    </xdr:from>
    <xdr:to>
      <xdr:col>5</xdr:col>
      <xdr:colOff>0</xdr:colOff>
      <xdr:row>13</xdr:row>
      <xdr:rowOff>130628</xdr:rowOff>
    </xdr:to>
    <xdr:sp macro="" textlink="">
      <xdr:nvSpPr>
        <xdr:cNvPr id="165" name="AutoShape 192"/>
        <xdr:cNvSpPr>
          <a:spLocks noChangeArrowheads="1"/>
        </xdr:cNvSpPr>
      </xdr:nvSpPr>
      <xdr:spPr bwMode="auto">
        <a:xfrm>
          <a:off x="19050" y="1619250"/>
          <a:ext cx="495300" cy="130628"/>
        </a:xfrm>
        <a:prstGeom prst="foldedCorner">
          <a:avLst>
            <a:gd name="adj" fmla="val 37862"/>
          </a:avLst>
        </a:prstGeom>
        <a:solidFill>
          <a:srgbClr val="FEEECE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18029</xdr:colOff>
      <xdr:row>13</xdr:row>
      <xdr:rowOff>681</xdr:rowOff>
    </xdr:from>
    <xdr:to>
      <xdr:col>4</xdr:col>
      <xdr:colOff>125556</xdr:colOff>
      <xdr:row>13</xdr:row>
      <xdr:rowOff>131310</xdr:rowOff>
    </xdr:to>
    <xdr:sp macro="" textlink="">
      <xdr:nvSpPr>
        <xdr:cNvPr id="87" name="Text Box 199"/>
        <xdr:cNvSpPr txBox="1">
          <a:spLocks noChangeArrowheads="1"/>
        </xdr:cNvSpPr>
      </xdr:nvSpPr>
      <xdr:spPr bwMode="auto">
        <a:xfrm>
          <a:off x="18029" y="1619931"/>
          <a:ext cx="496321" cy="130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Activities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145421</xdr:colOff>
      <xdr:row>47</xdr:row>
      <xdr:rowOff>58168</xdr:rowOff>
    </xdr:from>
    <xdr:to>
      <xdr:col>13</xdr:col>
      <xdr:colOff>480060</xdr:colOff>
      <xdr:row>52</xdr:row>
      <xdr:rowOff>154855</xdr:rowOff>
    </xdr:to>
    <xdr:pic>
      <xdr:nvPicPr>
        <xdr:cNvPr id="1029" name="Picture 5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7508" y="8667303"/>
          <a:ext cx="5130110" cy="9576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250850</xdr:colOff>
      <xdr:row>41</xdr:row>
      <xdr:rowOff>167234</xdr:rowOff>
    </xdr:from>
    <xdr:to>
      <xdr:col>13</xdr:col>
      <xdr:colOff>470289</xdr:colOff>
      <xdr:row>46</xdr:row>
      <xdr:rowOff>90492</xdr:rowOff>
    </xdr:to>
    <xdr:pic>
      <xdr:nvPicPr>
        <xdr:cNvPr id="1028" name="Picture 4"/>
        <xdr:cNvPicPr>
          <a:picLocks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351690" y="7685440"/>
          <a:ext cx="5029200" cy="77760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7272</xdr:colOff>
      <xdr:row>47</xdr:row>
      <xdr:rowOff>25448</xdr:rowOff>
    </xdr:from>
    <xdr:to>
      <xdr:col>17</xdr:col>
      <xdr:colOff>350746</xdr:colOff>
      <xdr:row>52</xdr:row>
      <xdr:rowOff>168306</xdr:rowOff>
    </xdr:to>
    <xdr:pic>
      <xdr:nvPicPr>
        <xdr:cNvPr id="1027" name="Picture 3"/>
        <xdr:cNvPicPr>
          <a:picLocks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604982" y="8568864"/>
          <a:ext cx="2404800" cy="9972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323850</xdr:colOff>
      <xdr:row>16</xdr:row>
      <xdr:rowOff>85725</xdr:rowOff>
    </xdr:from>
    <xdr:to>
      <xdr:col>6</xdr:col>
      <xdr:colOff>390525</xdr:colOff>
      <xdr:row>17</xdr:row>
      <xdr:rowOff>19050</xdr:rowOff>
    </xdr:to>
    <xdr:sp macro="" textlink="">
      <xdr:nvSpPr>
        <xdr:cNvPr id="2" name="Freeform 459"/>
        <xdr:cNvSpPr>
          <a:spLocks noChangeAspect="1"/>
        </xdr:cNvSpPr>
      </xdr:nvSpPr>
      <xdr:spPr bwMode="auto">
        <a:xfrm>
          <a:off x="4419600" y="300037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609600</xdr:colOff>
      <xdr:row>13</xdr:row>
      <xdr:rowOff>0</xdr:rowOff>
    </xdr:from>
    <xdr:to>
      <xdr:col>19</xdr:col>
      <xdr:colOff>104775</xdr:colOff>
      <xdr:row>13</xdr:row>
      <xdr:rowOff>38100</xdr:rowOff>
    </xdr:to>
    <xdr:sp macro="" textlink="">
      <xdr:nvSpPr>
        <xdr:cNvPr id="3" name="Freeform 515"/>
        <xdr:cNvSpPr>
          <a:spLocks noChangeAspect="1"/>
        </xdr:cNvSpPr>
      </xdr:nvSpPr>
      <xdr:spPr bwMode="auto">
        <a:xfrm>
          <a:off x="12934950" y="2400300"/>
          <a:ext cx="180975" cy="38100"/>
        </a:xfrm>
        <a:custGeom>
          <a:avLst/>
          <a:gdLst/>
          <a:ahLst/>
          <a:cxnLst>
            <a:cxn ang="0">
              <a:pos x="0" y="2"/>
            </a:cxn>
            <a:cxn ang="0">
              <a:pos x="6" y="4"/>
            </a:cxn>
            <a:cxn ang="0">
              <a:pos x="19" y="0"/>
            </a:cxn>
          </a:cxnLst>
          <a:rect l="0" t="0" r="r" b="b"/>
          <a:pathLst>
            <a:path w="19" h="4">
              <a:moveTo>
                <a:pt x="0" y="2"/>
              </a:moveTo>
              <a:cubicBezTo>
                <a:pt x="1" y="2"/>
                <a:pt x="3" y="4"/>
                <a:pt x="6" y="4"/>
              </a:cubicBezTo>
              <a:cubicBezTo>
                <a:pt x="9" y="4"/>
                <a:pt x="16" y="1"/>
                <a:pt x="19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609600</xdr:colOff>
      <xdr:row>13</xdr:row>
      <xdr:rowOff>19050</xdr:rowOff>
    </xdr:from>
    <xdr:to>
      <xdr:col>19</xdr:col>
      <xdr:colOff>47625</xdr:colOff>
      <xdr:row>13</xdr:row>
      <xdr:rowOff>114300</xdr:rowOff>
    </xdr:to>
    <xdr:sp macro="" textlink="">
      <xdr:nvSpPr>
        <xdr:cNvPr id="4" name="Line 514"/>
        <xdr:cNvSpPr>
          <a:spLocks noChangeShapeType="1"/>
        </xdr:cNvSpPr>
      </xdr:nvSpPr>
      <xdr:spPr bwMode="auto">
        <a:xfrm>
          <a:off x="12934950" y="2419350"/>
          <a:ext cx="123825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18</xdr:col>
      <xdr:colOff>609600</xdr:colOff>
      <xdr:row>13</xdr:row>
      <xdr:rowOff>19050</xdr:rowOff>
    </xdr:from>
    <xdr:to>
      <xdr:col>18</xdr:col>
      <xdr:colOff>657225</xdr:colOff>
      <xdr:row>14</xdr:row>
      <xdr:rowOff>28575</xdr:rowOff>
    </xdr:to>
    <xdr:sp macro="" textlink="">
      <xdr:nvSpPr>
        <xdr:cNvPr id="5" name="Freeform 511"/>
        <xdr:cNvSpPr>
          <a:spLocks noChangeAspect="1"/>
        </xdr:cNvSpPr>
      </xdr:nvSpPr>
      <xdr:spPr bwMode="auto">
        <a:xfrm>
          <a:off x="12934950" y="2419350"/>
          <a:ext cx="47625" cy="180975"/>
        </a:xfrm>
        <a:custGeom>
          <a:avLst/>
          <a:gdLst/>
          <a:ahLst/>
          <a:cxnLst>
            <a:cxn ang="0">
              <a:pos x="0" y="0"/>
            </a:cxn>
            <a:cxn ang="0">
              <a:pos x="4" y="7"/>
            </a:cxn>
            <a:cxn ang="0">
              <a:pos x="4" y="19"/>
            </a:cxn>
          </a:cxnLst>
          <a:rect l="0" t="0" r="r" b="b"/>
          <a:pathLst>
            <a:path w="5" h="19">
              <a:moveTo>
                <a:pt x="0" y="0"/>
              </a:moveTo>
              <a:cubicBezTo>
                <a:pt x="1" y="1"/>
                <a:pt x="3" y="4"/>
                <a:pt x="4" y="7"/>
              </a:cubicBezTo>
              <a:cubicBezTo>
                <a:pt x="5" y="10"/>
                <a:pt x="4" y="17"/>
                <a:pt x="4" y="1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485775</xdr:colOff>
      <xdr:row>16</xdr:row>
      <xdr:rowOff>123825</xdr:rowOff>
    </xdr:from>
    <xdr:to>
      <xdr:col>16</xdr:col>
      <xdr:colOff>542925</xdr:colOff>
      <xdr:row>17</xdr:row>
      <xdr:rowOff>9525</xdr:rowOff>
    </xdr:to>
    <xdr:sp macro="" textlink="">
      <xdr:nvSpPr>
        <xdr:cNvPr id="6" name="Freeform 492"/>
        <xdr:cNvSpPr>
          <a:spLocks/>
        </xdr:cNvSpPr>
      </xdr:nvSpPr>
      <xdr:spPr bwMode="auto">
        <a:xfrm rot="10800000">
          <a:off x="11439525" y="303847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542925</xdr:colOff>
      <xdr:row>16</xdr:row>
      <xdr:rowOff>9525</xdr:rowOff>
    </xdr:from>
    <xdr:to>
      <xdr:col>17</xdr:col>
      <xdr:colOff>19050</xdr:colOff>
      <xdr:row>17</xdr:row>
      <xdr:rowOff>9525</xdr:rowOff>
    </xdr:to>
    <xdr:sp macro="" textlink="">
      <xdr:nvSpPr>
        <xdr:cNvPr id="7" name="Freeform 493"/>
        <xdr:cNvSpPr>
          <a:spLocks/>
        </xdr:cNvSpPr>
      </xdr:nvSpPr>
      <xdr:spPr bwMode="auto">
        <a:xfrm rot="10800000">
          <a:off x="11496675" y="2924175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638175</xdr:colOff>
      <xdr:row>17</xdr:row>
      <xdr:rowOff>19050</xdr:rowOff>
    </xdr:from>
    <xdr:to>
      <xdr:col>17</xdr:col>
      <xdr:colOff>19050</xdr:colOff>
      <xdr:row>17</xdr:row>
      <xdr:rowOff>123825</xdr:rowOff>
    </xdr:to>
    <xdr:sp macro="" textlink="">
      <xdr:nvSpPr>
        <xdr:cNvPr id="8" name="Freeform 495"/>
        <xdr:cNvSpPr>
          <a:spLocks noChangeAspect="1"/>
        </xdr:cNvSpPr>
      </xdr:nvSpPr>
      <xdr:spPr bwMode="auto">
        <a:xfrm>
          <a:off x="11591925" y="310515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19050</xdr:colOff>
      <xdr:row>17</xdr:row>
      <xdr:rowOff>19050</xdr:rowOff>
    </xdr:from>
    <xdr:to>
      <xdr:col>17</xdr:col>
      <xdr:colOff>85725</xdr:colOff>
      <xdr:row>17</xdr:row>
      <xdr:rowOff>123825</xdr:rowOff>
    </xdr:to>
    <xdr:sp macro="" textlink="">
      <xdr:nvSpPr>
        <xdr:cNvPr id="9" name="Freeform 496"/>
        <xdr:cNvSpPr>
          <a:spLocks noChangeAspect="1"/>
        </xdr:cNvSpPr>
      </xdr:nvSpPr>
      <xdr:spPr bwMode="auto">
        <a:xfrm rot="10800000">
          <a:off x="11658600" y="310515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28575</xdr:colOff>
      <xdr:row>16</xdr:row>
      <xdr:rowOff>95250</xdr:rowOff>
    </xdr:from>
    <xdr:to>
      <xdr:col>16</xdr:col>
      <xdr:colOff>95250</xdr:colOff>
      <xdr:row>17</xdr:row>
      <xdr:rowOff>28575</xdr:rowOff>
    </xdr:to>
    <xdr:sp macro="" textlink="">
      <xdr:nvSpPr>
        <xdr:cNvPr id="10" name="Freeform 484"/>
        <xdr:cNvSpPr>
          <a:spLocks noChangeAspect="1"/>
        </xdr:cNvSpPr>
      </xdr:nvSpPr>
      <xdr:spPr bwMode="auto">
        <a:xfrm rot="10800000">
          <a:off x="10982325" y="3009900"/>
          <a:ext cx="66675" cy="104775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552450</xdr:colOff>
      <xdr:row>16</xdr:row>
      <xdr:rowOff>9525</xdr:rowOff>
    </xdr:from>
    <xdr:to>
      <xdr:col>16</xdr:col>
      <xdr:colOff>28575</xdr:colOff>
      <xdr:row>17</xdr:row>
      <xdr:rowOff>9525</xdr:rowOff>
    </xdr:to>
    <xdr:sp macro="" textlink="">
      <xdr:nvSpPr>
        <xdr:cNvPr id="11" name="Freeform 485"/>
        <xdr:cNvSpPr>
          <a:spLocks noChangeAspect="1"/>
        </xdr:cNvSpPr>
      </xdr:nvSpPr>
      <xdr:spPr bwMode="auto">
        <a:xfrm rot="10800000">
          <a:off x="10820400" y="292417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485775</xdr:colOff>
      <xdr:row>17</xdr:row>
      <xdr:rowOff>19050</xdr:rowOff>
    </xdr:from>
    <xdr:to>
      <xdr:col>15</xdr:col>
      <xdr:colOff>552450</xdr:colOff>
      <xdr:row>17</xdr:row>
      <xdr:rowOff>123825</xdr:rowOff>
    </xdr:to>
    <xdr:sp macro="" textlink="">
      <xdr:nvSpPr>
        <xdr:cNvPr id="12" name="Freeform 483"/>
        <xdr:cNvSpPr>
          <a:spLocks noChangeAspect="1"/>
        </xdr:cNvSpPr>
      </xdr:nvSpPr>
      <xdr:spPr bwMode="auto">
        <a:xfrm>
          <a:off x="10753725" y="310515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552450</xdr:colOff>
      <xdr:row>17</xdr:row>
      <xdr:rowOff>19050</xdr:rowOff>
    </xdr:from>
    <xdr:to>
      <xdr:col>15</xdr:col>
      <xdr:colOff>619125</xdr:colOff>
      <xdr:row>17</xdr:row>
      <xdr:rowOff>123825</xdr:rowOff>
    </xdr:to>
    <xdr:sp macro="" textlink="">
      <xdr:nvSpPr>
        <xdr:cNvPr id="13" name="Freeform 482"/>
        <xdr:cNvSpPr>
          <a:spLocks noChangeAspect="1"/>
        </xdr:cNvSpPr>
      </xdr:nvSpPr>
      <xdr:spPr bwMode="auto">
        <a:xfrm rot="10800000">
          <a:off x="10820400" y="310515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266700</xdr:colOff>
      <xdr:row>16</xdr:row>
      <xdr:rowOff>85725</xdr:rowOff>
    </xdr:from>
    <xdr:to>
      <xdr:col>14</xdr:col>
      <xdr:colOff>333375</xdr:colOff>
      <xdr:row>17</xdr:row>
      <xdr:rowOff>19050</xdr:rowOff>
    </xdr:to>
    <xdr:sp macro="" textlink="">
      <xdr:nvSpPr>
        <xdr:cNvPr id="14" name="Freeform 480"/>
        <xdr:cNvSpPr>
          <a:spLocks noChangeAspect="1"/>
        </xdr:cNvSpPr>
      </xdr:nvSpPr>
      <xdr:spPr bwMode="auto">
        <a:xfrm>
          <a:off x="9848850" y="300037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16</xdr:row>
      <xdr:rowOff>85725</xdr:rowOff>
    </xdr:from>
    <xdr:to>
      <xdr:col>14</xdr:col>
      <xdr:colOff>400050</xdr:colOff>
      <xdr:row>17</xdr:row>
      <xdr:rowOff>19050</xdr:rowOff>
    </xdr:to>
    <xdr:sp macro="" textlink="">
      <xdr:nvSpPr>
        <xdr:cNvPr id="15" name="Freeform 479"/>
        <xdr:cNvSpPr>
          <a:spLocks noChangeAspect="1"/>
        </xdr:cNvSpPr>
      </xdr:nvSpPr>
      <xdr:spPr bwMode="auto">
        <a:xfrm rot="10800000">
          <a:off x="9915525" y="300037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66675</xdr:colOff>
      <xdr:row>17</xdr:row>
      <xdr:rowOff>28575</xdr:rowOff>
    </xdr:from>
    <xdr:to>
      <xdr:col>12</xdr:col>
      <xdr:colOff>114300</xdr:colOff>
      <xdr:row>17</xdr:row>
      <xdr:rowOff>104775</xdr:rowOff>
    </xdr:to>
    <xdr:sp macro="" textlink="">
      <xdr:nvSpPr>
        <xdr:cNvPr id="16" name="Freeform 475"/>
        <xdr:cNvSpPr>
          <a:spLocks/>
        </xdr:cNvSpPr>
      </xdr:nvSpPr>
      <xdr:spPr bwMode="auto">
        <a:xfrm>
          <a:off x="8277225" y="3114675"/>
          <a:ext cx="47625" cy="76200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114300</xdr:colOff>
      <xdr:row>17</xdr:row>
      <xdr:rowOff>28575</xdr:rowOff>
    </xdr:from>
    <xdr:to>
      <xdr:col>12</xdr:col>
      <xdr:colOff>276225</xdr:colOff>
      <xdr:row>18</xdr:row>
      <xdr:rowOff>28575</xdr:rowOff>
    </xdr:to>
    <xdr:sp macro="" textlink="">
      <xdr:nvSpPr>
        <xdr:cNvPr id="17" name="Freeform 474"/>
        <xdr:cNvSpPr>
          <a:spLocks/>
        </xdr:cNvSpPr>
      </xdr:nvSpPr>
      <xdr:spPr bwMode="auto">
        <a:xfrm>
          <a:off x="8324850" y="311467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276225</xdr:colOff>
      <xdr:row>16</xdr:row>
      <xdr:rowOff>85725</xdr:rowOff>
    </xdr:from>
    <xdr:to>
      <xdr:col>12</xdr:col>
      <xdr:colOff>342900</xdr:colOff>
      <xdr:row>17</xdr:row>
      <xdr:rowOff>19050</xdr:rowOff>
    </xdr:to>
    <xdr:sp macro="" textlink="">
      <xdr:nvSpPr>
        <xdr:cNvPr id="18" name="Freeform 473"/>
        <xdr:cNvSpPr>
          <a:spLocks noChangeAspect="1"/>
        </xdr:cNvSpPr>
      </xdr:nvSpPr>
      <xdr:spPr bwMode="auto">
        <a:xfrm rot="10800000">
          <a:off x="8486775" y="300037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209550</xdr:colOff>
      <xdr:row>16</xdr:row>
      <xdr:rowOff>85725</xdr:rowOff>
    </xdr:from>
    <xdr:to>
      <xdr:col>12</xdr:col>
      <xdr:colOff>276225</xdr:colOff>
      <xdr:row>17</xdr:row>
      <xdr:rowOff>19050</xdr:rowOff>
    </xdr:to>
    <xdr:sp macro="" textlink="">
      <xdr:nvSpPr>
        <xdr:cNvPr id="19" name="Freeform 472"/>
        <xdr:cNvSpPr>
          <a:spLocks noChangeAspect="1"/>
        </xdr:cNvSpPr>
      </xdr:nvSpPr>
      <xdr:spPr bwMode="auto">
        <a:xfrm>
          <a:off x="8420100" y="300037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16</xdr:row>
      <xdr:rowOff>85725</xdr:rowOff>
    </xdr:from>
    <xdr:to>
      <xdr:col>10</xdr:col>
      <xdr:colOff>9525</xdr:colOff>
      <xdr:row>17</xdr:row>
      <xdr:rowOff>19050</xdr:rowOff>
    </xdr:to>
    <xdr:sp macro="" textlink="">
      <xdr:nvSpPr>
        <xdr:cNvPr id="20" name="Freeform 470"/>
        <xdr:cNvSpPr>
          <a:spLocks noChangeAspect="1"/>
        </xdr:cNvSpPr>
      </xdr:nvSpPr>
      <xdr:spPr bwMode="auto">
        <a:xfrm rot="10800000">
          <a:off x="6781800" y="300037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561975</xdr:colOff>
      <xdr:row>16</xdr:row>
      <xdr:rowOff>85725</xdr:rowOff>
    </xdr:from>
    <xdr:to>
      <xdr:col>9</xdr:col>
      <xdr:colOff>628650</xdr:colOff>
      <xdr:row>17</xdr:row>
      <xdr:rowOff>19050</xdr:rowOff>
    </xdr:to>
    <xdr:sp macro="" textlink="">
      <xdr:nvSpPr>
        <xdr:cNvPr id="21" name="Freeform 469"/>
        <xdr:cNvSpPr>
          <a:spLocks noChangeAspect="1"/>
        </xdr:cNvSpPr>
      </xdr:nvSpPr>
      <xdr:spPr bwMode="auto">
        <a:xfrm>
          <a:off x="6715125" y="300037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390525</xdr:colOff>
      <xdr:row>16</xdr:row>
      <xdr:rowOff>85725</xdr:rowOff>
    </xdr:from>
    <xdr:to>
      <xdr:col>6</xdr:col>
      <xdr:colOff>457200</xdr:colOff>
      <xdr:row>17</xdr:row>
      <xdr:rowOff>19050</xdr:rowOff>
    </xdr:to>
    <xdr:sp macro="" textlink="">
      <xdr:nvSpPr>
        <xdr:cNvPr id="22" name="Freeform 460"/>
        <xdr:cNvSpPr>
          <a:spLocks noChangeAspect="1"/>
        </xdr:cNvSpPr>
      </xdr:nvSpPr>
      <xdr:spPr bwMode="auto">
        <a:xfrm rot="10800000">
          <a:off x="4486275" y="300037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390525</xdr:colOff>
      <xdr:row>15</xdr:row>
      <xdr:rowOff>161925</xdr:rowOff>
    </xdr:from>
    <xdr:to>
      <xdr:col>6</xdr:col>
      <xdr:colOff>561975</xdr:colOff>
      <xdr:row>17</xdr:row>
      <xdr:rowOff>0</xdr:rowOff>
    </xdr:to>
    <xdr:sp macro="" textlink="">
      <xdr:nvSpPr>
        <xdr:cNvPr id="23" name="Freeform 454"/>
        <xdr:cNvSpPr>
          <a:spLocks noChangeAspect="1"/>
        </xdr:cNvSpPr>
      </xdr:nvSpPr>
      <xdr:spPr bwMode="auto">
        <a:xfrm rot="10800000">
          <a:off x="4486275" y="2905125"/>
          <a:ext cx="171450" cy="180975"/>
        </a:xfrm>
        <a:custGeom>
          <a:avLst/>
          <a:gdLst/>
          <a:ahLst/>
          <a:cxnLst>
            <a:cxn ang="0">
              <a:pos x="18" y="0"/>
            </a:cxn>
            <a:cxn ang="0">
              <a:pos x="18" y="7"/>
            </a:cxn>
            <a:cxn ang="0">
              <a:pos x="17" y="13"/>
            </a:cxn>
            <a:cxn ang="0">
              <a:pos x="13" y="18"/>
            </a:cxn>
            <a:cxn ang="0">
              <a:pos x="5" y="18"/>
            </a:cxn>
            <a:cxn ang="0">
              <a:pos x="1" y="13"/>
            </a:cxn>
            <a:cxn ang="0">
              <a:pos x="0" y="7"/>
            </a:cxn>
          </a:cxnLst>
          <a:rect l="0" t="0" r="r" b="b"/>
          <a:pathLst>
            <a:path w="18" h="19">
              <a:moveTo>
                <a:pt x="18" y="0"/>
              </a:moveTo>
              <a:cubicBezTo>
                <a:pt x="18" y="1"/>
                <a:pt x="18" y="5"/>
                <a:pt x="18" y="7"/>
              </a:cubicBezTo>
              <a:cubicBezTo>
                <a:pt x="18" y="10"/>
                <a:pt x="18" y="11"/>
                <a:pt x="17" y="13"/>
              </a:cubicBezTo>
              <a:cubicBezTo>
                <a:pt x="16" y="15"/>
                <a:pt x="15" y="17"/>
                <a:pt x="13" y="18"/>
              </a:cubicBezTo>
              <a:cubicBezTo>
                <a:pt x="11" y="19"/>
                <a:pt x="7" y="19"/>
                <a:pt x="5" y="18"/>
              </a:cubicBezTo>
              <a:cubicBezTo>
                <a:pt x="3" y="17"/>
                <a:pt x="2" y="15"/>
                <a:pt x="1" y="13"/>
              </a:cubicBezTo>
              <a:cubicBezTo>
                <a:pt x="0" y="11"/>
                <a:pt x="0" y="8"/>
                <a:pt x="0" y="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342900</xdr:colOff>
      <xdr:row>17</xdr:row>
      <xdr:rowOff>19050</xdr:rowOff>
    </xdr:from>
    <xdr:to>
      <xdr:col>4</xdr:col>
      <xdr:colOff>409575</xdr:colOff>
      <xdr:row>17</xdr:row>
      <xdr:rowOff>123825</xdr:rowOff>
    </xdr:to>
    <xdr:sp macro="" textlink="">
      <xdr:nvSpPr>
        <xdr:cNvPr id="24" name="Freeform 441"/>
        <xdr:cNvSpPr>
          <a:spLocks noChangeAspect="1"/>
        </xdr:cNvSpPr>
      </xdr:nvSpPr>
      <xdr:spPr bwMode="auto">
        <a:xfrm rot="10800000">
          <a:off x="3067050" y="310515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276225</xdr:colOff>
      <xdr:row>17</xdr:row>
      <xdr:rowOff>19050</xdr:rowOff>
    </xdr:from>
    <xdr:to>
      <xdr:col>4</xdr:col>
      <xdr:colOff>342900</xdr:colOff>
      <xdr:row>17</xdr:row>
      <xdr:rowOff>123825</xdr:rowOff>
    </xdr:to>
    <xdr:sp macro="" textlink="">
      <xdr:nvSpPr>
        <xdr:cNvPr id="25" name="Freeform 439"/>
        <xdr:cNvSpPr>
          <a:spLocks noChangeAspect="1"/>
        </xdr:cNvSpPr>
      </xdr:nvSpPr>
      <xdr:spPr bwMode="auto">
        <a:xfrm>
          <a:off x="3000375" y="310515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504825</xdr:colOff>
      <xdr:row>16</xdr:row>
      <xdr:rowOff>95250</xdr:rowOff>
    </xdr:from>
    <xdr:to>
      <xdr:col>4</xdr:col>
      <xdr:colOff>571500</xdr:colOff>
      <xdr:row>17</xdr:row>
      <xdr:rowOff>28575</xdr:rowOff>
    </xdr:to>
    <xdr:sp macro="" textlink="">
      <xdr:nvSpPr>
        <xdr:cNvPr id="26" name="Freeform 431"/>
        <xdr:cNvSpPr>
          <a:spLocks noChangeAspect="1"/>
        </xdr:cNvSpPr>
      </xdr:nvSpPr>
      <xdr:spPr bwMode="auto">
        <a:xfrm rot="10800000">
          <a:off x="3228975" y="3009900"/>
          <a:ext cx="66675" cy="104775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342900</xdr:colOff>
      <xdr:row>16</xdr:row>
      <xdr:rowOff>9525</xdr:rowOff>
    </xdr:from>
    <xdr:to>
      <xdr:col>4</xdr:col>
      <xdr:colOff>504825</xdr:colOff>
      <xdr:row>17</xdr:row>
      <xdr:rowOff>9525</xdr:rowOff>
    </xdr:to>
    <xdr:sp macro="" textlink="">
      <xdr:nvSpPr>
        <xdr:cNvPr id="27" name="Freeform 430"/>
        <xdr:cNvSpPr>
          <a:spLocks noChangeAspect="1"/>
        </xdr:cNvSpPr>
      </xdr:nvSpPr>
      <xdr:spPr bwMode="auto">
        <a:xfrm rot="10800000">
          <a:off x="3067050" y="292417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381000</xdr:colOff>
      <xdr:row>2</xdr:row>
      <xdr:rowOff>38100</xdr:rowOff>
    </xdr:from>
    <xdr:to>
      <xdr:col>15</xdr:col>
      <xdr:colOff>381000</xdr:colOff>
      <xdr:row>19</xdr:row>
      <xdr:rowOff>0</xdr:rowOff>
    </xdr:to>
    <xdr:sp macro="" textlink="">
      <xdr:nvSpPr>
        <xdr:cNvPr id="29" name="Line 13"/>
        <xdr:cNvSpPr>
          <a:spLocks noChangeShapeType="1"/>
        </xdr:cNvSpPr>
      </xdr:nvSpPr>
      <xdr:spPr bwMode="auto">
        <a:xfrm>
          <a:off x="10648950" y="55245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19</xdr:col>
      <xdr:colOff>57150</xdr:colOff>
      <xdr:row>10</xdr:row>
      <xdr:rowOff>85725</xdr:rowOff>
    </xdr:from>
    <xdr:to>
      <xdr:col>21</xdr:col>
      <xdr:colOff>9525</xdr:colOff>
      <xdr:row>13</xdr:row>
      <xdr:rowOff>95250</xdr:rowOff>
    </xdr:to>
    <xdr:sp macro="" textlink="">
      <xdr:nvSpPr>
        <xdr:cNvPr id="30" name="Freeform 14"/>
        <xdr:cNvSpPr>
          <a:spLocks/>
        </xdr:cNvSpPr>
      </xdr:nvSpPr>
      <xdr:spPr bwMode="auto">
        <a:xfrm>
          <a:off x="13068300" y="1971675"/>
          <a:ext cx="1390650" cy="523875"/>
        </a:xfrm>
        <a:custGeom>
          <a:avLst/>
          <a:gdLst/>
          <a:ahLst/>
          <a:cxnLst>
            <a:cxn ang="0">
              <a:pos x="132" y="0"/>
            </a:cxn>
            <a:cxn ang="0">
              <a:pos x="89" y="1"/>
            </a:cxn>
            <a:cxn ang="0">
              <a:pos x="44" y="7"/>
            </a:cxn>
            <a:cxn ang="0">
              <a:pos x="13" y="19"/>
            </a:cxn>
            <a:cxn ang="0">
              <a:pos x="0" y="30"/>
            </a:cxn>
          </a:cxnLst>
          <a:rect l="0" t="0" r="r" b="b"/>
          <a:pathLst>
            <a:path w="132" h="30">
              <a:moveTo>
                <a:pt x="132" y="0"/>
              </a:moveTo>
              <a:cubicBezTo>
                <a:pt x="125" y="0"/>
                <a:pt x="104" y="0"/>
                <a:pt x="89" y="1"/>
              </a:cubicBezTo>
              <a:cubicBezTo>
                <a:pt x="74" y="2"/>
                <a:pt x="57" y="4"/>
                <a:pt x="44" y="7"/>
              </a:cubicBezTo>
              <a:cubicBezTo>
                <a:pt x="31" y="10"/>
                <a:pt x="20" y="15"/>
                <a:pt x="13" y="19"/>
              </a:cubicBezTo>
              <a:cubicBezTo>
                <a:pt x="6" y="23"/>
                <a:pt x="3" y="28"/>
                <a:pt x="0" y="30"/>
              </a:cubicBezTo>
            </a:path>
          </a:pathLst>
        </a:custGeom>
        <a:noFill/>
        <a:ln w="38100" cap="flat" cmpd="sng">
          <a:solidFill>
            <a:srgbClr val="800080"/>
          </a:solidFill>
          <a:prstDash val="sysDot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16</xdr:row>
      <xdr:rowOff>38100</xdr:rowOff>
    </xdr:from>
    <xdr:to>
      <xdr:col>14</xdr:col>
      <xdr:colOff>342900</xdr:colOff>
      <xdr:row>17</xdr:row>
      <xdr:rowOff>38100</xdr:rowOff>
    </xdr:to>
    <xdr:sp macro="" textlink="">
      <xdr:nvSpPr>
        <xdr:cNvPr id="31" name="Freeform 20"/>
        <xdr:cNvSpPr>
          <a:spLocks/>
        </xdr:cNvSpPr>
      </xdr:nvSpPr>
      <xdr:spPr bwMode="auto">
        <a:xfrm>
          <a:off x="9915525" y="2952750"/>
          <a:ext cx="95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18"/>
            </a:cxn>
          </a:cxnLst>
          <a:rect l="0" t="0" r="r" b="b"/>
          <a:pathLst>
            <a:path w="1" h="18">
              <a:moveTo>
                <a:pt x="0" y="0"/>
              </a:moveTo>
              <a:cubicBezTo>
                <a:pt x="0" y="7"/>
                <a:pt x="0" y="15"/>
                <a:pt x="0" y="18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495300</xdr:colOff>
      <xdr:row>17</xdr:row>
      <xdr:rowOff>28575</xdr:rowOff>
    </xdr:from>
    <xdr:to>
      <xdr:col>14</xdr:col>
      <xdr:colOff>552450</xdr:colOff>
      <xdr:row>17</xdr:row>
      <xdr:rowOff>85725</xdr:rowOff>
    </xdr:to>
    <xdr:sp macro="" textlink="">
      <xdr:nvSpPr>
        <xdr:cNvPr id="32" name="Freeform 21"/>
        <xdr:cNvSpPr>
          <a:spLocks/>
        </xdr:cNvSpPr>
      </xdr:nvSpPr>
      <xdr:spPr bwMode="auto">
        <a:xfrm>
          <a:off x="10077450" y="311467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17</xdr:row>
      <xdr:rowOff>19050</xdr:rowOff>
    </xdr:from>
    <xdr:to>
      <xdr:col>14</xdr:col>
      <xdr:colOff>495300</xdr:colOff>
      <xdr:row>18</xdr:row>
      <xdr:rowOff>19050</xdr:rowOff>
    </xdr:to>
    <xdr:sp macro="" textlink="">
      <xdr:nvSpPr>
        <xdr:cNvPr id="33" name="Freeform 24"/>
        <xdr:cNvSpPr>
          <a:spLocks/>
        </xdr:cNvSpPr>
      </xdr:nvSpPr>
      <xdr:spPr bwMode="auto">
        <a:xfrm>
          <a:off x="9915525" y="3105150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10</xdr:col>
      <xdr:colOff>104775</xdr:colOff>
      <xdr:row>17</xdr:row>
      <xdr:rowOff>28575</xdr:rowOff>
    </xdr:from>
    <xdr:to>
      <xdr:col>10</xdr:col>
      <xdr:colOff>161925</xdr:colOff>
      <xdr:row>17</xdr:row>
      <xdr:rowOff>85725</xdr:rowOff>
    </xdr:to>
    <xdr:sp macro="" textlink="">
      <xdr:nvSpPr>
        <xdr:cNvPr id="34" name="Freeform 30"/>
        <xdr:cNvSpPr>
          <a:spLocks/>
        </xdr:cNvSpPr>
      </xdr:nvSpPr>
      <xdr:spPr bwMode="auto">
        <a:xfrm>
          <a:off x="6943725" y="311467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17</xdr:row>
      <xdr:rowOff>19050</xdr:rowOff>
    </xdr:from>
    <xdr:to>
      <xdr:col>10</xdr:col>
      <xdr:colOff>104775</xdr:colOff>
      <xdr:row>18</xdr:row>
      <xdr:rowOff>19050</xdr:rowOff>
    </xdr:to>
    <xdr:sp macro="" textlink="">
      <xdr:nvSpPr>
        <xdr:cNvPr id="35" name="Freeform 34"/>
        <xdr:cNvSpPr>
          <a:spLocks/>
        </xdr:cNvSpPr>
      </xdr:nvSpPr>
      <xdr:spPr bwMode="auto">
        <a:xfrm>
          <a:off x="6781800" y="3105150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228600</xdr:colOff>
      <xdr:row>17</xdr:row>
      <xdr:rowOff>28575</xdr:rowOff>
    </xdr:from>
    <xdr:to>
      <xdr:col>6</xdr:col>
      <xdr:colOff>390525</xdr:colOff>
      <xdr:row>18</xdr:row>
      <xdr:rowOff>28575</xdr:rowOff>
    </xdr:to>
    <xdr:sp macro="" textlink="">
      <xdr:nvSpPr>
        <xdr:cNvPr id="36" name="Freeform 39"/>
        <xdr:cNvSpPr>
          <a:spLocks/>
        </xdr:cNvSpPr>
      </xdr:nvSpPr>
      <xdr:spPr bwMode="auto">
        <a:xfrm>
          <a:off x="4324350" y="311467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180975</xdr:colOff>
      <xdr:row>17</xdr:row>
      <xdr:rowOff>28575</xdr:rowOff>
    </xdr:from>
    <xdr:to>
      <xdr:col>6</xdr:col>
      <xdr:colOff>228600</xdr:colOff>
      <xdr:row>17</xdr:row>
      <xdr:rowOff>104775</xdr:rowOff>
    </xdr:to>
    <xdr:sp macro="" textlink="">
      <xdr:nvSpPr>
        <xdr:cNvPr id="37" name="Freeform 40"/>
        <xdr:cNvSpPr>
          <a:spLocks/>
        </xdr:cNvSpPr>
      </xdr:nvSpPr>
      <xdr:spPr bwMode="auto">
        <a:xfrm>
          <a:off x="4276725" y="3114675"/>
          <a:ext cx="47625" cy="76200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495300</xdr:colOff>
      <xdr:row>15</xdr:row>
      <xdr:rowOff>95250</xdr:rowOff>
    </xdr:from>
    <xdr:to>
      <xdr:col>6</xdr:col>
      <xdr:colOff>571500</xdr:colOff>
      <xdr:row>16</xdr:row>
      <xdr:rowOff>0</xdr:rowOff>
    </xdr:to>
    <xdr:sp macro="" textlink="">
      <xdr:nvSpPr>
        <xdr:cNvPr id="38" name="Freeform 43"/>
        <xdr:cNvSpPr>
          <a:spLocks/>
        </xdr:cNvSpPr>
      </xdr:nvSpPr>
      <xdr:spPr bwMode="auto">
        <a:xfrm>
          <a:off x="4591050" y="2838450"/>
          <a:ext cx="76200" cy="76200"/>
        </a:xfrm>
        <a:custGeom>
          <a:avLst/>
          <a:gdLst/>
          <a:ahLst/>
          <a:cxnLst>
            <a:cxn ang="0">
              <a:pos x="0" y="8"/>
            </a:cxn>
            <a:cxn ang="0">
              <a:pos x="4" y="5"/>
            </a:cxn>
            <a:cxn ang="0">
              <a:pos x="8" y="0"/>
            </a:cxn>
          </a:cxnLst>
          <a:rect l="0" t="0" r="r" b="b"/>
          <a:pathLst>
            <a:path w="8" h="8">
              <a:moveTo>
                <a:pt x="0" y="8"/>
              </a:moveTo>
              <a:cubicBezTo>
                <a:pt x="1" y="8"/>
                <a:pt x="3" y="6"/>
                <a:pt x="4" y="5"/>
              </a:cubicBezTo>
              <a:cubicBezTo>
                <a:pt x="5" y="4"/>
                <a:pt x="7" y="1"/>
                <a:pt x="8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266700</xdr:colOff>
      <xdr:row>17</xdr:row>
      <xdr:rowOff>57150</xdr:rowOff>
    </xdr:from>
    <xdr:to>
      <xdr:col>17</xdr:col>
      <xdr:colOff>266700</xdr:colOff>
      <xdr:row>23</xdr:row>
      <xdr:rowOff>0</xdr:rowOff>
    </xdr:to>
    <xdr:sp macro="" textlink="">
      <xdr:nvSpPr>
        <xdr:cNvPr id="39" name="Line 50"/>
        <xdr:cNvSpPr>
          <a:spLocks noChangeShapeType="1"/>
        </xdr:cNvSpPr>
      </xdr:nvSpPr>
      <xdr:spPr bwMode="auto">
        <a:xfrm>
          <a:off x="11906250" y="3143250"/>
          <a:ext cx="0" cy="9715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352425</xdr:colOff>
      <xdr:row>15</xdr:row>
      <xdr:rowOff>161925</xdr:rowOff>
    </xdr:from>
    <xdr:to>
      <xdr:col>18</xdr:col>
      <xdr:colOff>352425</xdr:colOff>
      <xdr:row>20</xdr:row>
      <xdr:rowOff>0</xdr:rowOff>
    </xdr:to>
    <xdr:sp macro="" textlink="">
      <xdr:nvSpPr>
        <xdr:cNvPr id="40" name="Line 51"/>
        <xdr:cNvSpPr>
          <a:spLocks noChangeShapeType="1"/>
        </xdr:cNvSpPr>
      </xdr:nvSpPr>
      <xdr:spPr bwMode="auto">
        <a:xfrm>
          <a:off x="12677775" y="2905125"/>
          <a:ext cx="0" cy="6953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381000</xdr:colOff>
      <xdr:row>7</xdr:row>
      <xdr:rowOff>57150</xdr:rowOff>
    </xdr:from>
    <xdr:to>
      <xdr:col>17</xdr:col>
      <xdr:colOff>647700</xdr:colOff>
      <xdr:row>7</xdr:row>
      <xdr:rowOff>57150</xdr:rowOff>
    </xdr:to>
    <xdr:sp macro="" textlink="">
      <xdr:nvSpPr>
        <xdr:cNvPr id="41" name="Line 52"/>
        <xdr:cNvSpPr>
          <a:spLocks noChangeShapeType="1"/>
        </xdr:cNvSpPr>
      </xdr:nvSpPr>
      <xdr:spPr bwMode="auto">
        <a:xfrm>
          <a:off x="1202055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14</xdr:col>
      <xdr:colOff>295275</xdr:colOff>
      <xdr:row>7</xdr:row>
      <xdr:rowOff>57150</xdr:rowOff>
    </xdr:from>
    <xdr:to>
      <xdr:col>14</xdr:col>
      <xdr:colOff>561975</xdr:colOff>
      <xdr:row>7</xdr:row>
      <xdr:rowOff>57150</xdr:rowOff>
    </xdr:to>
    <xdr:sp macro="" textlink="">
      <xdr:nvSpPr>
        <xdr:cNvPr id="42" name="Line 53"/>
        <xdr:cNvSpPr>
          <a:spLocks noChangeShapeType="1"/>
        </xdr:cNvSpPr>
      </xdr:nvSpPr>
      <xdr:spPr bwMode="auto">
        <a:xfrm>
          <a:off x="987742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19</xdr:col>
      <xdr:colOff>76200</xdr:colOff>
      <xdr:row>7</xdr:row>
      <xdr:rowOff>57150</xdr:rowOff>
    </xdr:from>
    <xdr:to>
      <xdr:col>19</xdr:col>
      <xdr:colOff>342900</xdr:colOff>
      <xdr:row>7</xdr:row>
      <xdr:rowOff>57150</xdr:rowOff>
    </xdr:to>
    <xdr:sp macro="" textlink="">
      <xdr:nvSpPr>
        <xdr:cNvPr id="43" name="Line 54"/>
        <xdr:cNvSpPr>
          <a:spLocks noChangeShapeType="1"/>
        </xdr:cNvSpPr>
      </xdr:nvSpPr>
      <xdr:spPr bwMode="auto">
        <a:xfrm>
          <a:off x="1308735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7</xdr:row>
      <xdr:rowOff>38100</xdr:rowOff>
    </xdr:from>
    <xdr:to>
      <xdr:col>21</xdr:col>
      <xdr:colOff>0</xdr:colOff>
      <xdr:row>7</xdr:row>
      <xdr:rowOff>76200</xdr:rowOff>
    </xdr:to>
    <xdr:sp macro="" textlink="">
      <xdr:nvSpPr>
        <xdr:cNvPr id="44" name="Rectangle 55"/>
        <xdr:cNvSpPr>
          <a:spLocks noChangeArrowheads="1"/>
        </xdr:cNvSpPr>
      </xdr:nvSpPr>
      <xdr:spPr bwMode="auto">
        <a:xfrm>
          <a:off x="0" y="1409700"/>
          <a:ext cx="14449425" cy="3810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0</xdr:colOff>
      <xdr:row>5</xdr:row>
      <xdr:rowOff>152400</xdr:rowOff>
    </xdr:from>
    <xdr:to>
      <xdr:col>21</xdr:col>
      <xdr:colOff>0</xdr:colOff>
      <xdr:row>8</xdr:row>
      <xdr:rowOff>19050</xdr:rowOff>
    </xdr:to>
    <xdr:sp macro="" textlink="">
      <xdr:nvSpPr>
        <xdr:cNvPr id="45" name="Line 56"/>
        <xdr:cNvSpPr>
          <a:spLocks noChangeShapeType="1"/>
        </xdr:cNvSpPr>
      </xdr:nvSpPr>
      <xdr:spPr bwMode="auto">
        <a:xfrm>
          <a:off x="12325350" y="1181100"/>
          <a:ext cx="2124075" cy="38100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600075</xdr:colOff>
      <xdr:row>2</xdr:row>
      <xdr:rowOff>38100</xdr:rowOff>
    </xdr:from>
    <xdr:to>
      <xdr:col>18</xdr:col>
      <xdr:colOff>180975</xdr:colOff>
      <xdr:row>12</xdr:row>
      <xdr:rowOff>114300</xdr:rowOff>
    </xdr:to>
    <xdr:sp macro="" textlink="">
      <xdr:nvSpPr>
        <xdr:cNvPr id="46" name="Line 57"/>
        <xdr:cNvSpPr>
          <a:spLocks noChangeShapeType="1"/>
        </xdr:cNvSpPr>
      </xdr:nvSpPr>
      <xdr:spPr bwMode="auto">
        <a:xfrm>
          <a:off x="12239625" y="552450"/>
          <a:ext cx="266700" cy="179070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28575</xdr:colOff>
      <xdr:row>4</xdr:row>
      <xdr:rowOff>114300</xdr:rowOff>
    </xdr:from>
    <xdr:to>
      <xdr:col>19</xdr:col>
      <xdr:colOff>314325</xdr:colOff>
      <xdr:row>13</xdr:row>
      <xdr:rowOff>123825</xdr:rowOff>
    </xdr:to>
    <xdr:sp macro="" textlink="">
      <xdr:nvSpPr>
        <xdr:cNvPr id="47" name="Freeform 58"/>
        <xdr:cNvSpPr>
          <a:spLocks/>
        </xdr:cNvSpPr>
      </xdr:nvSpPr>
      <xdr:spPr bwMode="auto">
        <a:xfrm>
          <a:off x="13039725" y="971550"/>
          <a:ext cx="285750" cy="1552575"/>
        </a:xfrm>
        <a:custGeom>
          <a:avLst/>
          <a:gdLst/>
          <a:ahLst/>
          <a:cxnLst>
            <a:cxn ang="0">
              <a:pos x="0" y="139"/>
            </a:cxn>
            <a:cxn ang="0">
              <a:pos x="10" y="112"/>
            </a:cxn>
            <a:cxn ang="0">
              <a:pos x="15" y="77"/>
            </a:cxn>
            <a:cxn ang="0">
              <a:pos x="16" y="41"/>
            </a:cxn>
            <a:cxn ang="0">
              <a:pos x="16" y="0"/>
            </a:cxn>
          </a:cxnLst>
          <a:rect l="0" t="0" r="r" b="b"/>
          <a:pathLst>
            <a:path w="16" h="139">
              <a:moveTo>
                <a:pt x="0" y="139"/>
              </a:moveTo>
              <a:cubicBezTo>
                <a:pt x="2" y="134"/>
                <a:pt x="7" y="122"/>
                <a:pt x="10" y="112"/>
              </a:cubicBezTo>
              <a:cubicBezTo>
                <a:pt x="13" y="102"/>
                <a:pt x="14" y="88"/>
                <a:pt x="15" y="77"/>
              </a:cubicBezTo>
              <a:cubicBezTo>
                <a:pt x="16" y="66"/>
                <a:pt x="16" y="53"/>
                <a:pt x="16" y="41"/>
              </a:cubicBezTo>
              <a:cubicBezTo>
                <a:pt x="16" y="28"/>
                <a:pt x="16" y="9"/>
                <a:pt x="16" y="0"/>
              </a:cubicBezTo>
            </a:path>
          </a:pathLst>
        </a:custGeom>
        <a:noFill/>
        <a:ln w="31750" cap="flat" cmpd="sng">
          <a:solidFill>
            <a:srgbClr val="CCCC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457200</xdr:colOff>
      <xdr:row>17</xdr:row>
      <xdr:rowOff>38100</xdr:rowOff>
    </xdr:from>
    <xdr:to>
      <xdr:col>1</xdr:col>
      <xdr:colOff>552450</xdr:colOff>
      <xdr:row>17</xdr:row>
      <xdr:rowOff>123825</xdr:rowOff>
    </xdr:to>
    <xdr:sp macro="" textlink="">
      <xdr:nvSpPr>
        <xdr:cNvPr id="48" name="Oval 59"/>
        <xdr:cNvSpPr>
          <a:spLocks noChangeArrowheads="1"/>
        </xdr:cNvSpPr>
      </xdr:nvSpPr>
      <xdr:spPr bwMode="auto">
        <a:xfrm>
          <a:off x="1123950" y="3124200"/>
          <a:ext cx="95250" cy="85725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457200</xdr:colOff>
      <xdr:row>16</xdr:row>
      <xdr:rowOff>95250</xdr:rowOff>
    </xdr:from>
    <xdr:to>
      <xdr:col>1</xdr:col>
      <xdr:colOff>552450</xdr:colOff>
      <xdr:row>17</xdr:row>
      <xdr:rowOff>19050</xdr:rowOff>
    </xdr:to>
    <xdr:sp macro="" textlink="">
      <xdr:nvSpPr>
        <xdr:cNvPr id="49" name="Oval 60"/>
        <xdr:cNvSpPr>
          <a:spLocks noChangeArrowheads="1"/>
        </xdr:cNvSpPr>
      </xdr:nvSpPr>
      <xdr:spPr bwMode="auto">
        <a:xfrm>
          <a:off x="1123950" y="3009900"/>
          <a:ext cx="95250" cy="95250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342900</xdr:colOff>
      <xdr:row>15</xdr:row>
      <xdr:rowOff>142875</xdr:rowOff>
    </xdr:from>
    <xdr:to>
      <xdr:col>1</xdr:col>
      <xdr:colOff>571500</xdr:colOff>
      <xdr:row>17</xdr:row>
      <xdr:rowOff>19050</xdr:rowOff>
    </xdr:to>
    <xdr:sp macro="" textlink="">
      <xdr:nvSpPr>
        <xdr:cNvPr id="50" name="Freeform 61"/>
        <xdr:cNvSpPr>
          <a:spLocks/>
        </xdr:cNvSpPr>
      </xdr:nvSpPr>
      <xdr:spPr bwMode="auto">
        <a:xfrm rot="5400000">
          <a:off x="1014412" y="2881313"/>
          <a:ext cx="219075" cy="228600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342900</xdr:colOff>
      <xdr:row>17</xdr:row>
      <xdr:rowOff>19050</xdr:rowOff>
    </xdr:from>
    <xdr:to>
      <xdr:col>1</xdr:col>
      <xdr:colOff>571500</xdr:colOff>
      <xdr:row>18</xdr:row>
      <xdr:rowOff>66675</xdr:rowOff>
    </xdr:to>
    <xdr:sp macro="" textlink="">
      <xdr:nvSpPr>
        <xdr:cNvPr id="51" name="Freeform 62"/>
        <xdr:cNvSpPr>
          <a:spLocks/>
        </xdr:cNvSpPr>
      </xdr:nvSpPr>
      <xdr:spPr bwMode="auto">
        <a:xfrm>
          <a:off x="1009650" y="3105150"/>
          <a:ext cx="228600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6</xdr:row>
      <xdr:rowOff>152400</xdr:rowOff>
    </xdr:from>
    <xdr:to>
      <xdr:col>14</xdr:col>
      <xdr:colOff>333375</xdr:colOff>
      <xdr:row>17</xdr:row>
      <xdr:rowOff>9525</xdr:rowOff>
    </xdr:to>
    <xdr:sp macro="" textlink="">
      <xdr:nvSpPr>
        <xdr:cNvPr id="52" name="Line 63"/>
        <xdr:cNvSpPr>
          <a:spLocks noChangeShapeType="1"/>
        </xdr:cNvSpPr>
      </xdr:nvSpPr>
      <xdr:spPr bwMode="auto">
        <a:xfrm flipV="1">
          <a:off x="9915525" y="1352550"/>
          <a:ext cx="0" cy="1743075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17</xdr:row>
      <xdr:rowOff>19050</xdr:rowOff>
    </xdr:from>
    <xdr:to>
      <xdr:col>1</xdr:col>
      <xdr:colOff>552450</xdr:colOff>
      <xdr:row>17</xdr:row>
      <xdr:rowOff>19050</xdr:rowOff>
    </xdr:to>
    <xdr:sp macro="" textlink="">
      <xdr:nvSpPr>
        <xdr:cNvPr id="53" name="Line 64"/>
        <xdr:cNvSpPr>
          <a:spLocks noChangeShapeType="1"/>
        </xdr:cNvSpPr>
      </xdr:nvSpPr>
      <xdr:spPr bwMode="auto">
        <a:xfrm flipH="1">
          <a:off x="0" y="3105150"/>
          <a:ext cx="1219200" cy="0"/>
        </a:xfrm>
        <a:prstGeom prst="line">
          <a:avLst/>
        </a:prstGeom>
        <a:noFill/>
        <a:ln w="31750">
          <a:solidFill>
            <a:srgbClr val="9933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</xdr:row>
      <xdr:rowOff>114300</xdr:rowOff>
    </xdr:from>
    <xdr:to>
      <xdr:col>21</xdr:col>
      <xdr:colOff>0</xdr:colOff>
      <xdr:row>4</xdr:row>
      <xdr:rowOff>114300</xdr:rowOff>
    </xdr:to>
    <xdr:sp macro="" textlink="">
      <xdr:nvSpPr>
        <xdr:cNvPr id="54" name="Line 65"/>
        <xdr:cNvSpPr>
          <a:spLocks noChangeShapeType="1"/>
        </xdr:cNvSpPr>
      </xdr:nvSpPr>
      <xdr:spPr bwMode="auto">
        <a:xfrm flipV="1">
          <a:off x="0" y="971550"/>
          <a:ext cx="14449425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266700</xdr:colOff>
      <xdr:row>7</xdr:row>
      <xdr:rowOff>57150</xdr:rowOff>
    </xdr:from>
    <xdr:to>
      <xdr:col>0</xdr:col>
      <xdr:colOff>533400</xdr:colOff>
      <xdr:row>7</xdr:row>
      <xdr:rowOff>57150</xdr:rowOff>
    </xdr:to>
    <xdr:sp macro="" textlink="">
      <xdr:nvSpPr>
        <xdr:cNvPr id="55" name="Line 66"/>
        <xdr:cNvSpPr>
          <a:spLocks noChangeShapeType="1"/>
        </xdr:cNvSpPr>
      </xdr:nvSpPr>
      <xdr:spPr bwMode="auto">
        <a:xfrm>
          <a:off x="26670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</xdr:col>
      <xdr:colOff>114300</xdr:colOff>
      <xdr:row>7</xdr:row>
      <xdr:rowOff>57150</xdr:rowOff>
    </xdr:from>
    <xdr:to>
      <xdr:col>1</xdr:col>
      <xdr:colOff>381000</xdr:colOff>
      <xdr:row>7</xdr:row>
      <xdr:rowOff>57150</xdr:rowOff>
    </xdr:to>
    <xdr:sp macro="" textlink="">
      <xdr:nvSpPr>
        <xdr:cNvPr id="56" name="Line 67"/>
        <xdr:cNvSpPr>
          <a:spLocks noChangeShapeType="1"/>
        </xdr:cNvSpPr>
      </xdr:nvSpPr>
      <xdr:spPr bwMode="auto">
        <a:xfrm>
          <a:off x="78105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</xdr:col>
      <xdr:colOff>647700</xdr:colOff>
      <xdr:row>7</xdr:row>
      <xdr:rowOff>57150</xdr:rowOff>
    </xdr:from>
    <xdr:to>
      <xdr:col>2</xdr:col>
      <xdr:colOff>228600</xdr:colOff>
      <xdr:row>7</xdr:row>
      <xdr:rowOff>57150</xdr:rowOff>
    </xdr:to>
    <xdr:sp macro="" textlink="">
      <xdr:nvSpPr>
        <xdr:cNvPr id="57" name="Line 68"/>
        <xdr:cNvSpPr>
          <a:spLocks noChangeShapeType="1"/>
        </xdr:cNvSpPr>
      </xdr:nvSpPr>
      <xdr:spPr bwMode="auto">
        <a:xfrm>
          <a:off x="131445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</xdr:col>
      <xdr:colOff>504825</xdr:colOff>
      <xdr:row>7</xdr:row>
      <xdr:rowOff>57150</xdr:rowOff>
    </xdr:from>
    <xdr:to>
      <xdr:col>3</xdr:col>
      <xdr:colOff>85725</xdr:colOff>
      <xdr:row>7</xdr:row>
      <xdr:rowOff>57150</xdr:rowOff>
    </xdr:to>
    <xdr:sp macro="" textlink="">
      <xdr:nvSpPr>
        <xdr:cNvPr id="58" name="Line 69"/>
        <xdr:cNvSpPr>
          <a:spLocks noChangeShapeType="1"/>
        </xdr:cNvSpPr>
      </xdr:nvSpPr>
      <xdr:spPr bwMode="auto">
        <a:xfrm>
          <a:off x="185737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3</xdr:col>
      <xdr:colOff>352425</xdr:colOff>
      <xdr:row>7</xdr:row>
      <xdr:rowOff>57150</xdr:rowOff>
    </xdr:from>
    <xdr:to>
      <xdr:col>3</xdr:col>
      <xdr:colOff>619125</xdr:colOff>
      <xdr:row>7</xdr:row>
      <xdr:rowOff>57150</xdr:rowOff>
    </xdr:to>
    <xdr:sp macro="" textlink="">
      <xdr:nvSpPr>
        <xdr:cNvPr id="59" name="Line 70"/>
        <xdr:cNvSpPr>
          <a:spLocks noChangeShapeType="1"/>
        </xdr:cNvSpPr>
      </xdr:nvSpPr>
      <xdr:spPr bwMode="auto">
        <a:xfrm>
          <a:off x="239077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7</xdr:row>
      <xdr:rowOff>57150</xdr:rowOff>
    </xdr:from>
    <xdr:to>
      <xdr:col>4</xdr:col>
      <xdr:colOff>466725</xdr:colOff>
      <xdr:row>7</xdr:row>
      <xdr:rowOff>57150</xdr:rowOff>
    </xdr:to>
    <xdr:sp macro="" textlink="">
      <xdr:nvSpPr>
        <xdr:cNvPr id="60" name="Line 71"/>
        <xdr:cNvSpPr>
          <a:spLocks noChangeShapeType="1"/>
        </xdr:cNvSpPr>
      </xdr:nvSpPr>
      <xdr:spPr bwMode="auto">
        <a:xfrm>
          <a:off x="292417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5</xdr:col>
      <xdr:colOff>47625</xdr:colOff>
      <xdr:row>7</xdr:row>
      <xdr:rowOff>57150</xdr:rowOff>
    </xdr:from>
    <xdr:to>
      <xdr:col>5</xdr:col>
      <xdr:colOff>314325</xdr:colOff>
      <xdr:row>7</xdr:row>
      <xdr:rowOff>57150</xdr:rowOff>
    </xdr:to>
    <xdr:sp macro="" textlink="">
      <xdr:nvSpPr>
        <xdr:cNvPr id="61" name="Line 72"/>
        <xdr:cNvSpPr>
          <a:spLocks noChangeShapeType="1"/>
        </xdr:cNvSpPr>
      </xdr:nvSpPr>
      <xdr:spPr bwMode="auto">
        <a:xfrm>
          <a:off x="345757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5</xdr:col>
      <xdr:colOff>581025</xdr:colOff>
      <xdr:row>7</xdr:row>
      <xdr:rowOff>57150</xdr:rowOff>
    </xdr:from>
    <xdr:to>
      <xdr:col>6</xdr:col>
      <xdr:colOff>161925</xdr:colOff>
      <xdr:row>7</xdr:row>
      <xdr:rowOff>57150</xdr:rowOff>
    </xdr:to>
    <xdr:sp macro="" textlink="">
      <xdr:nvSpPr>
        <xdr:cNvPr id="62" name="Line 73"/>
        <xdr:cNvSpPr>
          <a:spLocks noChangeShapeType="1"/>
        </xdr:cNvSpPr>
      </xdr:nvSpPr>
      <xdr:spPr bwMode="auto">
        <a:xfrm>
          <a:off x="399097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6</xdr:col>
      <xdr:colOff>428625</xdr:colOff>
      <xdr:row>7</xdr:row>
      <xdr:rowOff>57150</xdr:rowOff>
    </xdr:from>
    <xdr:to>
      <xdr:col>7</xdr:col>
      <xdr:colOff>9525</xdr:colOff>
      <xdr:row>7</xdr:row>
      <xdr:rowOff>57150</xdr:rowOff>
    </xdr:to>
    <xdr:sp macro="" textlink="">
      <xdr:nvSpPr>
        <xdr:cNvPr id="63" name="Line 74"/>
        <xdr:cNvSpPr>
          <a:spLocks noChangeShapeType="1"/>
        </xdr:cNvSpPr>
      </xdr:nvSpPr>
      <xdr:spPr bwMode="auto">
        <a:xfrm>
          <a:off x="452437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7</xdr:col>
      <xdr:colOff>276225</xdr:colOff>
      <xdr:row>7</xdr:row>
      <xdr:rowOff>57150</xdr:rowOff>
    </xdr:from>
    <xdr:to>
      <xdr:col>7</xdr:col>
      <xdr:colOff>552450</xdr:colOff>
      <xdr:row>7</xdr:row>
      <xdr:rowOff>57150</xdr:rowOff>
    </xdr:to>
    <xdr:sp macro="" textlink="">
      <xdr:nvSpPr>
        <xdr:cNvPr id="64" name="Line 75"/>
        <xdr:cNvSpPr>
          <a:spLocks noChangeShapeType="1"/>
        </xdr:cNvSpPr>
      </xdr:nvSpPr>
      <xdr:spPr bwMode="auto">
        <a:xfrm>
          <a:off x="5057775" y="1428750"/>
          <a:ext cx="276225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133350</xdr:colOff>
      <xdr:row>7</xdr:row>
      <xdr:rowOff>57150</xdr:rowOff>
    </xdr:from>
    <xdr:to>
      <xdr:col>8</xdr:col>
      <xdr:colOff>400050</xdr:colOff>
      <xdr:row>7</xdr:row>
      <xdr:rowOff>57150</xdr:rowOff>
    </xdr:to>
    <xdr:sp macro="" textlink="">
      <xdr:nvSpPr>
        <xdr:cNvPr id="65" name="Line 76"/>
        <xdr:cNvSpPr>
          <a:spLocks noChangeShapeType="1"/>
        </xdr:cNvSpPr>
      </xdr:nvSpPr>
      <xdr:spPr bwMode="auto">
        <a:xfrm>
          <a:off x="560070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666750</xdr:colOff>
      <xdr:row>7</xdr:row>
      <xdr:rowOff>57150</xdr:rowOff>
    </xdr:from>
    <xdr:to>
      <xdr:col>9</xdr:col>
      <xdr:colOff>247650</xdr:colOff>
      <xdr:row>7</xdr:row>
      <xdr:rowOff>57150</xdr:rowOff>
    </xdr:to>
    <xdr:sp macro="" textlink="">
      <xdr:nvSpPr>
        <xdr:cNvPr id="66" name="Line 77"/>
        <xdr:cNvSpPr>
          <a:spLocks noChangeShapeType="1"/>
        </xdr:cNvSpPr>
      </xdr:nvSpPr>
      <xdr:spPr bwMode="auto">
        <a:xfrm>
          <a:off x="613410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9</xdr:col>
      <xdr:colOff>514350</xdr:colOff>
      <xdr:row>7</xdr:row>
      <xdr:rowOff>57150</xdr:rowOff>
    </xdr:from>
    <xdr:to>
      <xdr:col>10</xdr:col>
      <xdr:colOff>95250</xdr:colOff>
      <xdr:row>7</xdr:row>
      <xdr:rowOff>57150</xdr:rowOff>
    </xdr:to>
    <xdr:sp macro="" textlink="">
      <xdr:nvSpPr>
        <xdr:cNvPr id="67" name="Line 78"/>
        <xdr:cNvSpPr>
          <a:spLocks noChangeShapeType="1"/>
        </xdr:cNvSpPr>
      </xdr:nvSpPr>
      <xdr:spPr bwMode="auto">
        <a:xfrm>
          <a:off x="666750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10</xdr:col>
      <xdr:colOff>361950</xdr:colOff>
      <xdr:row>7</xdr:row>
      <xdr:rowOff>57150</xdr:rowOff>
    </xdr:from>
    <xdr:to>
      <xdr:col>10</xdr:col>
      <xdr:colOff>628650</xdr:colOff>
      <xdr:row>7</xdr:row>
      <xdr:rowOff>57150</xdr:rowOff>
    </xdr:to>
    <xdr:sp macro="" textlink="">
      <xdr:nvSpPr>
        <xdr:cNvPr id="68" name="Line 79"/>
        <xdr:cNvSpPr>
          <a:spLocks noChangeShapeType="1"/>
        </xdr:cNvSpPr>
      </xdr:nvSpPr>
      <xdr:spPr bwMode="auto">
        <a:xfrm>
          <a:off x="720090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11</xdr:col>
      <xdr:colOff>209550</xdr:colOff>
      <xdr:row>7</xdr:row>
      <xdr:rowOff>57150</xdr:rowOff>
    </xdr:from>
    <xdr:to>
      <xdr:col>11</xdr:col>
      <xdr:colOff>476250</xdr:colOff>
      <xdr:row>7</xdr:row>
      <xdr:rowOff>57150</xdr:rowOff>
    </xdr:to>
    <xdr:sp macro="" textlink="">
      <xdr:nvSpPr>
        <xdr:cNvPr id="69" name="Line 80"/>
        <xdr:cNvSpPr>
          <a:spLocks noChangeShapeType="1"/>
        </xdr:cNvSpPr>
      </xdr:nvSpPr>
      <xdr:spPr bwMode="auto">
        <a:xfrm>
          <a:off x="773430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12</xdr:col>
      <xdr:colOff>57150</xdr:colOff>
      <xdr:row>7</xdr:row>
      <xdr:rowOff>57150</xdr:rowOff>
    </xdr:from>
    <xdr:to>
      <xdr:col>12</xdr:col>
      <xdr:colOff>323850</xdr:colOff>
      <xdr:row>7</xdr:row>
      <xdr:rowOff>57150</xdr:rowOff>
    </xdr:to>
    <xdr:sp macro="" textlink="">
      <xdr:nvSpPr>
        <xdr:cNvPr id="70" name="Line 81"/>
        <xdr:cNvSpPr>
          <a:spLocks noChangeShapeType="1"/>
        </xdr:cNvSpPr>
      </xdr:nvSpPr>
      <xdr:spPr bwMode="auto">
        <a:xfrm>
          <a:off x="826770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12</xdr:col>
      <xdr:colOff>600075</xdr:colOff>
      <xdr:row>7</xdr:row>
      <xdr:rowOff>57150</xdr:rowOff>
    </xdr:from>
    <xdr:to>
      <xdr:col>13</xdr:col>
      <xdr:colOff>180975</xdr:colOff>
      <xdr:row>7</xdr:row>
      <xdr:rowOff>57150</xdr:rowOff>
    </xdr:to>
    <xdr:sp macro="" textlink="">
      <xdr:nvSpPr>
        <xdr:cNvPr id="71" name="Line 82"/>
        <xdr:cNvSpPr>
          <a:spLocks noChangeShapeType="1"/>
        </xdr:cNvSpPr>
      </xdr:nvSpPr>
      <xdr:spPr bwMode="auto">
        <a:xfrm>
          <a:off x="8810625" y="142875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13</xdr:col>
      <xdr:colOff>447675</xdr:colOff>
      <xdr:row>7</xdr:row>
      <xdr:rowOff>57150</xdr:rowOff>
    </xdr:from>
    <xdr:to>
      <xdr:col>14</xdr:col>
      <xdr:colOff>28575</xdr:colOff>
      <xdr:row>7</xdr:row>
      <xdr:rowOff>57150</xdr:rowOff>
    </xdr:to>
    <xdr:sp macro="" textlink="">
      <xdr:nvSpPr>
        <xdr:cNvPr id="72" name="Line 83"/>
        <xdr:cNvSpPr>
          <a:spLocks noChangeShapeType="1"/>
        </xdr:cNvSpPr>
      </xdr:nvSpPr>
      <xdr:spPr bwMode="auto">
        <a:xfrm>
          <a:off x="9344025" y="142875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15</xdr:col>
      <xdr:colOff>142875</xdr:colOff>
      <xdr:row>7</xdr:row>
      <xdr:rowOff>57150</xdr:rowOff>
    </xdr:from>
    <xdr:to>
      <xdr:col>15</xdr:col>
      <xdr:colOff>409575</xdr:colOff>
      <xdr:row>7</xdr:row>
      <xdr:rowOff>57150</xdr:rowOff>
    </xdr:to>
    <xdr:sp macro="" textlink="">
      <xdr:nvSpPr>
        <xdr:cNvPr id="73" name="Line 84"/>
        <xdr:cNvSpPr>
          <a:spLocks noChangeShapeType="1"/>
        </xdr:cNvSpPr>
      </xdr:nvSpPr>
      <xdr:spPr bwMode="auto">
        <a:xfrm>
          <a:off x="1041082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15</xdr:col>
      <xdr:colOff>676275</xdr:colOff>
      <xdr:row>7</xdr:row>
      <xdr:rowOff>57150</xdr:rowOff>
    </xdr:from>
    <xdr:to>
      <xdr:col>16</xdr:col>
      <xdr:colOff>257175</xdr:colOff>
      <xdr:row>7</xdr:row>
      <xdr:rowOff>57150</xdr:rowOff>
    </xdr:to>
    <xdr:sp macro="" textlink="">
      <xdr:nvSpPr>
        <xdr:cNvPr id="74" name="Line 85"/>
        <xdr:cNvSpPr>
          <a:spLocks noChangeShapeType="1"/>
        </xdr:cNvSpPr>
      </xdr:nvSpPr>
      <xdr:spPr bwMode="auto">
        <a:xfrm>
          <a:off x="10944225" y="142875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16</xdr:col>
      <xdr:colOff>523875</xdr:colOff>
      <xdr:row>7</xdr:row>
      <xdr:rowOff>57150</xdr:rowOff>
    </xdr:from>
    <xdr:to>
      <xdr:col>17</xdr:col>
      <xdr:colOff>104775</xdr:colOff>
      <xdr:row>7</xdr:row>
      <xdr:rowOff>57150</xdr:rowOff>
    </xdr:to>
    <xdr:sp macro="" textlink="">
      <xdr:nvSpPr>
        <xdr:cNvPr id="75" name="Line 86"/>
        <xdr:cNvSpPr>
          <a:spLocks noChangeShapeType="1"/>
        </xdr:cNvSpPr>
      </xdr:nvSpPr>
      <xdr:spPr bwMode="auto">
        <a:xfrm>
          <a:off x="11477625" y="142875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18</xdr:col>
      <xdr:colOff>228600</xdr:colOff>
      <xdr:row>7</xdr:row>
      <xdr:rowOff>57150</xdr:rowOff>
    </xdr:from>
    <xdr:to>
      <xdr:col>18</xdr:col>
      <xdr:colOff>495300</xdr:colOff>
      <xdr:row>7</xdr:row>
      <xdr:rowOff>57150</xdr:rowOff>
    </xdr:to>
    <xdr:sp macro="" textlink="">
      <xdr:nvSpPr>
        <xdr:cNvPr id="76" name="Line 87"/>
        <xdr:cNvSpPr>
          <a:spLocks noChangeShapeType="1"/>
        </xdr:cNvSpPr>
      </xdr:nvSpPr>
      <xdr:spPr bwMode="auto">
        <a:xfrm>
          <a:off x="1255395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18</xdr:col>
      <xdr:colOff>180975</xdr:colOff>
      <xdr:row>12</xdr:row>
      <xdr:rowOff>104775</xdr:rowOff>
    </xdr:from>
    <xdr:to>
      <xdr:col>21</xdr:col>
      <xdr:colOff>0</xdr:colOff>
      <xdr:row>18</xdr:row>
      <xdr:rowOff>152400</xdr:rowOff>
    </xdr:to>
    <xdr:sp macro="" textlink="">
      <xdr:nvSpPr>
        <xdr:cNvPr id="77" name="Freeform 88"/>
        <xdr:cNvSpPr>
          <a:spLocks/>
        </xdr:cNvSpPr>
      </xdr:nvSpPr>
      <xdr:spPr bwMode="auto">
        <a:xfrm>
          <a:off x="12506325" y="2333625"/>
          <a:ext cx="1943100" cy="1076325"/>
        </a:xfrm>
        <a:custGeom>
          <a:avLst/>
          <a:gdLst/>
          <a:ahLst/>
          <a:cxnLst>
            <a:cxn ang="0">
              <a:pos x="0" y="0"/>
            </a:cxn>
            <a:cxn ang="0">
              <a:pos x="14" y="34"/>
            </a:cxn>
            <a:cxn ang="0">
              <a:pos x="46" y="66"/>
            </a:cxn>
            <a:cxn ang="0">
              <a:pos x="78" y="87"/>
            </a:cxn>
            <a:cxn ang="0">
              <a:pos x="128" y="106"/>
            </a:cxn>
            <a:cxn ang="0">
              <a:pos x="204" y="113"/>
            </a:cxn>
          </a:cxnLst>
          <a:rect l="0" t="0" r="r" b="b"/>
          <a:pathLst>
            <a:path w="204" h="113">
              <a:moveTo>
                <a:pt x="0" y="0"/>
              </a:moveTo>
              <a:cubicBezTo>
                <a:pt x="2" y="5"/>
                <a:pt x="6" y="23"/>
                <a:pt x="14" y="34"/>
              </a:cubicBezTo>
              <a:cubicBezTo>
                <a:pt x="22" y="45"/>
                <a:pt x="35" y="57"/>
                <a:pt x="46" y="66"/>
              </a:cubicBezTo>
              <a:cubicBezTo>
                <a:pt x="57" y="75"/>
                <a:pt x="64" y="80"/>
                <a:pt x="78" y="87"/>
              </a:cubicBezTo>
              <a:cubicBezTo>
                <a:pt x="92" y="94"/>
                <a:pt x="107" y="102"/>
                <a:pt x="128" y="106"/>
              </a:cubicBezTo>
              <a:cubicBezTo>
                <a:pt x="149" y="110"/>
                <a:pt x="188" y="112"/>
                <a:pt x="204" y="113"/>
              </a:cubicBezTo>
            </a:path>
          </a:pathLst>
        </a:custGeom>
        <a:noFill/>
        <a:ln w="317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57150</xdr:colOff>
      <xdr:row>7</xdr:row>
      <xdr:rowOff>152400</xdr:rowOff>
    </xdr:from>
    <xdr:to>
      <xdr:col>20</xdr:col>
      <xdr:colOff>542925</xdr:colOff>
      <xdr:row>7</xdr:row>
      <xdr:rowOff>161925</xdr:rowOff>
    </xdr:to>
    <xdr:sp macro="" textlink="">
      <xdr:nvSpPr>
        <xdr:cNvPr id="78" name="Line 89"/>
        <xdr:cNvSpPr>
          <a:spLocks noChangeShapeType="1"/>
        </xdr:cNvSpPr>
      </xdr:nvSpPr>
      <xdr:spPr bwMode="auto">
        <a:xfrm flipH="1">
          <a:off x="12382500" y="1524000"/>
          <a:ext cx="1857375" cy="95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647700</xdr:colOff>
      <xdr:row>7</xdr:row>
      <xdr:rowOff>57150</xdr:rowOff>
    </xdr:from>
    <xdr:to>
      <xdr:col>20</xdr:col>
      <xdr:colOff>228600</xdr:colOff>
      <xdr:row>7</xdr:row>
      <xdr:rowOff>57150</xdr:rowOff>
    </xdr:to>
    <xdr:sp macro="" textlink="">
      <xdr:nvSpPr>
        <xdr:cNvPr id="79" name="Line 90"/>
        <xdr:cNvSpPr>
          <a:spLocks noChangeShapeType="1"/>
        </xdr:cNvSpPr>
      </xdr:nvSpPr>
      <xdr:spPr bwMode="auto">
        <a:xfrm>
          <a:off x="1365885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20</xdr:col>
      <xdr:colOff>504825</xdr:colOff>
      <xdr:row>7</xdr:row>
      <xdr:rowOff>57150</xdr:rowOff>
    </xdr:from>
    <xdr:to>
      <xdr:col>21</xdr:col>
      <xdr:colOff>0</xdr:colOff>
      <xdr:row>7</xdr:row>
      <xdr:rowOff>57150</xdr:rowOff>
    </xdr:to>
    <xdr:sp macro="" textlink="">
      <xdr:nvSpPr>
        <xdr:cNvPr id="80" name="Line 91"/>
        <xdr:cNvSpPr>
          <a:spLocks noChangeShapeType="1"/>
        </xdr:cNvSpPr>
      </xdr:nvSpPr>
      <xdr:spPr bwMode="auto">
        <a:xfrm>
          <a:off x="14201775" y="1428750"/>
          <a:ext cx="24765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19</xdr:col>
      <xdr:colOff>171450</xdr:colOff>
      <xdr:row>2</xdr:row>
      <xdr:rowOff>38100</xdr:rowOff>
    </xdr:from>
    <xdr:to>
      <xdr:col>19</xdr:col>
      <xdr:colOff>314325</xdr:colOff>
      <xdr:row>4</xdr:row>
      <xdr:rowOff>114300</xdr:rowOff>
    </xdr:to>
    <xdr:sp macro="" textlink="">
      <xdr:nvSpPr>
        <xdr:cNvPr id="81" name="Freeform 92"/>
        <xdr:cNvSpPr>
          <a:spLocks/>
        </xdr:cNvSpPr>
      </xdr:nvSpPr>
      <xdr:spPr bwMode="auto">
        <a:xfrm>
          <a:off x="13182600" y="552450"/>
          <a:ext cx="142875" cy="419100"/>
        </a:xfrm>
        <a:custGeom>
          <a:avLst/>
          <a:gdLst/>
          <a:ahLst/>
          <a:cxnLst>
            <a:cxn ang="0">
              <a:pos x="10" y="31"/>
            </a:cxn>
            <a:cxn ang="0">
              <a:pos x="8" y="12"/>
            </a:cxn>
            <a:cxn ang="0">
              <a:pos x="0" y="0"/>
            </a:cxn>
          </a:cxnLst>
          <a:rect l="0" t="0" r="r" b="b"/>
          <a:pathLst>
            <a:path w="10" h="31">
              <a:moveTo>
                <a:pt x="10" y="31"/>
              </a:moveTo>
              <a:cubicBezTo>
                <a:pt x="10" y="28"/>
                <a:pt x="10" y="17"/>
                <a:pt x="8" y="12"/>
              </a:cubicBezTo>
              <a:cubicBezTo>
                <a:pt x="6" y="7"/>
                <a:pt x="2" y="2"/>
                <a:pt x="0" y="0"/>
              </a:cubicBezTo>
            </a:path>
          </a:pathLst>
        </a:custGeom>
        <a:noFill/>
        <a:ln w="31750" cap="flat" cmpd="sng">
          <a:solidFill>
            <a:srgbClr val="000000"/>
          </a:solidFill>
          <a:prstDash val="sysDot"/>
          <a:round/>
          <a:headEnd type="none" w="med" len="med"/>
          <a:tailEnd type="none" w="med" len="med"/>
        </a:ln>
      </xdr:spPr>
    </xdr:sp>
    <xdr:clientData/>
  </xdr:twoCellAnchor>
  <xdr:twoCellAnchor>
    <xdr:from>
      <xdr:col>0</xdr:col>
      <xdr:colOff>0</xdr:colOff>
      <xdr:row>17</xdr:row>
      <xdr:rowOff>38100</xdr:rowOff>
    </xdr:from>
    <xdr:to>
      <xdr:col>1</xdr:col>
      <xdr:colOff>552450</xdr:colOff>
      <xdr:row>17</xdr:row>
      <xdr:rowOff>123825</xdr:rowOff>
    </xdr:to>
    <xdr:sp macro="" textlink="">
      <xdr:nvSpPr>
        <xdr:cNvPr id="82" name="Line 93"/>
        <xdr:cNvSpPr>
          <a:spLocks noChangeShapeType="1"/>
        </xdr:cNvSpPr>
      </xdr:nvSpPr>
      <xdr:spPr bwMode="auto">
        <a:xfrm flipH="1">
          <a:off x="0" y="3124200"/>
          <a:ext cx="1219200" cy="85725"/>
        </a:xfrm>
        <a:prstGeom prst="line">
          <a:avLst/>
        </a:prstGeom>
        <a:noFill/>
        <a:ln w="44450">
          <a:solidFill>
            <a:srgbClr val="FF66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</xdr:col>
      <xdr:colOff>581025</xdr:colOff>
      <xdr:row>16</xdr:row>
      <xdr:rowOff>95250</xdr:rowOff>
    </xdr:from>
    <xdr:to>
      <xdr:col>1</xdr:col>
      <xdr:colOff>676275</xdr:colOff>
      <xdr:row>17</xdr:row>
      <xdr:rowOff>19050</xdr:rowOff>
    </xdr:to>
    <xdr:sp macro="" textlink="">
      <xdr:nvSpPr>
        <xdr:cNvPr id="83" name="Oval 94"/>
        <xdr:cNvSpPr>
          <a:spLocks noChangeArrowheads="1"/>
        </xdr:cNvSpPr>
      </xdr:nvSpPr>
      <xdr:spPr bwMode="auto">
        <a:xfrm>
          <a:off x="1247775" y="3009900"/>
          <a:ext cx="95250" cy="95250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581025</xdr:colOff>
      <xdr:row>17</xdr:row>
      <xdr:rowOff>38100</xdr:rowOff>
    </xdr:from>
    <xdr:to>
      <xdr:col>1</xdr:col>
      <xdr:colOff>676275</xdr:colOff>
      <xdr:row>17</xdr:row>
      <xdr:rowOff>123825</xdr:rowOff>
    </xdr:to>
    <xdr:sp macro="" textlink="">
      <xdr:nvSpPr>
        <xdr:cNvPr id="84" name="Oval 95"/>
        <xdr:cNvSpPr>
          <a:spLocks noChangeArrowheads="1"/>
        </xdr:cNvSpPr>
      </xdr:nvSpPr>
      <xdr:spPr bwMode="auto">
        <a:xfrm>
          <a:off x="1247775" y="3124200"/>
          <a:ext cx="95250" cy="85725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17</xdr:row>
      <xdr:rowOff>19050</xdr:rowOff>
    </xdr:from>
    <xdr:to>
      <xdr:col>2</xdr:col>
      <xdr:colOff>104775</xdr:colOff>
      <xdr:row>18</xdr:row>
      <xdr:rowOff>66675</xdr:rowOff>
    </xdr:to>
    <xdr:sp macro="" textlink="">
      <xdr:nvSpPr>
        <xdr:cNvPr id="85" name="Freeform 96"/>
        <xdr:cNvSpPr>
          <a:spLocks/>
        </xdr:cNvSpPr>
      </xdr:nvSpPr>
      <xdr:spPr bwMode="auto">
        <a:xfrm rot="16200000">
          <a:off x="1238250" y="3105150"/>
          <a:ext cx="219075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571500</xdr:colOff>
      <xdr:row>15</xdr:row>
      <xdr:rowOff>142875</xdr:rowOff>
    </xdr:from>
    <xdr:to>
      <xdr:col>2</xdr:col>
      <xdr:colOff>104775</xdr:colOff>
      <xdr:row>17</xdr:row>
      <xdr:rowOff>19050</xdr:rowOff>
    </xdr:to>
    <xdr:sp macro="" textlink="">
      <xdr:nvSpPr>
        <xdr:cNvPr id="86" name="Freeform 97"/>
        <xdr:cNvSpPr>
          <a:spLocks/>
        </xdr:cNvSpPr>
      </xdr:nvSpPr>
      <xdr:spPr bwMode="auto">
        <a:xfrm rot="10800000">
          <a:off x="1238250" y="2886075"/>
          <a:ext cx="219075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495300</xdr:colOff>
      <xdr:row>1</xdr:row>
      <xdr:rowOff>0</xdr:rowOff>
    </xdr:from>
    <xdr:to>
      <xdr:col>1</xdr:col>
      <xdr:colOff>647700</xdr:colOff>
      <xdr:row>1</xdr:row>
      <xdr:rowOff>142875</xdr:rowOff>
    </xdr:to>
    <xdr:sp macro="" textlink="">
      <xdr:nvSpPr>
        <xdr:cNvPr id="87" name="AutoShape 98"/>
        <xdr:cNvSpPr>
          <a:spLocks noChangeAspect="1" noChangeArrowheads="1"/>
        </xdr:cNvSpPr>
      </xdr:nvSpPr>
      <xdr:spPr bwMode="auto">
        <a:xfrm rot="10800000">
          <a:off x="1162050" y="342900"/>
          <a:ext cx="152400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161925</xdr:colOff>
      <xdr:row>1</xdr:row>
      <xdr:rowOff>0</xdr:rowOff>
    </xdr:from>
    <xdr:to>
      <xdr:col>14</xdr:col>
      <xdr:colOff>314325</xdr:colOff>
      <xdr:row>1</xdr:row>
      <xdr:rowOff>142875</xdr:rowOff>
    </xdr:to>
    <xdr:sp macro="" textlink="">
      <xdr:nvSpPr>
        <xdr:cNvPr id="88" name="AutoShape 99"/>
        <xdr:cNvSpPr>
          <a:spLocks noChangeAspect="1" noChangeArrowheads="1"/>
        </xdr:cNvSpPr>
      </xdr:nvSpPr>
      <xdr:spPr bwMode="auto">
        <a:xfrm rot="10800000">
          <a:off x="9744075" y="342900"/>
          <a:ext cx="152400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28575</xdr:rowOff>
    </xdr:from>
    <xdr:to>
      <xdr:col>0</xdr:col>
      <xdr:colOff>142875</xdr:colOff>
      <xdr:row>4</xdr:row>
      <xdr:rowOff>0</xdr:rowOff>
    </xdr:to>
    <xdr:sp macro="" textlink="">
      <xdr:nvSpPr>
        <xdr:cNvPr id="89" name="AutoShape 100"/>
        <xdr:cNvSpPr>
          <a:spLocks noChangeAspect="1" noChangeArrowheads="1"/>
        </xdr:cNvSpPr>
      </xdr:nvSpPr>
      <xdr:spPr bwMode="auto">
        <a:xfrm rot="5400000">
          <a:off x="0" y="714375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609600</xdr:colOff>
      <xdr:row>3</xdr:row>
      <xdr:rowOff>19050</xdr:rowOff>
    </xdr:from>
    <xdr:to>
      <xdr:col>21</xdr:col>
      <xdr:colOff>0</xdr:colOff>
      <xdr:row>3</xdr:row>
      <xdr:rowOff>161925</xdr:rowOff>
    </xdr:to>
    <xdr:sp macro="" textlink="">
      <xdr:nvSpPr>
        <xdr:cNvPr id="90" name="AutoShape 101"/>
        <xdr:cNvSpPr>
          <a:spLocks noChangeArrowheads="1"/>
        </xdr:cNvSpPr>
      </xdr:nvSpPr>
      <xdr:spPr bwMode="auto">
        <a:xfrm rot="16200000">
          <a:off x="14306550" y="704850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571500</xdr:colOff>
      <xdr:row>4</xdr:row>
      <xdr:rowOff>0</xdr:rowOff>
    </xdr:from>
    <xdr:to>
      <xdr:col>3</xdr:col>
      <xdr:colOff>123825</xdr:colOff>
      <xdr:row>5</xdr:row>
      <xdr:rowOff>57150</xdr:rowOff>
    </xdr:to>
    <xdr:sp macro="" textlink="">
      <xdr:nvSpPr>
        <xdr:cNvPr id="91" name="Oval 102"/>
        <xdr:cNvSpPr>
          <a:spLocks noChangeAspect="1" noChangeArrowheads="1"/>
        </xdr:cNvSpPr>
      </xdr:nvSpPr>
      <xdr:spPr bwMode="auto">
        <a:xfrm>
          <a:off x="1924050" y="857250"/>
          <a:ext cx="238125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552450</xdr:colOff>
      <xdr:row>3</xdr:row>
      <xdr:rowOff>152400</xdr:rowOff>
    </xdr:from>
    <xdr:to>
      <xdr:col>3</xdr:col>
      <xdr:colOff>133350</xdr:colOff>
      <xdr:row>5</xdr:row>
      <xdr:rowOff>76200</xdr:rowOff>
    </xdr:to>
    <xdr:sp macro="" textlink="">
      <xdr:nvSpPr>
        <xdr:cNvPr id="92" name="Text Box 103"/>
        <xdr:cNvSpPr txBox="1">
          <a:spLocks noChangeArrowheads="1"/>
        </xdr:cNvSpPr>
      </xdr:nvSpPr>
      <xdr:spPr bwMode="auto">
        <a:xfrm>
          <a:off x="1905000" y="83820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1A</a:t>
          </a:r>
        </a:p>
      </xdr:txBody>
    </xdr:sp>
    <xdr:clientData/>
  </xdr:twoCellAnchor>
  <xdr:twoCellAnchor>
    <xdr:from>
      <xdr:col>1</xdr:col>
      <xdr:colOff>257175</xdr:colOff>
      <xdr:row>0</xdr:row>
      <xdr:rowOff>0</xdr:rowOff>
    </xdr:from>
    <xdr:to>
      <xdr:col>2</xdr:col>
      <xdr:colOff>209550</xdr:colOff>
      <xdr:row>1</xdr:row>
      <xdr:rowOff>19050</xdr:rowOff>
    </xdr:to>
    <xdr:sp macro="" textlink="">
      <xdr:nvSpPr>
        <xdr:cNvPr id="93" name="Text Box 104"/>
        <xdr:cNvSpPr txBox="1">
          <a:spLocks noChangeArrowheads="1"/>
        </xdr:cNvSpPr>
      </xdr:nvSpPr>
      <xdr:spPr bwMode="auto">
        <a:xfrm>
          <a:off x="923925" y="171450"/>
          <a:ext cx="6381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Danang</a:t>
          </a:r>
        </a:p>
      </xdr:txBody>
    </xdr:sp>
    <xdr:clientData/>
  </xdr:twoCellAnchor>
  <xdr:twoCellAnchor>
    <xdr:from>
      <xdr:col>0</xdr:col>
      <xdr:colOff>0</xdr:colOff>
      <xdr:row>1</xdr:row>
      <xdr:rowOff>28575</xdr:rowOff>
    </xdr:from>
    <xdr:to>
      <xdr:col>2</xdr:col>
      <xdr:colOff>219075</xdr:colOff>
      <xdr:row>2</xdr:row>
      <xdr:rowOff>47625</xdr:rowOff>
    </xdr:to>
    <xdr:sp macro="" textlink="">
      <xdr:nvSpPr>
        <xdr:cNvPr id="94" name="Text Box 105"/>
        <xdr:cNvSpPr txBox="1">
          <a:spLocks noChangeArrowheads="1"/>
        </xdr:cNvSpPr>
      </xdr:nvSpPr>
      <xdr:spPr bwMode="auto">
        <a:xfrm>
          <a:off x="0" y="371475"/>
          <a:ext cx="15716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Hanoi/</a:t>
          </a:r>
        </a:p>
      </xdr:txBody>
    </xdr:sp>
    <xdr:clientData/>
  </xdr:twoCellAnchor>
  <xdr:twoCellAnchor>
    <xdr:from>
      <xdr:col>20</xdr:col>
      <xdr:colOff>9525</xdr:colOff>
      <xdr:row>1</xdr:row>
      <xdr:rowOff>161925</xdr:rowOff>
    </xdr:from>
    <xdr:to>
      <xdr:col>21</xdr:col>
      <xdr:colOff>0</xdr:colOff>
      <xdr:row>3</xdr:row>
      <xdr:rowOff>9525</xdr:rowOff>
    </xdr:to>
    <xdr:sp macro="" textlink="">
      <xdr:nvSpPr>
        <xdr:cNvPr id="95" name="Text Box 106"/>
        <xdr:cNvSpPr txBox="1">
          <a:spLocks noChangeArrowheads="1"/>
        </xdr:cNvSpPr>
      </xdr:nvSpPr>
      <xdr:spPr bwMode="auto">
        <a:xfrm>
          <a:off x="13706475" y="504825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HCMC</a:t>
          </a:r>
        </a:p>
      </xdr:txBody>
    </xdr:sp>
    <xdr:clientData/>
  </xdr:twoCellAnchor>
  <xdr:twoCellAnchor>
    <xdr:from>
      <xdr:col>13</xdr:col>
      <xdr:colOff>533400</xdr:colOff>
      <xdr:row>0</xdr:row>
      <xdr:rowOff>0</xdr:rowOff>
    </xdr:from>
    <xdr:to>
      <xdr:col>14</xdr:col>
      <xdr:colOff>628650</xdr:colOff>
      <xdr:row>1</xdr:row>
      <xdr:rowOff>19050</xdr:rowOff>
    </xdr:to>
    <xdr:sp macro="" textlink="">
      <xdr:nvSpPr>
        <xdr:cNvPr id="96" name="Text Box 107"/>
        <xdr:cNvSpPr txBox="1">
          <a:spLocks noChangeArrowheads="1"/>
        </xdr:cNvSpPr>
      </xdr:nvSpPr>
      <xdr:spPr bwMode="auto">
        <a:xfrm>
          <a:off x="9429750" y="171450"/>
          <a:ext cx="7810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Dung Quat</a:t>
          </a:r>
        </a:p>
      </xdr:txBody>
    </xdr:sp>
    <xdr:clientData/>
  </xdr:twoCellAnchor>
  <xdr:twoCellAnchor>
    <xdr:from>
      <xdr:col>0</xdr:col>
      <xdr:colOff>0</xdr:colOff>
      <xdr:row>1</xdr:row>
      <xdr:rowOff>161925</xdr:rowOff>
    </xdr:from>
    <xdr:to>
      <xdr:col>2</xdr:col>
      <xdr:colOff>219075</xdr:colOff>
      <xdr:row>3</xdr:row>
      <xdr:rowOff>9525</xdr:rowOff>
    </xdr:to>
    <xdr:sp macro="" textlink="">
      <xdr:nvSpPr>
        <xdr:cNvPr id="97" name="Text Box 108"/>
        <xdr:cNvSpPr txBox="1">
          <a:spLocks noChangeArrowheads="1"/>
        </xdr:cNvSpPr>
      </xdr:nvSpPr>
      <xdr:spPr bwMode="auto">
        <a:xfrm>
          <a:off x="0" y="504825"/>
          <a:ext cx="15716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East-West Corridor</a:t>
          </a:r>
        </a:p>
      </xdr:txBody>
    </xdr:sp>
    <xdr:clientData/>
  </xdr:twoCellAnchor>
  <xdr:twoCellAnchor>
    <xdr:from>
      <xdr:col>1</xdr:col>
      <xdr:colOff>247650</xdr:colOff>
      <xdr:row>32</xdr:row>
      <xdr:rowOff>0</xdr:rowOff>
    </xdr:from>
    <xdr:to>
      <xdr:col>2</xdr:col>
      <xdr:colOff>209550</xdr:colOff>
      <xdr:row>33</xdr:row>
      <xdr:rowOff>0</xdr:rowOff>
    </xdr:to>
    <xdr:sp macro="" textlink="">
      <xdr:nvSpPr>
        <xdr:cNvPr id="98" name="Text Box 109"/>
        <xdr:cNvSpPr txBox="1">
          <a:spLocks noChangeArrowheads="1"/>
        </xdr:cNvSpPr>
      </xdr:nvSpPr>
      <xdr:spPr bwMode="auto">
        <a:xfrm>
          <a:off x="914400" y="56578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Tuy Loan IC</a:t>
          </a:r>
        </a:p>
      </xdr:txBody>
    </xdr:sp>
    <xdr:clientData/>
  </xdr:twoCellAnchor>
  <xdr:twoCellAnchor>
    <xdr:from>
      <xdr:col>1</xdr:col>
      <xdr:colOff>247650</xdr:colOff>
      <xdr:row>32</xdr:row>
      <xdr:rowOff>0</xdr:rowOff>
    </xdr:from>
    <xdr:to>
      <xdr:col>2</xdr:col>
      <xdr:colOff>209550</xdr:colOff>
      <xdr:row>33</xdr:row>
      <xdr:rowOff>9525</xdr:rowOff>
    </xdr:to>
    <xdr:sp macro="" textlink="">
      <xdr:nvSpPr>
        <xdr:cNvPr id="99" name="Rectangle 110"/>
        <xdr:cNvSpPr>
          <a:spLocks noChangeArrowheads="1"/>
        </xdr:cNvSpPr>
      </xdr:nvSpPr>
      <xdr:spPr bwMode="auto">
        <a:xfrm>
          <a:off x="914400" y="5657850"/>
          <a:ext cx="647700" cy="180975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523875</xdr:colOff>
      <xdr:row>32</xdr:row>
      <xdr:rowOff>0</xdr:rowOff>
    </xdr:from>
    <xdr:to>
      <xdr:col>4</xdr:col>
      <xdr:colOff>485775</xdr:colOff>
      <xdr:row>33</xdr:row>
      <xdr:rowOff>0</xdr:rowOff>
    </xdr:to>
    <xdr:sp macro="" textlink="">
      <xdr:nvSpPr>
        <xdr:cNvPr id="100" name="Text Box 111"/>
        <xdr:cNvSpPr txBox="1">
          <a:spLocks noChangeArrowheads="1"/>
        </xdr:cNvSpPr>
      </xdr:nvSpPr>
      <xdr:spPr bwMode="auto">
        <a:xfrm>
          <a:off x="2562225" y="56578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My Son IC</a:t>
          </a:r>
        </a:p>
      </xdr:txBody>
    </xdr:sp>
    <xdr:clientData/>
  </xdr:twoCellAnchor>
  <xdr:twoCellAnchor>
    <xdr:from>
      <xdr:col>6</xdr:col>
      <xdr:colOff>228600</xdr:colOff>
      <xdr:row>32</xdr:row>
      <xdr:rowOff>0</xdr:rowOff>
    </xdr:from>
    <xdr:to>
      <xdr:col>7</xdr:col>
      <xdr:colOff>190500</xdr:colOff>
      <xdr:row>33</xdr:row>
      <xdr:rowOff>0</xdr:rowOff>
    </xdr:to>
    <xdr:sp macro="" textlink="">
      <xdr:nvSpPr>
        <xdr:cNvPr id="101" name="Text Box 112"/>
        <xdr:cNvSpPr txBox="1">
          <a:spLocks noChangeArrowheads="1"/>
        </xdr:cNvSpPr>
      </xdr:nvSpPr>
      <xdr:spPr bwMode="auto">
        <a:xfrm>
          <a:off x="4324350" y="56578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Ha Lam IC</a:t>
          </a:r>
        </a:p>
      </xdr:txBody>
    </xdr:sp>
    <xdr:clientData/>
  </xdr:twoCellAnchor>
  <xdr:twoCellAnchor>
    <xdr:from>
      <xdr:col>9</xdr:col>
      <xdr:colOff>133350</xdr:colOff>
      <xdr:row>32</xdr:row>
      <xdr:rowOff>0</xdr:rowOff>
    </xdr:from>
    <xdr:to>
      <xdr:col>10</xdr:col>
      <xdr:colOff>95250</xdr:colOff>
      <xdr:row>33</xdr:row>
      <xdr:rowOff>0</xdr:rowOff>
    </xdr:to>
    <xdr:sp macro="" textlink="">
      <xdr:nvSpPr>
        <xdr:cNvPr id="102" name="Text Box 113"/>
        <xdr:cNvSpPr txBox="1">
          <a:spLocks noChangeArrowheads="1"/>
        </xdr:cNvSpPr>
      </xdr:nvSpPr>
      <xdr:spPr bwMode="auto">
        <a:xfrm>
          <a:off x="6286500" y="56578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Tam Ky IC</a:t>
          </a:r>
        </a:p>
      </xdr:txBody>
    </xdr:sp>
    <xdr:clientData/>
  </xdr:twoCellAnchor>
  <xdr:twoCellAnchor>
    <xdr:from>
      <xdr:col>11</xdr:col>
      <xdr:colOff>638175</xdr:colOff>
      <xdr:row>32</xdr:row>
      <xdr:rowOff>0</xdr:rowOff>
    </xdr:from>
    <xdr:to>
      <xdr:col>12</xdr:col>
      <xdr:colOff>600075</xdr:colOff>
      <xdr:row>33</xdr:row>
      <xdr:rowOff>0</xdr:rowOff>
    </xdr:to>
    <xdr:sp macro="" textlink="">
      <xdr:nvSpPr>
        <xdr:cNvPr id="103" name="Text Box 114"/>
        <xdr:cNvSpPr txBox="1">
          <a:spLocks noChangeArrowheads="1"/>
        </xdr:cNvSpPr>
      </xdr:nvSpPr>
      <xdr:spPr bwMode="auto">
        <a:xfrm>
          <a:off x="8162925" y="56578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Chu Lai IC</a:t>
          </a:r>
        </a:p>
      </xdr:txBody>
    </xdr:sp>
    <xdr:clientData/>
  </xdr:twoCellAnchor>
  <xdr:twoCellAnchor>
    <xdr:from>
      <xdr:col>13</xdr:col>
      <xdr:colOff>657225</xdr:colOff>
      <xdr:row>32</xdr:row>
      <xdr:rowOff>0</xdr:rowOff>
    </xdr:from>
    <xdr:to>
      <xdr:col>15</xdr:col>
      <xdr:colOff>9525</xdr:colOff>
      <xdr:row>33</xdr:row>
      <xdr:rowOff>0</xdr:rowOff>
    </xdr:to>
    <xdr:sp macro="" textlink="">
      <xdr:nvSpPr>
        <xdr:cNvPr id="104" name="Text Box 115"/>
        <xdr:cNvSpPr txBox="1">
          <a:spLocks noChangeArrowheads="1"/>
        </xdr:cNvSpPr>
      </xdr:nvSpPr>
      <xdr:spPr bwMode="auto">
        <a:xfrm>
          <a:off x="9553575" y="5657850"/>
          <a:ext cx="7239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Dung Quat IC</a:t>
          </a:r>
        </a:p>
      </xdr:txBody>
    </xdr:sp>
    <xdr:clientData/>
  </xdr:twoCellAnchor>
  <xdr:twoCellAnchor>
    <xdr:from>
      <xdr:col>13</xdr:col>
      <xdr:colOff>657225</xdr:colOff>
      <xdr:row>32</xdr:row>
      <xdr:rowOff>0</xdr:rowOff>
    </xdr:from>
    <xdr:to>
      <xdr:col>15</xdr:col>
      <xdr:colOff>9525</xdr:colOff>
      <xdr:row>33</xdr:row>
      <xdr:rowOff>0</xdr:rowOff>
    </xdr:to>
    <xdr:sp macro="" textlink="">
      <xdr:nvSpPr>
        <xdr:cNvPr id="105" name="Rectangle 116"/>
        <xdr:cNvSpPr>
          <a:spLocks noChangeArrowheads="1"/>
        </xdr:cNvSpPr>
      </xdr:nvSpPr>
      <xdr:spPr bwMode="auto">
        <a:xfrm>
          <a:off x="9553575" y="5657850"/>
          <a:ext cx="7239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228600</xdr:colOff>
      <xdr:row>32</xdr:row>
      <xdr:rowOff>0</xdr:rowOff>
    </xdr:from>
    <xdr:to>
      <xdr:col>7</xdr:col>
      <xdr:colOff>190500</xdr:colOff>
      <xdr:row>33</xdr:row>
      <xdr:rowOff>0</xdr:rowOff>
    </xdr:to>
    <xdr:sp macro="" textlink="">
      <xdr:nvSpPr>
        <xdr:cNvPr id="106" name="Rectangle 117"/>
        <xdr:cNvSpPr>
          <a:spLocks noChangeArrowheads="1"/>
        </xdr:cNvSpPr>
      </xdr:nvSpPr>
      <xdr:spPr bwMode="auto">
        <a:xfrm>
          <a:off x="4324350" y="565785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133350</xdr:colOff>
      <xdr:row>32</xdr:row>
      <xdr:rowOff>0</xdr:rowOff>
    </xdr:from>
    <xdr:to>
      <xdr:col>10</xdr:col>
      <xdr:colOff>95250</xdr:colOff>
      <xdr:row>33</xdr:row>
      <xdr:rowOff>0</xdr:rowOff>
    </xdr:to>
    <xdr:sp macro="" textlink="">
      <xdr:nvSpPr>
        <xdr:cNvPr id="107" name="Rectangle 118"/>
        <xdr:cNvSpPr>
          <a:spLocks noChangeArrowheads="1"/>
        </xdr:cNvSpPr>
      </xdr:nvSpPr>
      <xdr:spPr bwMode="auto">
        <a:xfrm>
          <a:off x="6286500" y="565785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638175</xdr:colOff>
      <xdr:row>32</xdr:row>
      <xdr:rowOff>0</xdr:rowOff>
    </xdr:from>
    <xdr:to>
      <xdr:col>12</xdr:col>
      <xdr:colOff>600075</xdr:colOff>
      <xdr:row>33</xdr:row>
      <xdr:rowOff>0</xdr:rowOff>
    </xdr:to>
    <xdr:sp macro="" textlink="">
      <xdr:nvSpPr>
        <xdr:cNvPr id="108" name="Rectangle 119"/>
        <xdr:cNvSpPr>
          <a:spLocks noChangeArrowheads="1"/>
        </xdr:cNvSpPr>
      </xdr:nvSpPr>
      <xdr:spPr bwMode="auto">
        <a:xfrm>
          <a:off x="8162925" y="565785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47625</xdr:colOff>
      <xdr:row>32</xdr:row>
      <xdr:rowOff>0</xdr:rowOff>
    </xdr:from>
    <xdr:to>
      <xdr:col>16</xdr:col>
      <xdr:colOff>19050</xdr:colOff>
      <xdr:row>33</xdr:row>
      <xdr:rowOff>0</xdr:rowOff>
    </xdr:to>
    <xdr:sp macro="" textlink="">
      <xdr:nvSpPr>
        <xdr:cNvPr id="109" name="Text Box 120"/>
        <xdr:cNvSpPr txBox="1">
          <a:spLocks noChangeArrowheads="1"/>
        </xdr:cNvSpPr>
      </xdr:nvSpPr>
      <xdr:spPr bwMode="auto">
        <a:xfrm>
          <a:off x="10315575" y="5657850"/>
          <a:ext cx="6572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Binh Son IC</a:t>
          </a:r>
        </a:p>
      </xdr:txBody>
    </xdr:sp>
    <xdr:clientData/>
  </xdr:twoCellAnchor>
  <xdr:twoCellAnchor>
    <xdr:from>
      <xdr:col>15</xdr:col>
      <xdr:colOff>38100</xdr:colOff>
      <xdr:row>32</xdr:row>
      <xdr:rowOff>0</xdr:rowOff>
    </xdr:from>
    <xdr:to>
      <xdr:col>16</xdr:col>
      <xdr:colOff>38100</xdr:colOff>
      <xdr:row>33</xdr:row>
      <xdr:rowOff>0</xdr:rowOff>
    </xdr:to>
    <xdr:sp macro="" textlink="">
      <xdr:nvSpPr>
        <xdr:cNvPr id="110" name="Rectangle 121"/>
        <xdr:cNvSpPr>
          <a:spLocks noChangeArrowheads="1"/>
        </xdr:cNvSpPr>
      </xdr:nvSpPr>
      <xdr:spPr bwMode="auto">
        <a:xfrm>
          <a:off x="10306050" y="5657850"/>
          <a:ext cx="6858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228600</xdr:colOff>
      <xdr:row>32</xdr:row>
      <xdr:rowOff>0</xdr:rowOff>
    </xdr:from>
    <xdr:to>
      <xdr:col>18</xdr:col>
      <xdr:colOff>95250</xdr:colOff>
      <xdr:row>33</xdr:row>
      <xdr:rowOff>0</xdr:rowOff>
    </xdr:to>
    <xdr:sp macro="" textlink="">
      <xdr:nvSpPr>
        <xdr:cNvPr id="111" name="Text Box 122"/>
        <xdr:cNvSpPr txBox="1">
          <a:spLocks noChangeArrowheads="1"/>
        </xdr:cNvSpPr>
      </xdr:nvSpPr>
      <xdr:spPr bwMode="auto">
        <a:xfrm>
          <a:off x="11182350" y="5657850"/>
          <a:ext cx="1238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Quang Ngai North  IC</a:t>
          </a:r>
        </a:p>
      </xdr:txBody>
    </xdr:sp>
    <xdr:clientData/>
  </xdr:twoCellAnchor>
  <xdr:twoCellAnchor>
    <xdr:from>
      <xdr:col>16</xdr:col>
      <xdr:colOff>333375</xdr:colOff>
      <xdr:row>32</xdr:row>
      <xdr:rowOff>0</xdr:rowOff>
    </xdr:from>
    <xdr:to>
      <xdr:col>18</xdr:col>
      <xdr:colOff>38100</xdr:colOff>
      <xdr:row>33</xdr:row>
      <xdr:rowOff>0</xdr:rowOff>
    </xdr:to>
    <xdr:sp macro="" textlink="">
      <xdr:nvSpPr>
        <xdr:cNvPr id="112" name="Rectangle 123"/>
        <xdr:cNvSpPr>
          <a:spLocks noChangeArrowheads="1"/>
        </xdr:cNvSpPr>
      </xdr:nvSpPr>
      <xdr:spPr bwMode="auto">
        <a:xfrm>
          <a:off x="11287125" y="5657850"/>
          <a:ext cx="1076325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257175</xdr:colOff>
      <xdr:row>32</xdr:row>
      <xdr:rowOff>0</xdr:rowOff>
    </xdr:from>
    <xdr:to>
      <xdr:col>19</xdr:col>
      <xdr:colOff>314325</xdr:colOff>
      <xdr:row>33</xdr:row>
      <xdr:rowOff>0</xdr:rowOff>
    </xdr:to>
    <xdr:sp macro="" textlink="">
      <xdr:nvSpPr>
        <xdr:cNvPr id="113" name="Text Box 124"/>
        <xdr:cNvSpPr txBox="1">
          <a:spLocks noChangeArrowheads="1"/>
        </xdr:cNvSpPr>
      </xdr:nvSpPr>
      <xdr:spPr bwMode="auto">
        <a:xfrm>
          <a:off x="12582525" y="5657850"/>
          <a:ext cx="7429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Quang Ngai IC</a:t>
          </a:r>
        </a:p>
      </xdr:txBody>
    </xdr:sp>
    <xdr:clientData/>
  </xdr:twoCellAnchor>
  <xdr:twoCellAnchor>
    <xdr:from>
      <xdr:col>18</xdr:col>
      <xdr:colOff>257175</xdr:colOff>
      <xdr:row>32</xdr:row>
      <xdr:rowOff>0</xdr:rowOff>
    </xdr:from>
    <xdr:to>
      <xdr:col>19</xdr:col>
      <xdr:colOff>314325</xdr:colOff>
      <xdr:row>33</xdr:row>
      <xdr:rowOff>0</xdr:rowOff>
    </xdr:to>
    <xdr:sp macro="" textlink="">
      <xdr:nvSpPr>
        <xdr:cNvPr id="114" name="Rectangle 125"/>
        <xdr:cNvSpPr>
          <a:spLocks noChangeArrowheads="1"/>
        </xdr:cNvSpPr>
      </xdr:nvSpPr>
      <xdr:spPr bwMode="auto">
        <a:xfrm>
          <a:off x="12582525" y="5657850"/>
          <a:ext cx="74295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247650</xdr:colOff>
      <xdr:row>33</xdr:row>
      <xdr:rowOff>9525</xdr:rowOff>
    </xdr:from>
    <xdr:to>
      <xdr:col>2</xdr:col>
      <xdr:colOff>209550</xdr:colOff>
      <xdr:row>34</xdr:row>
      <xdr:rowOff>0</xdr:rowOff>
    </xdr:to>
    <xdr:sp macro="" textlink="">
      <xdr:nvSpPr>
        <xdr:cNvPr id="115" name="Text Box 126"/>
        <xdr:cNvSpPr txBox="1">
          <a:spLocks noChangeArrowheads="1"/>
        </xdr:cNvSpPr>
      </xdr:nvSpPr>
      <xdr:spPr bwMode="auto">
        <a:xfrm>
          <a:off x="914400" y="5838825"/>
          <a:ext cx="6477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KM000+000</a:t>
          </a:r>
        </a:p>
      </xdr:txBody>
    </xdr:sp>
    <xdr:clientData/>
  </xdr:twoCellAnchor>
  <xdr:twoCellAnchor>
    <xdr:from>
      <xdr:col>3</xdr:col>
      <xdr:colOff>523875</xdr:colOff>
      <xdr:row>33</xdr:row>
      <xdr:rowOff>0</xdr:rowOff>
    </xdr:from>
    <xdr:to>
      <xdr:col>4</xdr:col>
      <xdr:colOff>485775</xdr:colOff>
      <xdr:row>34</xdr:row>
      <xdr:rowOff>0</xdr:rowOff>
    </xdr:to>
    <xdr:sp macro="" textlink="">
      <xdr:nvSpPr>
        <xdr:cNvPr id="116" name="Text Box 127"/>
        <xdr:cNvSpPr txBox="1">
          <a:spLocks noChangeArrowheads="1"/>
        </xdr:cNvSpPr>
      </xdr:nvSpPr>
      <xdr:spPr bwMode="auto">
        <a:xfrm>
          <a:off x="2562225" y="58293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KM020+805</a:t>
          </a:r>
        </a:p>
      </xdr:txBody>
    </xdr:sp>
    <xdr:clientData/>
  </xdr:twoCellAnchor>
  <xdr:twoCellAnchor>
    <xdr:from>
      <xdr:col>6</xdr:col>
      <xdr:colOff>228600</xdr:colOff>
      <xdr:row>33</xdr:row>
      <xdr:rowOff>0</xdr:rowOff>
    </xdr:from>
    <xdr:to>
      <xdr:col>7</xdr:col>
      <xdr:colOff>190500</xdr:colOff>
      <xdr:row>34</xdr:row>
      <xdr:rowOff>0</xdr:rowOff>
    </xdr:to>
    <xdr:sp macro="" textlink="">
      <xdr:nvSpPr>
        <xdr:cNvPr id="117" name="Text Box 128"/>
        <xdr:cNvSpPr txBox="1">
          <a:spLocks noChangeArrowheads="1"/>
        </xdr:cNvSpPr>
      </xdr:nvSpPr>
      <xdr:spPr bwMode="auto">
        <a:xfrm>
          <a:off x="4324350" y="58293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KM040+776</a:t>
          </a:r>
        </a:p>
      </xdr:txBody>
    </xdr:sp>
    <xdr:clientData/>
  </xdr:twoCellAnchor>
  <xdr:twoCellAnchor>
    <xdr:from>
      <xdr:col>9</xdr:col>
      <xdr:colOff>123825</xdr:colOff>
      <xdr:row>33</xdr:row>
      <xdr:rowOff>0</xdr:rowOff>
    </xdr:from>
    <xdr:to>
      <xdr:col>10</xdr:col>
      <xdr:colOff>95250</xdr:colOff>
      <xdr:row>34</xdr:row>
      <xdr:rowOff>0</xdr:rowOff>
    </xdr:to>
    <xdr:sp macro="" textlink="">
      <xdr:nvSpPr>
        <xdr:cNvPr id="118" name="Text Box 129"/>
        <xdr:cNvSpPr txBox="1">
          <a:spLocks noChangeArrowheads="1"/>
        </xdr:cNvSpPr>
      </xdr:nvSpPr>
      <xdr:spPr bwMode="auto">
        <a:xfrm>
          <a:off x="6276975" y="5829300"/>
          <a:ext cx="6572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KM064+200</a:t>
          </a:r>
        </a:p>
      </xdr:txBody>
    </xdr:sp>
    <xdr:clientData/>
  </xdr:twoCellAnchor>
  <xdr:twoCellAnchor>
    <xdr:from>
      <xdr:col>11</xdr:col>
      <xdr:colOff>638175</xdr:colOff>
      <xdr:row>33</xdr:row>
      <xdr:rowOff>0</xdr:rowOff>
    </xdr:from>
    <xdr:to>
      <xdr:col>12</xdr:col>
      <xdr:colOff>600075</xdr:colOff>
      <xdr:row>34</xdr:row>
      <xdr:rowOff>0</xdr:rowOff>
    </xdr:to>
    <xdr:sp macro="" textlink="">
      <xdr:nvSpPr>
        <xdr:cNvPr id="119" name="Text Box 130"/>
        <xdr:cNvSpPr txBox="1">
          <a:spLocks noChangeArrowheads="1"/>
        </xdr:cNvSpPr>
      </xdr:nvSpPr>
      <xdr:spPr bwMode="auto">
        <a:xfrm>
          <a:off x="8162925" y="58293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KM083+800</a:t>
          </a:r>
        </a:p>
      </xdr:txBody>
    </xdr:sp>
    <xdr:clientData/>
  </xdr:twoCellAnchor>
  <xdr:twoCellAnchor>
    <xdr:from>
      <xdr:col>13</xdr:col>
      <xdr:colOff>657225</xdr:colOff>
      <xdr:row>33</xdr:row>
      <xdr:rowOff>0</xdr:rowOff>
    </xdr:from>
    <xdr:to>
      <xdr:col>15</xdr:col>
      <xdr:colOff>9525</xdr:colOff>
      <xdr:row>34</xdr:row>
      <xdr:rowOff>0</xdr:rowOff>
    </xdr:to>
    <xdr:sp macro="" textlink="">
      <xdr:nvSpPr>
        <xdr:cNvPr id="120" name="Text Box 131"/>
        <xdr:cNvSpPr txBox="1">
          <a:spLocks noChangeArrowheads="1"/>
        </xdr:cNvSpPr>
      </xdr:nvSpPr>
      <xdr:spPr bwMode="auto">
        <a:xfrm>
          <a:off x="9553575" y="5829300"/>
          <a:ext cx="7239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KM102+255</a:t>
          </a:r>
        </a:p>
      </xdr:txBody>
    </xdr:sp>
    <xdr:clientData/>
  </xdr:twoCellAnchor>
  <xdr:twoCellAnchor>
    <xdr:from>
      <xdr:col>15</xdr:col>
      <xdr:colOff>38100</xdr:colOff>
      <xdr:row>33</xdr:row>
      <xdr:rowOff>0</xdr:rowOff>
    </xdr:from>
    <xdr:to>
      <xdr:col>16</xdr:col>
      <xdr:colOff>38100</xdr:colOff>
      <xdr:row>34</xdr:row>
      <xdr:rowOff>0</xdr:rowOff>
    </xdr:to>
    <xdr:sp macro="" textlink="">
      <xdr:nvSpPr>
        <xdr:cNvPr id="121" name="Text Box 132"/>
        <xdr:cNvSpPr txBox="1">
          <a:spLocks noChangeArrowheads="1"/>
        </xdr:cNvSpPr>
      </xdr:nvSpPr>
      <xdr:spPr bwMode="auto">
        <a:xfrm>
          <a:off x="10306050" y="5829300"/>
          <a:ext cx="6858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KM112+615</a:t>
          </a:r>
        </a:p>
      </xdr:txBody>
    </xdr:sp>
    <xdr:clientData/>
  </xdr:twoCellAnchor>
  <xdr:twoCellAnchor>
    <xdr:from>
      <xdr:col>16</xdr:col>
      <xdr:colOff>333375</xdr:colOff>
      <xdr:row>33</xdr:row>
      <xdr:rowOff>0</xdr:rowOff>
    </xdr:from>
    <xdr:to>
      <xdr:col>18</xdr:col>
      <xdr:colOff>38100</xdr:colOff>
      <xdr:row>34</xdr:row>
      <xdr:rowOff>0</xdr:rowOff>
    </xdr:to>
    <xdr:sp macro="" textlink="">
      <xdr:nvSpPr>
        <xdr:cNvPr id="122" name="Text Box 133"/>
        <xdr:cNvSpPr txBox="1">
          <a:spLocks noChangeArrowheads="1"/>
        </xdr:cNvSpPr>
      </xdr:nvSpPr>
      <xdr:spPr bwMode="auto">
        <a:xfrm>
          <a:off x="11287125" y="5829300"/>
          <a:ext cx="1076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KM123+915</a:t>
          </a:r>
        </a:p>
      </xdr:txBody>
    </xdr:sp>
    <xdr:clientData/>
  </xdr:twoCellAnchor>
  <xdr:twoCellAnchor>
    <xdr:from>
      <xdr:col>18</xdr:col>
      <xdr:colOff>257175</xdr:colOff>
      <xdr:row>33</xdr:row>
      <xdr:rowOff>0</xdr:rowOff>
    </xdr:from>
    <xdr:to>
      <xdr:col>19</xdr:col>
      <xdr:colOff>314325</xdr:colOff>
      <xdr:row>34</xdr:row>
      <xdr:rowOff>0</xdr:rowOff>
    </xdr:to>
    <xdr:sp macro="" textlink="">
      <xdr:nvSpPr>
        <xdr:cNvPr id="123" name="Text Box 134"/>
        <xdr:cNvSpPr txBox="1">
          <a:spLocks noChangeArrowheads="1"/>
        </xdr:cNvSpPr>
      </xdr:nvSpPr>
      <xdr:spPr bwMode="auto">
        <a:xfrm>
          <a:off x="12582525" y="5829300"/>
          <a:ext cx="7429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KM130+750</a:t>
          </a:r>
        </a:p>
      </xdr:txBody>
    </xdr:sp>
    <xdr:clientData/>
  </xdr:twoCellAnchor>
  <xdr:twoCellAnchor>
    <xdr:from>
      <xdr:col>19</xdr:col>
      <xdr:colOff>28575</xdr:colOff>
      <xdr:row>35</xdr:row>
      <xdr:rowOff>38100</xdr:rowOff>
    </xdr:from>
    <xdr:to>
      <xdr:col>19</xdr:col>
      <xdr:colOff>28575</xdr:colOff>
      <xdr:row>35</xdr:row>
      <xdr:rowOff>152400</xdr:rowOff>
    </xdr:to>
    <xdr:sp macro="" textlink="">
      <xdr:nvSpPr>
        <xdr:cNvPr id="124" name="Line 135"/>
        <xdr:cNvSpPr>
          <a:spLocks noChangeShapeType="1"/>
        </xdr:cNvSpPr>
      </xdr:nvSpPr>
      <xdr:spPr bwMode="auto">
        <a:xfrm>
          <a:off x="13039725" y="6210300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35</xdr:row>
      <xdr:rowOff>95250</xdr:rowOff>
    </xdr:from>
    <xdr:to>
      <xdr:col>19</xdr:col>
      <xdr:colOff>28575</xdr:colOff>
      <xdr:row>35</xdr:row>
      <xdr:rowOff>95250</xdr:rowOff>
    </xdr:to>
    <xdr:sp macro="" textlink="">
      <xdr:nvSpPr>
        <xdr:cNvPr id="125" name="Line 136"/>
        <xdr:cNvSpPr>
          <a:spLocks noChangeShapeType="1"/>
        </xdr:cNvSpPr>
      </xdr:nvSpPr>
      <xdr:spPr bwMode="auto">
        <a:xfrm>
          <a:off x="1238250" y="6267450"/>
          <a:ext cx="118014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190500</xdr:colOff>
      <xdr:row>35</xdr:row>
      <xdr:rowOff>38100</xdr:rowOff>
    </xdr:from>
    <xdr:to>
      <xdr:col>17</xdr:col>
      <xdr:colOff>190500</xdr:colOff>
      <xdr:row>35</xdr:row>
      <xdr:rowOff>152400</xdr:rowOff>
    </xdr:to>
    <xdr:sp macro="" textlink="">
      <xdr:nvSpPr>
        <xdr:cNvPr id="126" name="Line 137"/>
        <xdr:cNvSpPr>
          <a:spLocks noChangeShapeType="1"/>
        </xdr:cNvSpPr>
      </xdr:nvSpPr>
      <xdr:spPr bwMode="auto">
        <a:xfrm>
          <a:off x="11830050" y="6210300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35</xdr:row>
      <xdr:rowOff>38100</xdr:rowOff>
    </xdr:from>
    <xdr:to>
      <xdr:col>1</xdr:col>
      <xdr:colOff>571500</xdr:colOff>
      <xdr:row>35</xdr:row>
      <xdr:rowOff>152400</xdr:rowOff>
    </xdr:to>
    <xdr:sp macro="" textlink="">
      <xdr:nvSpPr>
        <xdr:cNvPr id="127" name="Line 138"/>
        <xdr:cNvSpPr>
          <a:spLocks noChangeShapeType="1"/>
        </xdr:cNvSpPr>
      </xdr:nvSpPr>
      <xdr:spPr bwMode="auto">
        <a:xfrm>
          <a:off x="1238250" y="6210300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171450</xdr:colOff>
      <xdr:row>35</xdr:row>
      <xdr:rowOff>38100</xdr:rowOff>
    </xdr:from>
    <xdr:to>
      <xdr:col>4</xdr:col>
      <xdr:colOff>171450</xdr:colOff>
      <xdr:row>35</xdr:row>
      <xdr:rowOff>152400</xdr:rowOff>
    </xdr:to>
    <xdr:sp macro="" textlink="">
      <xdr:nvSpPr>
        <xdr:cNvPr id="128" name="Line 139"/>
        <xdr:cNvSpPr>
          <a:spLocks noChangeShapeType="1"/>
        </xdr:cNvSpPr>
      </xdr:nvSpPr>
      <xdr:spPr bwMode="auto">
        <a:xfrm>
          <a:off x="2895600" y="6210300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561975</xdr:colOff>
      <xdr:row>35</xdr:row>
      <xdr:rowOff>38100</xdr:rowOff>
    </xdr:from>
    <xdr:to>
      <xdr:col>6</xdr:col>
      <xdr:colOff>561975</xdr:colOff>
      <xdr:row>35</xdr:row>
      <xdr:rowOff>152400</xdr:rowOff>
    </xdr:to>
    <xdr:sp macro="" textlink="">
      <xdr:nvSpPr>
        <xdr:cNvPr id="129" name="Line 140"/>
        <xdr:cNvSpPr>
          <a:spLocks noChangeShapeType="1"/>
        </xdr:cNvSpPr>
      </xdr:nvSpPr>
      <xdr:spPr bwMode="auto">
        <a:xfrm>
          <a:off x="4657725" y="6210300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457200</xdr:colOff>
      <xdr:row>35</xdr:row>
      <xdr:rowOff>38100</xdr:rowOff>
    </xdr:from>
    <xdr:to>
      <xdr:col>9</xdr:col>
      <xdr:colOff>457200</xdr:colOff>
      <xdr:row>35</xdr:row>
      <xdr:rowOff>152400</xdr:rowOff>
    </xdr:to>
    <xdr:sp macro="" textlink="">
      <xdr:nvSpPr>
        <xdr:cNvPr id="130" name="Line 141"/>
        <xdr:cNvSpPr>
          <a:spLocks noChangeShapeType="1"/>
        </xdr:cNvSpPr>
      </xdr:nvSpPr>
      <xdr:spPr bwMode="auto">
        <a:xfrm>
          <a:off x="6610350" y="6210300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276225</xdr:colOff>
      <xdr:row>35</xdr:row>
      <xdr:rowOff>38100</xdr:rowOff>
    </xdr:from>
    <xdr:to>
      <xdr:col>12</xdr:col>
      <xdr:colOff>276225</xdr:colOff>
      <xdr:row>35</xdr:row>
      <xdr:rowOff>152400</xdr:rowOff>
    </xdr:to>
    <xdr:sp macro="" textlink="">
      <xdr:nvSpPr>
        <xdr:cNvPr id="131" name="Line 142"/>
        <xdr:cNvSpPr>
          <a:spLocks noChangeShapeType="1"/>
        </xdr:cNvSpPr>
      </xdr:nvSpPr>
      <xdr:spPr bwMode="auto">
        <a:xfrm>
          <a:off x="8486775" y="6210300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333375</xdr:colOff>
      <xdr:row>35</xdr:row>
      <xdr:rowOff>38100</xdr:rowOff>
    </xdr:from>
    <xdr:to>
      <xdr:col>14</xdr:col>
      <xdr:colOff>333375</xdr:colOff>
      <xdr:row>35</xdr:row>
      <xdr:rowOff>152400</xdr:rowOff>
    </xdr:to>
    <xdr:sp macro="" textlink="">
      <xdr:nvSpPr>
        <xdr:cNvPr id="132" name="Line 143"/>
        <xdr:cNvSpPr>
          <a:spLocks noChangeShapeType="1"/>
        </xdr:cNvSpPr>
      </xdr:nvSpPr>
      <xdr:spPr bwMode="auto">
        <a:xfrm>
          <a:off x="9915525" y="6210300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381000</xdr:colOff>
      <xdr:row>35</xdr:row>
      <xdr:rowOff>38100</xdr:rowOff>
    </xdr:from>
    <xdr:to>
      <xdr:col>15</xdr:col>
      <xdr:colOff>381000</xdr:colOff>
      <xdr:row>35</xdr:row>
      <xdr:rowOff>152400</xdr:rowOff>
    </xdr:to>
    <xdr:sp macro="" textlink="">
      <xdr:nvSpPr>
        <xdr:cNvPr id="133" name="Line 144"/>
        <xdr:cNvSpPr>
          <a:spLocks noChangeShapeType="1"/>
        </xdr:cNvSpPr>
      </xdr:nvSpPr>
      <xdr:spPr bwMode="auto">
        <a:xfrm>
          <a:off x="10648950" y="6210300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34</xdr:row>
      <xdr:rowOff>104775</xdr:rowOff>
    </xdr:from>
    <xdr:to>
      <xdr:col>4</xdr:col>
      <xdr:colOff>171450</xdr:colOff>
      <xdr:row>35</xdr:row>
      <xdr:rowOff>95250</xdr:rowOff>
    </xdr:to>
    <xdr:sp macro="" textlink="">
      <xdr:nvSpPr>
        <xdr:cNvPr id="134" name="Text Box 145"/>
        <xdr:cNvSpPr txBox="1">
          <a:spLocks noChangeArrowheads="1"/>
        </xdr:cNvSpPr>
      </xdr:nvSpPr>
      <xdr:spPr bwMode="auto">
        <a:xfrm>
          <a:off x="1238250" y="6105525"/>
          <a:ext cx="16573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20.805 km</a:t>
          </a:r>
        </a:p>
      </xdr:txBody>
    </xdr:sp>
    <xdr:clientData/>
  </xdr:twoCellAnchor>
  <xdr:twoCellAnchor>
    <xdr:from>
      <xdr:col>4</xdr:col>
      <xdr:colOff>171450</xdr:colOff>
      <xdr:row>34</xdr:row>
      <xdr:rowOff>104775</xdr:rowOff>
    </xdr:from>
    <xdr:to>
      <xdr:col>6</xdr:col>
      <xdr:colOff>561975</xdr:colOff>
      <xdr:row>35</xdr:row>
      <xdr:rowOff>95250</xdr:rowOff>
    </xdr:to>
    <xdr:sp macro="" textlink="">
      <xdr:nvSpPr>
        <xdr:cNvPr id="135" name="Text Box 146"/>
        <xdr:cNvSpPr txBox="1">
          <a:spLocks noChangeArrowheads="1"/>
        </xdr:cNvSpPr>
      </xdr:nvSpPr>
      <xdr:spPr bwMode="auto">
        <a:xfrm>
          <a:off x="2895600" y="6105525"/>
          <a:ext cx="17621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19.971 km</a:t>
          </a:r>
        </a:p>
      </xdr:txBody>
    </xdr:sp>
    <xdr:clientData/>
  </xdr:twoCellAnchor>
  <xdr:twoCellAnchor>
    <xdr:from>
      <xdr:col>6</xdr:col>
      <xdr:colOff>561975</xdr:colOff>
      <xdr:row>34</xdr:row>
      <xdr:rowOff>104775</xdr:rowOff>
    </xdr:from>
    <xdr:to>
      <xdr:col>9</xdr:col>
      <xdr:colOff>457200</xdr:colOff>
      <xdr:row>35</xdr:row>
      <xdr:rowOff>95250</xdr:rowOff>
    </xdr:to>
    <xdr:sp macro="" textlink="">
      <xdr:nvSpPr>
        <xdr:cNvPr id="136" name="Text Box 147"/>
        <xdr:cNvSpPr txBox="1">
          <a:spLocks noChangeArrowheads="1"/>
        </xdr:cNvSpPr>
      </xdr:nvSpPr>
      <xdr:spPr bwMode="auto">
        <a:xfrm>
          <a:off x="4657725" y="6105525"/>
          <a:ext cx="19526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23.424 km</a:t>
          </a:r>
        </a:p>
      </xdr:txBody>
    </xdr:sp>
    <xdr:clientData/>
  </xdr:twoCellAnchor>
  <xdr:twoCellAnchor>
    <xdr:from>
      <xdr:col>9</xdr:col>
      <xdr:colOff>457200</xdr:colOff>
      <xdr:row>34</xdr:row>
      <xdr:rowOff>104775</xdr:rowOff>
    </xdr:from>
    <xdr:to>
      <xdr:col>12</xdr:col>
      <xdr:colOff>276225</xdr:colOff>
      <xdr:row>35</xdr:row>
      <xdr:rowOff>95250</xdr:rowOff>
    </xdr:to>
    <xdr:sp macro="" textlink="">
      <xdr:nvSpPr>
        <xdr:cNvPr id="137" name="Text Box 148"/>
        <xdr:cNvSpPr txBox="1">
          <a:spLocks noChangeArrowheads="1"/>
        </xdr:cNvSpPr>
      </xdr:nvSpPr>
      <xdr:spPr bwMode="auto">
        <a:xfrm>
          <a:off x="6610350" y="6105525"/>
          <a:ext cx="18764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19.600 km</a:t>
          </a:r>
        </a:p>
      </xdr:txBody>
    </xdr:sp>
    <xdr:clientData/>
  </xdr:twoCellAnchor>
  <xdr:twoCellAnchor>
    <xdr:from>
      <xdr:col>12</xdr:col>
      <xdr:colOff>276225</xdr:colOff>
      <xdr:row>34</xdr:row>
      <xdr:rowOff>104775</xdr:rowOff>
    </xdr:from>
    <xdr:to>
      <xdr:col>14</xdr:col>
      <xdr:colOff>333375</xdr:colOff>
      <xdr:row>35</xdr:row>
      <xdr:rowOff>95250</xdr:rowOff>
    </xdr:to>
    <xdr:sp macro="" textlink="">
      <xdr:nvSpPr>
        <xdr:cNvPr id="138" name="Text Box 149"/>
        <xdr:cNvSpPr txBox="1">
          <a:spLocks noChangeArrowheads="1"/>
        </xdr:cNvSpPr>
      </xdr:nvSpPr>
      <xdr:spPr bwMode="auto">
        <a:xfrm>
          <a:off x="8486775" y="6105525"/>
          <a:ext cx="14287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18.455 km</a:t>
          </a:r>
        </a:p>
      </xdr:txBody>
    </xdr:sp>
    <xdr:clientData/>
  </xdr:twoCellAnchor>
  <xdr:twoCellAnchor>
    <xdr:from>
      <xdr:col>14</xdr:col>
      <xdr:colOff>333375</xdr:colOff>
      <xdr:row>34</xdr:row>
      <xdr:rowOff>104775</xdr:rowOff>
    </xdr:from>
    <xdr:to>
      <xdr:col>15</xdr:col>
      <xdr:colOff>381000</xdr:colOff>
      <xdr:row>35</xdr:row>
      <xdr:rowOff>95250</xdr:rowOff>
    </xdr:to>
    <xdr:sp macro="" textlink="">
      <xdr:nvSpPr>
        <xdr:cNvPr id="139" name="Text Box 150"/>
        <xdr:cNvSpPr txBox="1">
          <a:spLocks noChangeArrowheads="1"/>
        </xdr:cNvSpPr>
      </xdr:nvSpPr>
      <xdr:spPr bwMode="auto">
        <a:xfrm>
          <a:off x="9915525" y="6105525"/>
          <a:ext cx="7334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10.360 km</a:t>
          </a:r>
        </a:p>
      </xdr:txBody>
    </xdr:sp>
    <xdr:clientData/>
  </xdr:twoCellAnchor>
  <xdr:twoCellAnchor>
    <xdr:from>
      <xdr:col>15</xdr:col>
      <xdr:colOff>381000</xdr:colOff>
      <xdr:row>34</xdr:row>
      <xdr:rowOff>104775</xdr:rowOff>
    </xdr:from>
    <xdr:to>
      <xdr:col>17</xdr:col>
      <xdr:colOff>190500</xdr:colOff>
      <xdr:row>35</xdr:row>
      <xdr:rowOff>95250</xdr:rowOff>
    </xdr:to>
    <xdr:sp macro="" textlink="">
      <xdr:nvSpPr>
        <xdr:cNvPr id="140" name="Text Box 151"/>
        <xdr:cNvSpPr txBox="1">
          <a:spLocks noChangeArrowheads="1"/>
        </xdr:cNvSpPr>
      </xdr:nvSpPr>
      <xdr:spPr bwMode="auto">
        <a:xfrm>
          <a:off x="10648950" y="6105525"/>
          <a:ext cx="11811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11.300 km</a:t>
          </a:r>
        </a:p>
      </xdr:txBody>
    </xdr:sp>
    <xdr:clientData/>
  </xdr:twoCellAnchor>
  <xdr:twoCellAnchor>
    <xdr:from>
      <xdr:col>17</xdr:col>
      <xdr:colOff>190500</xdr:colOff>
      <xdr:row>34</xdr:row>
      <xdr:rowOff>104775</xdr:rowOff>
    </xdr:from>
    <xdr:to>
      <xdr:col>19</xdr:col>
      <xdr:colOff>28575</xdr:colOff>
      <xdr:row>35</xdr:row>
      <xdr:rowOff>95250</xdr:rowOff>
    </xdr:to>
    <xdr:sp macro="" textlink="">
      <xdr:nvSpPr>
        <xdr:cNvPr id="141" name="Text Box 152"/>
        <xdr:cNvSpPr txBox="1">
          <a:spLocks noChangeArrowheads="1"/>
        </xdr:cNvSpPr>
      </xdr:nvSpPr>
      <xdr:spPr bwMode="auto">
        <a:xfrm>
          <a:off x="11830050" y="6105525"/>
          <a:ext cx="12096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6.835 km</a:t>
          </a:r>
        </a:p>
      </xdr:txBody>
    </xdr:sp>
    <xdr:clientData/>
  </xdr:twoCellAnchor>
  <xdr:twoCellAnchor>
    <xdr:from>
      <xdr:col>19</xdr:col>
      <xdr:colOff>315967</xdr:colOff>
      <xdr:row>37</xdr:row>
      <xdr:rowOff>13631</xdr:rowOff>
    </xdr:from>
    <xdr:to>
      <xdr:col>19</xdr:col>
      <xdr:colOff>315967</xdr:colOff>
      <xdr:row>37</xdr:row>
      <xdr:rowOff>127931</xdr:rowOff>
    </xdr:to>
    <xdr:sp macro="" textlink="">
      <xdr:nvSpPr>
        <xdr:cNvPr id="142" name="Line 153"/>
        <xdr:cNvSpPr>
          <a:spLocks noChangeShapeType="1"/>
        </xdr:cNvSpPr>
      </xdr:nvSpPr>
      <xdr:spPr bwMode="auto">
        <a:xfrm>
          <a:off x="13322519" y="6738609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37</xdr:row>
      <xdr:rowOff>65690</xdr:rowOff>
    </xdr:from>
    <xdr:to>
      <xdr:col>19</xdr:col>
      <xdr:colOff>316131</xdr:colOff>
      <xdr:row>37</xdr:row>
      <xdr:rowOff>66675</xdr:rowOff>
    </xdr:to>
    <xdr:sp macro="" textlink="">
      <xdr:nvSpPr>
        <xdr:cNvPr id="143" name="Line 154"/>
        <xdr:cNvSpPr>
          <a:spLocks noChangeShapeType="1"/>
        </xdr:cNvSpPr>
      </xdr:nvSpPr>
      <xdr:spPr bwMode="auto">
        <a:xfrm flipV="1">
          <a:off x="1236608" y="6790668"/>
          <a:ext cx="12086075" cy="98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37</xdr:row>
      <xdr:rowOff>9525</xdr:rowOff>
    </xdr:from>
    <xdr:to>
      <xdr:col>1</xdr:col>
      <xdr:colOff>571500</xdr:colOff>
      <xdr:row>37</xdr:row>
      <xdr:rowOff>123825</xdr:rowOff>
    </xdr:to>
    <xdr:sp macro="" textlink="">
      <xdr:nvSpPr>
        <xdr:cNvPr id="144" name="Line 155"/>
        <xdr:cNvSpPr>
          <a:spLocks noChangeShapeType="1"/>
        </xdr:cNvSpPr>
      </xdr:nvSpPr>
      <xdr:spPr bwMode="auto">
        <a:xfrm>
          <a:off x="1238250" y="669607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514350</xdr:colOff>
      <xdr:row>37</xdr:row>
      <xdr:rowOff>9525</xdr:rowOff>
    </xdr:from>
    <xdr:to>
      <xdr:col>2</xdr:col>
      <xdr:colOff>514350</xdr:colOff>
      <xdr:row>37</xdr:row>
      <xdr:rowOff>123825</xdr:rowOff>
    </xdr:to>
    <xdr:sp macro="" textlink="">
      <xdr:nvSpPr>
        <xdr:cNvPr id="145" name="Line 156"/>
        <xdr:cNvSpPr>
          <a:spLocks noChangeShapeType="1"/>
        </xdr:cNvSpPr>
      </xdr:nvSpPr>
      <xdr:spPr bwMode="auto">
        <a:xfrm>
          <a:off x="1866900" y="669607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85725</xdr:colOff>
      <xdr:row>37</xdr:row>
      <xdr:rowOff>9525</xdr:rowOff>
    </xdr:from>
    <xdr:to>
      <xdr:col>14</xdr:col>
      <xdr:colOff>85725</xdr:colOff>
      <xdr:row>37</xdr:row>
      <xdr:rowOff>123825</xdr:rowOff>
    </xdr:to>
    <xdr:sp macro="" textlink="">
      <xdr:nvSpPr>
        <xdr:cNvPr id="146" name="Line 157"/>
        <xdr:cNvSpPr>
          <a:spLocks noChangeShapeType="1"/>
        </xdr:cNvSpPr>
      </xdr:nvSpPr>
      <xdr:spPr bwMode="auto">
        <a:xfrm>
          <a:off x="9667875" y="669607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</xdr:colOff>
      <xdr:row>35</xdr:row>
      <xdr:rowOff>147638</xdr:rowOff>
    </xdr:from>
    <xdr:to>
      <xdr:col>2</xdr:col>
      <xdr:colOff>400050</xdr:colOff>
      <xdr:row>36</xdr:row>
      <xdr:rowOff>133350</xdr:rowOff>
    </xdr:to>
    <xdr:sp macro="" textlink="">
      <xdr:nvSpPr>
        <xdr:cNvPr id="147" name="Text Box 158"/>
        <xdr:cNvSpPr txBox="1">
          <a:spLocks noChangeArrowheads="1"/>
        </xdr:cNvSpPr>
      </xdr:nvSpPr>
      <xdr:spPr bwMode="auto">
        <a:xfrm>
          <a:off x="723900" y="6319838"/>
          <a:ext cx="1028700" cy="157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KM000+000</a:t>
          </a:r>
        </a:p>
      </xdr:txBody>
    </xdr:sp>
    <xdr:clientData/>
  </xdr:twoCellAnchor>
  <xdr:twoCellAnchor>
    <xdr:from>
      <xdr:col>2</xdr:col>
      <xdr:colOff>123825</xdr:colOff>
      <xdr:row>35</xdr:row>
      <xdr:rowOff>147637</xdr:rowOff>
    </xdr:from>
    <xdr:to>
      <xdr:col>3</xdr:col>
      <xdr:colOff>219075</xdr:colOff>
      <xdr:row>36</xdr:row>
      <xdr:rowOff>132098</xdr:rowOff>
    </xdr:to>
    <xdr:sp macro="" textlink="">
      <xdr:nvSpPr>
        <xdr:cNvPr id="148" name="Text Box 159"/>
        <xdr:cNvSpPr txBox="1">
          <a:spLocks noChangeArrowheads="1"/>
        </xdr:cNvSpPr>
      </xdr:nvSpPr>
      <xdr:spPr bwMode="auto">
        <a:xfrm>
          <a:off x="1476097" y="6279790"/>
          <a:ext cx="780077" cy="1547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KM008+000</a:t>
          </a:r>
        </a:p>
      </xdr:txBody>
    </xdr:sp>
    <xdr:clientData/>
  </xdr:twoCellAnchor>
  <xdr:twoCellAnchor>
    <xdr:from>
      <xdr:col>13</xdr:col>
      <xdr:colOff>257175</xdr:colOff>
      <xdr:row>35</xdr:row>
      <xdr:rowOff>152399</xdr:rowOff>
    </xdr:from>
    <xdr:to>
      <xdr:col>14</xdr:col>
      <xdr:colOff>590550</xdr:colOff>
      <xdr:row>36</xdr:row>
      <xdr:rowOff>138112</xdr:rowOff>
    </xdr:to>
    <xdr:sp macro="" textlink="">
      <xdr:nvSpPr>
        <xdr:cNvPr id="149" name="Text Box 160"/>
        <xdr:cNvSpPr txBox="1">
          <a:spLocks noChangeArrowheads="1"/>
        </xdr:cNvSpPr>
      </xdr:nvSpPr>
      <xdr:spPr bwMode="auto">
        <a:xfrm>
          <a:off x="9153525" y="6324599"/>
          <a:ext cx="1019175" cy="157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KM100+000</a:t>
          </a:r>
        </a:p>
      </xdr:txBody>
    </xdr:sp>
    <xdr:clientData/>
  </xdr:twoCellAnchor>
  <xdr:twoCellAnchor>
    <xdr:from>
      <xdr:col>18</xdr:col>
      <xdr:colOff>592193</xdr:colOff>
      <xdr:row>35</xdr:row>
      <xdr:rowOff>147637</xdr:rowOff>
    </xdr:from>
    <xdr:to>
      <xdr:col>20</xdr:col>
      <xdr:colOff>39907</xdr:colOff>
      <xdr:row>36</xdr:row>
      <xdr:rowOff>142874</xdr:rowOff>
    </xdr:to>
    <xdr:sp macro="" textlink="">
      <xdr:nvSpPr>
        <xdr:cNvPr id="150" name="Text Box 161"/>
        <xdr:cNvSpPr txBox="1">
          <a:spLocks noChangeArrowheads="1"/>
        </xdr:cNvSpPr>
      </xdr:nvSpPr>
      <xdr:spPr bwMode="auto">
        <a:xfrm>
          <a:off x="12917543" y="6319837"/>
          <a:ext cx="819314" cy="1666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KM139+500</a:t>
          </a:r>
        </a:p>
      </xdr:txBody>
    </xdr:sp>
    <xdr:clientData/>
  </xdr:twoCellAnchor>
  <xdr:twoCellAnchor>
    <xdr:from>
      <xdr:col>19</xdr:col>
      <xdr:colOff>28575</xdr:colOff>
      <xdr:row>38</xdr:row>
      <xdr:rowOff>161925</xdr:rowOff>
    </xdr:from>
    <xdr:to>
      <xdr:col>19</xdr:col>
      <xdr:colOff>28575</xdr:colOff>
      <xdr:row>39</xdr:row>
      <xdr:rowOff>95250</xdr:rowOff>
    </xdr:to>
    <xdr:sp macro="" textlink="">
      <xdr:nvSpPr>
        <xdr:cNvPr id="151" name="Line 162"/>
        <xdr:cNvSpPr>
          <a:spLocks noChangeShapeType="1"/>
        </xdr:cNvSpPr>
      </xdr:nvSpPr>
      <xdr:spPr bwMode="auto">
        <a:xfrm>
          <a:off x="13039725" y="7191375"/>
          <a:ext cx="0" cy="1047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39</xdr:row>
      <xdr:rowOff>36355</xdr:rowOff>
    </xdr:from>
    <xdr:to>
      <xdr:col>19</xdr:col>
      <xdr:colOff>316288</xdr:colOff>
      <xdr:row>39</xdr:row>
      <xdr:rowOff>38100</xdr:rowOff>
    </xdr:to>
    <xdr:sp macro="" textlink="">
      <xdr:nvSpPr>
        <xdr:cNvPr id="152" name="Line 163"/>
        <xdr:cNvSpPr>
          <a:spLocks noChangeShapeType="1"/>
        </xdr:cNvSpPr>
      </xdr:nvSpPr>
      <xdr:spPr bwMode="auto">
        <a:xfrm flipV="1">
          <a:off x="1236796" y="7212824"/>
          <a:ext cx="12112746" cy="174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38</xdr:row>
      <xdr:rowOff>161925</xdr:rowOff>
    </xdr:from>
    <xdr:to>
      <xdr:col>1</xdr:col>
      <xdr:colOff>571500</xdr:colOff>
      <xdr:row>39</xdr:row>
      <xdr:rowOff>95250</xdr:rowOff>
    </xdr:to>
    <xdr:sp macro="" textlink="">
      <xdr:nvSpPr>
        <xdr:cNvPr id="153" name="Line 164"/>
        <xdr:cNvSpPr>
          <a:spLocks noChangeShapeType="1"/>
        </xdr:cNvSpPr>
      </xdr:nvSpPr>
      <xdr:spPr bwMode="auto">
        <a:xfrm>
          <a:off x="1238250" y="7191375"/>
          <a:ext cx="0" cy="1047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38</xdr:row>
      <xdr:rowOff>38100</xdr:rowOff>
    </xdr:from>
    <xdr:to>
      <xdr:col>19</xdr:col>
      <xdr:colOff>28575</xdr:colOff>
      <xdr:row>39</xdr:row>
      <xdr:rowOff>57150</xdr:rowOff>
    </xdr:to>
    <xdr:sp macro="" textlink="">
      <xdr:nvSpPr>
        <xdr:cNvPr id="154" name="Text Box 165"/>
        <xdr:cNvSpPr txBox="1">
          <a:spLocks noChangeArrowheads="1"/>
        </xdr:cNvSpPr>
      </xdr:nvSpPr>
      <xdr:spPr bwMode="auto">
        <a:xfrm>
          <a:off x="1238250" y="7067550"/>
          <a:ext cx="118014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Expressway, L=131.5 km</a:t>
          </a:r>
        </a:p>
      </xdr:txBody>
    </xdr:sp>
    <xdr:clientData/>
  </xdr:twoCellAnchor>
  <xdr:twoCellAnchor>
    <xdr:from>
      <xdr:col>14</xdr:col>
      <xdr:colOff>85725</xdr:colOff>
      <xdr:row>36</xdr:row>
      <xdr:rowOff>66675</xdr:rowOff>
    </xdr:from>
    <xdr:to>
      <xdr:col>19</xdr:col>
      <xdr:colOff>316131</xdr:colOff>
      <xdr:row>37</xdr:row>
      <xdr:rowOff>85725</xdr:rowOff>
    </xdr:to>
    <xdr:sp macro="" textlink="">
      <xdr:nvSpPr>
        <xdr:cNvPr id="155" name="Text Box 166"/>
        <xdr:cNvSpPr txBox="1">
          <a:spLocks noChangeArrowheads="1"/>
        </xdr:cNvSpPr>
      </xdr:nvSpPr>
      <xdr:spPr bwMode="auto">
        <a:xfrm>
          <a:off x="9664098" y="6619218"/>
          <a:ext cx="3658585" cy="19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Quang Ngai, L=39.5 km</a:t>
          </a:r>
        </a:p>
      </xdr:txBody>
    </xdr:sp>
    <xdr:clientData/>
  </xdr:twoCellAnchor>
  <xdr:twoCellAnchor>
    <xdr:from>
      <xdr:col>2</xdr:col>
      <xdr:colOff>514350</xdr:colOff>
      <xdr:row>36</xdr:row>
      <xdr:rowOff>66675</xdr:rowOff>
    </xdr:from>
    <xdr:to>
      <xdr:col>14</xdr:col>
      <xdr:colOff>85725</xdr:colOff>
      <xdr:row>37</xdr:row>
      <xdr:rowOff>85725</xdr:rowOff>
    </xdr:to>
    <xdr:sp macro="" textlink="">
      <xdr:nvSpPr>
        <xdr:cNvPr id="156" name="Text Box 167"/>
        <xdr:cNvSpPr txBox="1">
          <a:spLocks noChangeArrowheads="1"/>
        </xdr:cNvSpPr>
      </xdr:nvSpPr>
      <xdr:spPr bwMode="auto">
        <a:xfrm>
          <a:off x="1866900" y="6581775"/>
          <a:ext cx="78009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Quang Nam, L=92.0 km</a:t>
          </a:r>
        </a:p>
      </xdr:txBody>
    </xdr:sp>
    <xdr:clientData/>
  </xdr:twoCellAnchor>
  <xdr:twoCellAnchor>
    <xdr:from>
      <xdr:col>1</xdr:col>
      <xdr:colOff>352425</xdr:colOff>
      <xdr:row>36</xdr:row>
      <xdr:rowOff>66675</xdr:rowOff>
    </xdr:from>
    <xdr:to>
      <xdr:col>3</xdr:col>
      <xdr:colOff>123825</xdr:colOff>
      <xdr:row>37</xdr:row>
      <xdr:rowOff>85725</xdr:rowOff>
    </xdr:to>
    <xdr:sp macro="" textlink="">
      <xdr:nvSpPr>
        <xdr:cNvPr id="157" name="Text Box 168"/>
        <xdr:cNvSpPr txBox="1">
          <a:spLocks noChangeArrowheads="1"/>
        </xdr:cNvSpPr>
      </xdr:nvSpPr>
      <xdr:spPr bwMode="auto">
        <a:xfrm>
          <a:off x="1019175" y="6581775"/>
          <a:ext cx="11430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Danang, L=8.0 km</a:t>
          </a:r>
        </a:p>
      </xdr:txBody>
    </xdr:sp>
    <xdr:clientData/>
  </xdr:twoCellAnchor>
  <xdr:twoCellAnchor>
    <xdr:from>
      <xdr:col>1</xdr:col>
      <xdr:colOff>57150</xdr:colOff>
      <xdr:row>37</xdr:row>
      <xdr:rowOff>147638</xdr:rowOff>
    </xdr:from>
    <xdr:to>
      <xdr:col>2</xdr:col>
      <xdr:colOff>400050</xdr:colOff>
      <xdr:row>38</xdr:row>
      <xdr:rowOff>128588</xdr:rowOff>
    </xdr:to>
    <xdr:sp macro="" textlink="">
      <xdr:nvSpPr>
        <xdr:cNvPr id="158" name="Text Box 169"/>
        <xdr:cNvSpPr txBox="1">
          <a:spLocks noChangeArrowheads="1"/>
        </xdr:cNvSpPr>
      </xdr:nvSpPr>
      <xdr:spPr bwMode="auto">
        <a:xfrm>
          <a:off x="723900" y="6662738"/>
          <a:ext cx="1028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KM000+000</a:t>
          </a:r>
        </a:p>
      </xdr:txBody>
    </xdr:sp>
    <xdr:clientData/>
  </xdr:twoCellAnchor>
  <xdr:twoCellAnchor>
    <xdr:from>
      <xdr:col>17</xdr:col>
      <xdr:colOff>381728</xdr:colOff>
      <xdr:row>37</xdr:row>
      <xdr:rowOff>147638</xdr:rowOff>
    </xdr:from>
    <xdr:to>
      <xdr:col>19</xdr:col>
      <xdr:colOff>83616</xdr:colOff>
      <xdr:row>38</xdr:row>
      <xdr:rowOff>128588</xdr:rowOff>
    </xdr:to>
    <xdr:sp macro="" textlink="">
      <xdr:nvSpPr>
        <xdr:cNvPr id="159" name="Text Box 170"/>
        <xdr:cNvSpPr txBox="1">
          <a:spLocks noChangeArrowheads="1"/>
        </xdr:cNvSpPr>
      </xdr:nvSpPr>
      <xdr:spPr bwMode="auto">
        <a:xfrm>
          <a:off x="12021278" y="6662738"/>
          <a:ext cx="1073488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KM131+500</a:t>
          </a:r>
        </a:p>
      </xdr:txBody>
    </xdr:sp>
    <xdr:clientData/>
  </xdr:twoCellAnchor>
  <xdr:twoCellAnchor>
    <xdr:from>
      <xdr:col>0</xdr:col>
      <xdr:colOff>0</xdr:colOff>
      <xdr:row>42</xdr:row>
      <xdr:rowOff>85725</xdr:rowOff>
    </xdr:from>
    <xdr:to>
      <xdr:col>3</xdr:col>
      <xdr:colOff>438150</xdr:colOff>
      <xdr:row>52</xdr:row>
      <xdr:rowOff>161925</xdr:rowOff>
    </xdr:to>
    <xdr:sp macro="" textlink="">
      <xdr:nvSpPr>
        <xdr:cNvPr id="160" name="Text Box 171"/>
        <xdr:cNvSpPr txBox="1">
          <a:spLocks noChangeArrowheads="1"/>
        </xdr:cNvSpPr>
      </xdr:nvSpPr>
      <xdr:spPr bwMode="auto">
        <a:xfrm>
          <a:off x="0" y="7800975"/>
          <a:ext cx="2476500" cy="1790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North-South Expressway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Danang - Quang Ngai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 Quang Tri-Danang (Plan)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 Quang Ngai-Quy Nhon (Plan)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Other Classified Road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 Danang Bypass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 National Highway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 Provincial/District/City Roads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 Provincial/District/City Road (Plan)</a:t>
          </a:r>
        </a:p>
        <a:p>
          <a:pPr algn="l" rtl="0">
            <a:defRPr sz="1000"/>
          </a:pPr>
          <a:endParaRPr lang="en-US" altLang="ja-JP" sz="200" b="1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Railway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 North-South Railway    </a:t>
          </a:r>
        </a:p>
        <a:p>
          <a:pPr algn="l" rtl="0">
            <a:defRPr sz="1000"/>
          </a:pPr>
          <a:endParaRPr lang="en-US" altLang="ja-JP" sz="6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0</xdr:col>
      <xdr:colOff>133350</xdr:colOff>
      <xdr:row>43</xdr:row>
      <xdr:rowOff>104113</xdr:rowOff>
    </xdr:from>
    <xdr:to>
      <xdr:col>0</xdr:col>
      <xdr:colOff>476250</xdr:colOff>
      <xdr:row>43</xdr:row>
      <xdr:rowOff>104113</xdr:rowOff>
    </xdr:to>
    <xdr:sp macro="" textlink="">
      <xdr:nvSpPr>
        <xdr:cNvPr id="161" name="Line 172"/>
        <xdr:cNvSpPr>
          <a:spLocks noChangeShapeType="1"/>
        </xdr:cNvSpPr>
      </xdr:nvSpPr>
      <xdr:spPr bwMode="auto">
        <a:xfrm flipV="1">
          <a:off x="133350" y="7489892"/>
          <a:ext cx="342900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133608</xdr:colOff>
      <xdr:row>44</xdr:row>
      <xdr:rowOff>60173</xdr:rowOff>
    </xdr:from>
    <xdr:to>
      <xdr:col>0</xdr:col>
      <xdr:colOff>486033</xdr:colOff>
      <xdr:row>44</xdr:row>
      <xdr:rowOff>60173</xdr:rowOff>
    </xdr:to>
    <xdr:sp macro="" textlink="">
      <xdr:nvSpPr>
        <xdr:cNvPr id="162" name="Line 173"/>
        <xdr:cNvSpPr>
          <a:spLocks noChangeShapeType="1"/>
        </xdr:cNvSpPr>
      </xdr:nvSpPr>
      <xdr:spPr bwMode="auto">
        <a:xfrm flipV="1">
          <a:off x="133608" y="7617714"/>
          <a:ext cx="352425" cy="0"/>
        </a:xfrm>
        <a:prstGeom prst="line">
          <a:avLst/>
        </a:prstGeom>
        <a:noFill/>
        <a:ln w="44450">
          <a:solidFill>
            <a:srgbClr val="FF66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133349</xdr:colOff>
      <xdr:row>45</xdr:row>
      <xdr:rowOff>15350</xdr:rowOff>
    </xdr:from>
    <xdr:to>
      <xdr:col>0</xdr:col>
      <xdr:colOff>485774</xdr:colOff>
      <xdr:row>45</xdr:row>
      <xdr:rowOff>15350</xdr:rowOff>
    </xdr:to>
    <xdr:sp macro="" textlink="">
      <xdr:nvSpPr>
        <xdr:cNvPr id="163" name="Line 174"/>
        <xdr:cNvSpPr>
          <a:spLocks noChangeShapeType="1"/>
        </xdr:cNvSpPr>
      </xdr:nvSpPr>
      <xdr:spPr bwMode="auto">
        <a:xfrm flipV="1">
          <a:off x="133349" y="7744653"/>
          <a:ext cx="352425" cy="0"/>
        </a:xfrm>
        <a:prstGeom prst="line">
          <a:avLst/>
        </a:prstGeom>
        <a:noFill/>
        <a:ln w="44450">
          <a:solidFill>
            <a:srgbClr val="80008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128036</xdr:colOff>
      <xdr:row>46</xdr:row>
      <xdr:rowOff>84834</xdr:rowOff>
    </xdr:from>
    <xdr:to>
      <xdr:col>0</xdr:col>
      <xdr:colOff>470936</xdr:colOff>
      <xdr:row>46</xdr:row>
      <xdr:rowOff>84834</xdr:rowOff>
    </xdr:to>
    <xdr:sp macro="" textlink="">
      <xdr:nvSpPr>
        <xdr:cNvPr id="164" name="Line 175"/>
        <xdr:cNvSpPr>
          <a:spLocks noChangeShapeType="1"/>
        </xdr:cNvSpPr>
      </xdr:nvSpPr>
      <xdr:spPr bwMode="auto">
        <a:xfrm flipV="1">
          <a:off x="128036" y="7999802"/>
          <a:ext cx="342900" cy="0"/>
        </a:xfrm>
        <a:prstGeom prst="line">
          <a:avLst/>
        </a:prstGeom>
        <a:noFill/>
        <a:ln w="31750">
          <a:solidFill>
            <a:srgbClr val="993300"/>
          </a:solidFill>
          <a:round/>
          <a:headEnd/>
          <a:tailEnd/>
        </a:ln>
      </xdr:spPr>
    </xdr:sp>
    <xdr:clientData/>
  </xdr:twoCellAnchor>
  <xdr:twoCellAnchor>
    <xdr:from>
      <xdr:col>0</xdr:col>
      <xdr:colOff>130199</xdr:colOff>
      <xdr:row>47</xdr:row>
      <xdr:rowOff>37154</xdr:rowOff>
    </xdr:from>
    <xdr:to>
      <xdr:col>0</xdr:col>
      <xdr:colOff>473099</xdr:colOff>
      <xdr:row>47</xdr:row>
      <xdr:rowOff>37154</xdr:rowOff>
    </xdr:to>
    <xdr:sp macro="" textlink="">
      <xdr:nvSpPr>
        <xdr:cNvPr id="165" name="Line 176"/>
        <xdr:cNvSpPr>
          <a:spLocks noChangeShapeType="1"/>
        </xdr:cNvSpPr>
      </xdr:nvSpPr>
      <xdr:spPr bwMode="auto">
        <a:xfrm flipV="1">
          <a:off x="130199" y="8109982"/>
          <a:ext cx="342900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254102</xdr:colOff>
      <xdr:row>46</xdr:row>
      <xdr:rowOff>159317</xdr:rowOff>
    </xdr:from>
    <xdr:to>
      <xdr:col>0</xdr:col>
      <xdr:colOff>349352</xdr:colOff>
      <xdr:row>47</xdr:row>
      <xdr:rowOff>83682</xdr:rowOff>
    </xdr:to>
    <xdr:sp macro="" textlink="">
      <xdr:nvSpPr>
        <xdr:cNvPr id="166" name="Oval 177"/>
        <xdr:cNvSpPr>
          <a:spLocks noChangeAspect="1" noChangeArrowheads="1"/>
        </xdr:cNvSpPr>
      </xdr:nvSpPr>
      <xdr:spPr bwMode="auto">
        <a:xfrm>
          <a:off x="254102" y="8060383"/>
          <a:ext cx="95250" cy="96127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129448</xdr:colOff>
      <xdr:row>47</xdr:row>
      <xdr:rowOff>164962</xdr:rowOff>
    </xdr:from>
    <xdr:to>
      <xdr:col>0</xdr:col>
      <xdr:colOff>472348</xdr:colOff>
      <xdr:row>47</xdr:row>
      <xdr:rowOff>164962</xdr:rowOff>
    </xdr:to>
    <xdr:sp macro="" textlink="">
      <xdr:nvSpPr>
        <xdr:cNvPr id="167" name="Line 178"/>
        <xdr:cNvSpPr>
          <a:spLocks noChangeShapeType="1"/>
        </xdr:cNvSpPr>
      </xdr:nvSpPr>
      <xdr:spPr bwMode="auto">
        <a:xfrm flipV="1">
          <a:off x="129448" y="8251994"/>
          <a:ext cx="342900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134471</xdr:colOff>
      <xdr:row>50</xdr:row>
      <xdr:rowOff>14006</xdr:rowOff>
    </xdr:from>
    <xdr:to>
      <xdr:col>0</xdr:col>
      <xdr:colOff>305360</xdr:colOff>
      <xdr:row>50</xdr:row>
      <xdr:rowOff>16809</xdr:rowOff>
    </xdr:to>
    <xdr:sp macro="" textlink="">
      <xdr:nvSpPr>
        <xdr:cNvPr id="168" name="Line 179"/>
        <xdr:cNvSpPr>
          <a:spLocks noChangeShapeType="1"/>
        </xdr:cNvSpPr>
      </xdr:nvSpPr>
      <xdr:spPr bwMode="auto">
        <a:xfrm>
          <a:off x="134471" y="8558491"/>
          <a:ext cx="170889" cy="2803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41</xdr:row>
      <xdr:rowOff>9525</xdr:rowOff>
    </xdr:from>
    <xdr:to>
      <xdr:col>3</xdr:col>
      <xdr:colOff>85725</xdr:colOff>
      <xdr:row>42</xdr:row>
      <xdr:rowOff>85725</xdr:rowOff>
    </xdr:to>
    <xdr:sp macro="" textlink="">
      <xdr:nvSpPr>
        <xdr:cNvPr id="169" name="Text Box 180"/>
        <xdr:cNvSpPr txBox="1">
          <a:spLocks noChangeArrowheads="1"/>
        </xdr:cNvSpPr>
      </xdr:nvSpPr>
      <xdr:spPr bwMode="auto">
        <a:xfrm>
          <a:off x="0" y="7553325"/>
          <a:ext cx="21240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LEGEND</a:t>
          </a:r>
        </a:p>
      </xdr:txBody>
    </xdr:sp>
    <xdr:clientData/>
  </xdr:twoCellAnchor>
  <xdr:twoCellAnchor>
    <xdr:from>
      <xdr:col>0</xdr:col>
      <xdr:colOff>0</xdr:colOff>
      <xdr:row>41</xdr:row>
      <xdr:rowOff>0</xdr:rowOff>
    </xdr:from>
    <xdr:to>
      <xdr:col>5</xdr:col>
      <xdr:colOff>390525</xdr:colOff>
      <xdr:row>53</xdr:row>
      <xdr:rowOff>0</xdr:rowOff>
    </xdr:to>
    <xdr:sp macro="" textlink="">
      <xdr:nvSpPr>
        <xdr:cNvPr id="170" name="Rectangle 181"/>
        <xdr:cNvSpPr>
          <a:spLocks noChangeArrowheads="1"/>
        </xdr:cNvSpPr>
      </xdr:nvSpPr>
      <xdr:spPr bwMode="auto">
        <a:xfrm>
          <a:off x="0" y="7543800"/>
          <a:ext cx="3800475" cy="20574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133350</xdr:colOff>
      <xdr:row>48</xdr:row>
      <xdr:rowOff>111988</xdr:rowOff>
    </xdr:from>
    <xdr:to>
      <xdr:col>0</xdr:col>
      <xdr:colOff>485775</xdr:colOff>
      <xdr:row>48</xdr:row>
      <xdr:rowOff>111988</xdr:rowOff>
    </xdr:to>
    <xdr:sp macro="" textlink="">
      <xdr:nvSpPr>
        <xdr:cNvPr id="171" name="Line 182"/>
        <xdr:cNvSpPr>
          <a:spLocks noChangeShapeType="1"/>
        </xdr:cNvSpPr>
      </xdr:nvSpPr>
      <xdr:spPr bwMode="auto">
        <a:xfrm flipV="1">
          <a:off x="133350" y="8356578"/>
          <a:ext cx="352425" cy="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476250</xdr:colOff>
      <xdr:row>42</xdr:row>
      <xdr:rowOff>85725</xdr:rowOff>
    </xdr:from>
    <xdr:to>
      <xdr:col>5</xdr:col>
      <xdr:colOff>390525</xdr:colOff>
      <xdr:row>53</xdr:row>
      <xdr:rowOff>0</xdr:rowOff>
    </xdr:to>
    <xdr:sp macro="" textlink="">
      <xdr:nvSpPr>
        <xdr:cNvPr id="172" name="Text Box 183"/>
        <xdr:cNvSpPr txBox="1">
          <a:spLocks noChangeArrowheads="1"/>
        </xdr:cNvSpPr>
      </xdr:nvSpPr>
      <xdr:spPr bwMode="auto">
        <a:xfrm>
          <a:off x="1828800" y="7800975"/>
          <a:ext cx="1971675" cy="1800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Project Facilities</a:t>
          </a:r>
          <a:endParaRPr lang="en-US" altLang="ja-JP" sz="6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Thruway (Expressway)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Linking Road (New Construction)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Interchange (IC)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Viaduct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</a:t>
          </a:r>
          <a:r>
            <a:rPr lang="en-US" altLang="ja-JP" sz="600" b="0" i="0" u="none" strike="noStrike" baseline="0">
              <a:solidFill>
                <a:srgbClr val="33CCCC"/>
              </a:solidFill>
              <a:latin typeface="Calibri" pitchFamily="34" charset="0"/>
              <a:cs typeface="Calibri" pitchFamily="34" charset="0"/>
            </a:rPr>
            <a:t>   Major River Bridge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</a:t>
          </a:r>
          <a:r>
            <a:rPr lang="en-US" altLang="ja-JP" sz="600" b="0" i="0" u="none" strike="noStrike" baseline="0">
              <a:solidFill>
                <a:srgbClr val="993300"/>
              </a:solidFill>
              <a:latin typeface="Calibri" pitchFamily="34" charset="0"/>
              <a:cs typeface="Calibri" pitchFamily="34" charset="0"/>
            </a:rPr>
            <a:t>   Tunnel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00FF"/>
              </a:solidFill>
              <a:latin typeface="Calibri" pitchFamily="34" charset="0"/>
              <a:cs typeface="Calibri" pitchFamily="34" charset="0"/>
            </a:rPr>
            <a:t>Traffic Management Center (TMC)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Expressway Operation Office (EOO)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8080"/>
              </a:solidFill>
              <a:latin typeface="Calibri" pitchFamily="34" charset="0"/>
              <a:cs typeface="Calibri" pitchFamily="34" charset="0"/>
            </a:rPr>
            <a:t>Service Area (SA)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</a:t>
          </a:r>
          <a:r>
            <a:rPr lang="en-US" altLang="ja-JP" sz="600" b="0" i="0" u="none" strike="noStrike" baseline="0">
              <a:solidFill>
                <a:srgbClr val="FF9900"/>
              </a:solidFill>
              <a:latin typeface="Calibri" pitchFamily="34" charset="0"/>
              <a:cs typeface="Calibri" pitchFamily="34" charset="0"/>
            </a:rPr>
            <a:t>   Parking Area (PA)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</a:t>
          </a:r>
          <a:r>
            <a:rPr lang="en-US" altLang="ja-JP" sz="600" b="0" i="0" u="none" strike="noStrike" baseline="0">
              <a:solidFill>
                <a:srgbClr val="800080"/>
              </a:solidFill>
              <a:latin typeface="Calibri" pitchFamily="34" charset="0"/>
              <a:cs typeface="Calibri" pitchFamily="34" charset="0"/>
            </a:rPr>
            <a:t>   Toll Barrier (TB)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Toll Gate (TG)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</a:t>
          </a:r>
          <a:r>
            <a:rPr lang="en-US" altLang="ja-JP" sz="6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   Toll Plaza Office (TPO)</a:t>
          </a:r>
        </a:p>
      </xdr:txBody>
    </xdr:sp>
    <xdr:clientData/>
  </xdr:twoCellAnchor>
  <xdr:twoCellAnchor>
    <xdr:from>
      <xdr:col>2</xdr:col>
      <xdr:colOff>595992</xdr:colOff>
      <xdr:row>43</xdr:row>
      <xdr:rowOff>106136</xdr:rowOff>
    </xdr:from>
    <xdr:to>
      <xdr:col>3</xdr:col>
      <xdr:colOff>253092</xdr:colOff>
      <xdr:row>43</xdr:row>
      <xdr:rowOff>106136</xdr:rowOff>
    </xdr:to>
    <xdr:sp macro="" textlink="">
      <xdr:nvSpPr>
        <xdr:cNvPr id="173" name="Line 184"/>
        <xdr:cNvSpPr>
          <a:spLocks noChangeShapeType="1"/>
        </xdr:cNvSpPr>
      </xdr:nvSpPr>
      <xdr:spPr bwMode="auto">
        <a:xfrm flipV="1">
          <a:off x="1948542" y="7992836"/>
          <a:ext cx="342900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134873</xdr:colOff>
      <xdr:row>49</xdr:row>
      <xdr:rowOff>164794</xdr:rowOff>
    </xdr:from>
    <xdr:to>
      <xdr:col>0</xdr:col>
      <xdr:colOff>477773</xdr:colOff>
      <xdr:row>50</xdr:row>
      <xdr:rowOff>30829</xdr:rowOff>
    </xdr:to>
    <xdr:sp macro="" textlink="">
      <xdr:nvSpPr>
        <xdr:cNvPr id="174" name="Rectangle 185"/>
        <xdr:cNvSpPr>
          <a:spLocks noChangeArrowheads="1"/>
        </xdr:cNvSpPr>
      </xdr:nvSpPr>
      <xdr:spPr bwMode="auto">
        <a:xfrm>
          <a:off x="134873" y="8595955"/>
          <a:ext cx="342900" cy="3810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595993</xdr:colOff>
      <xdr:row>45</xdr:row>
      <xdr:rowOff>8165</xdr:rowOff>
    </xdr:from>
    <xdr:to>
      <xdr:col>3</xdr:col>
      <xdr:colOff>253093</xdr:colOff>
      <xdr:row>45</xdr:row>
      <xdr:rowOff>8165</xdr:rowOff>
    </xdr:to>
    <xdr:sp macro="" textlink="">
      <xdr:nvSpPr>
        <xdr:cNvPr id="175" name="Line 186"/>
        <xdr:cNvSpPr>
          <a:spLocks noChangeShapeType="1"/>
        </xdr:cNvSpPr>
      </xdr:nvSpPr>
      <xdr:spPr bwMode="auto">
        <a:xfrm flipV="1">
          <a:off x="1948543" y="8237765"/>
          <a:ext cx="342900" cy="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2</xdr:row>
      <xdr:rowOff>38100</xdr:rowOff>
    </xdr:from>
    <xdr:to>
      <xdr:col>1</xdr:col>
      <xdr:colOff>571500</xdr:colOff>
      <xdr:row>19</xdr:row>
      <xdr:rowOff>0</xdr:rowOff>
    </xdr:to>
    <xdr:sp macro="" textlink="">
      <xdr:nvSpPr>
        <xdr:cNvPr id="176" name="Line 187"/>
        <xdr:cNvSpPr>
          <a:spLocks noChangeShapeType="1"/>
        </xdr:cNvSpPr>
      </xdr:nvSpPr>
      <xdr:spPr bwMode="auto">
        <a:xfrm>
          <a:off x="1238250" y="55245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561975</xdr:colOff>
      <xdr:row>4</xdr:row>
      <xdr:rowOff>123825</xdr:rowOff>
    </xdr:from>
    <xdr:to>
      <xdr:col>6</xdr:col>
      <xdr:colOff>561975</xdr:colOff>
      <xdr:row>19</xdr:row>
      <xdr:rowOff>0</xdr:rowOff>
    </xdr:to>
    <xdr:sp macro="" textlink="">
      <xdr:nvSpPr>
        <xdr:cNvPr id="177" name="Line 189"/>
        <xdr:cNvSpPr>
          <a:spLocks noChangeShapeType="1"/>
        </xdr:cNvSpPr>
      </xdr:nvSpPr>
      <xdr:spPr bwMode="auto">
        <a:xfrm>
          <a:off x="4657725" y="98107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276225</xdr:colOff>
      <xdr:row>4</xdr:row>
      <xdr:rowOff>123825</xdr:rowOff>
    </xdr:from>
    <xdr:to>
      <xdr:col>12</xdr:col>
      <xdr:colOff>276225</xdr:colOff>
      <xdr:row>14</xdr:row>
      <xdr:rowOff>161925</xdr:rowOff>
    </xdr:to>
    <xdr:sp macro="" textlink="">
      <xdr:nvSpPr>
        <xdr:cNvPr id="178" name="Line 191"/>
        <xdr:cNvSpPr>
          <a:spLocks noChangeShapeType="1"/>
        </xdr:cNvSpPr>
      </xdr:nvSpPr>
      <xdr:spPr bwMode="auto">
        <a:xfrm>
          <a:off x="8486775" y="981075"/>
          <a:ext cx="0" cy="175260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17</xdr:col>
      <xdr:colOff>123825</xdr:colOff>
      <xdr:row>13</xdr:row>
      <xdr:rowOff>76200</xdr:rowOff>
    </xdr:from>
    <xdr:to>
      <xdr:col>19</xdr:col>
      <xdr:colOff>66675</xdr:colOff>
      <xdr:row>17</xdr:row>
      <xdr:rowOff>19050</xdr:rowOff>
    </xdr:to>
    <xdr:sp macro="" textlink="">
      <xdr:nvSpPr>
        <xdr:cNvPr id="179" name="Freeform 192"/>
        <xdr:cNvSpPr>
          <a:spLocks/>
        </xdr:cNvSpPr>
      </xdr:nvSpPr>
      <xdr:spPr bwMode="auto">
        <a:xfrm>
          <a:off x="11763375" y="2476500"/>
          <a:ext cx="1314450" cy="628650"/>
        </a:xfrm>
        <a:custGeom>
          <a:avLst/>
          <a:gdLst/>
          <a:ahLst/>
          <a:cxnLst>
            <a:cxn ang="0">
              <a:pos x="0" y="66"/>
            </a:cxn>
            <a:cxn ang="0">
              <a:pos x="44" y="60"/>
            </a:cxn>
            <a:cxn ang="0">
              <a:pos x="81" y="48"/>
            </a:cxn>
            <a:cxn ang="0">
              <a:pos x="112" y="28"/>
            </a:cxn>
            <a:cxn ang="0">
              <a:pos x="129" y="12"/>
            </a:cxn>
            <a:cxn ang="0">
              <a:pos x="138" y="0"/>
            </a:cxn>
          </a:cxnLst>
          <a:rect l="0" t="0" r="r" b="b"/>
          <a:pathLst>
            <a:path w="138" h="66">
              <a:moveTo>
                <a:pt x="0" y="66"/>
              </a:moveTo>
              <a:cubicBezTo>
                <a:pt x="8" y="65"/>
                <a:pt x="30" y="63"/>
                <a:pt x="44" y="60"/>
              </a:cubicBezTo>
              <a:cubicBezTo>
                <a:pt x="58" y="57"/>
                <a:pt x="70" y="53"/>
                <a:pt x="81" y="48"/>
              </a:cubicBezTo>
              <a:cubicBezTo>
                <a:pt x="92" y="42"/>
                <a:pt x="103" y="35"/>
                <a:pt x="112" y="28"/>
              </a:cubicBezTo>
              <a:cubicBezTo>
                <a:pt x="120" y="22"/>
                <a:pt x="125" y="17"/>
                <a:pt x="129" y="12"/>
              </a:cubicBezTo>
              <a:cubicBezTo>
                <a:pt x="133" y="7"/>
                <a:pt x="137" y="2"/>
                <a:pt x="138" y="0"/>
              </a:cubicBezTo>
            </a:path>
          </a:pathLst>
        </a:custGeom>
        <a:noFill/>
        <a:ln w="38100" cap="flat" cmpd="sng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676275</xdr:colOff>
      <xdr:row>13</xdr:row>
      <xdr:rowOff>57150</xdr:rowOff>
    </xdr:from>
    <xdr:to>
      <xdr:col>19</xdr:col>
      <xdr:colOff>114300</xdr:colOff>
      <xdr:row>14</xdr:row>
      <xdr:rowOff>9525</xdr:rowOff>
    </xdr:to>
    <xdr:sp macro="" textlink="">
      <xdr:nvSpPr>
        <xdr:cNvPr id="180" name="Oval 193"/>
        <xdr:cNvSpPr>
          <a:spLocks noChangeArrowheads="1"/>
        </xdr:cNvSpPr>
      </xdr:nvSpPr>
      <xdr:spPr bwMode="auto">
        <a:xfrm>
          <a:off x="13001625" y="2457450"/>
          <a:ext cx="123825" cy="123825"/>
        </a:xfrm>
        <a:prstGeom prst="ellipse">
          <a:avLst/>
        </a:prstGeom>
        <a:solidFill>
          <a:srgbClr val="FF0000"/>
        </a:solidFill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457200</xdr:colOff>
      <xdr:row>10</xdr:row>
      <xdr:rowOff>0</xdr:rowOff>
    </xdr:from>
    <xdr:to>
      <xdr:col>2</xdr:col>
      <xdr:colOff>0</xdr:colOff>
      <xdr:row>11</xdr:row>
      <xdr:rowOff>57150</xdr:rowOff>
    </xdr:to>
    <xdr:sp macro="" textlink="">
      <xdr:nvSpPr>
        <xdr:cNvPr id="181" name="Oval 194"/>
        <xdr:cNvSpPr>
          <a:spLocks noChangeAspect="1" noChangeArrowheads="1"/>
        </xdr:cNvSpPr>
      </xdr:nvSpPr>
      <xdr:spPr bwMode="auto">
        <a:xfrm>
          <a:off x="1123950" y="1885950"/>
          <a:ext cx="228600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</xdr:col>
      <xdr:colOff>438150</xdr:colOff>
      <xdr:row>9</xdr:row>
      <xdr:rowOff>152400</xdr:rowOff>
    </xdr:from>
    <xdr:to>
      <xdr:col>2</xdr:col>
      <xdr:colOff>19050</xdr:colOff>
      <xdr:row>11</xdr:row>
      <xdr:rowOff>76200</xdr:rowOff>
    </xdr:to>
    <xdr:sp macro="" textlink="">
      <xdr:nvSpPr>
        <xdr:cNvPr id="182" name="Text Box 195"/>
        <xdr:cNvSpPr txBox="1">
          <a:spLocks noChangeArrowheads="1"/>
        </xdr:cNvSpPr>
      </xdr:nvSpPr>
      <xdr:spPr bwMode="auto">
        <a:xfrm>
          <a:off x="1104900" y="186690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14B</a:t>
          </a:r>
        </a:p>
      </xdr:txBody>
    </xdr:sp>
    <xdr:clientData/>
  </xdr:twoCellAnchor>
  <xdr:twoCellAnchor>
    <xdr:from>
      <xdr:col>3</xdr:col>
      <xdr:colOff>28039</xdr:colOff>
      <xdr:row>49</xdr:row>
      <xdr:rowOff>34883</xdr:rowOff>
    </xdr:from>
    <xdr:to>
      <xdr:col>3</xdr:col>
      <xdr:colOff>151864</xdr:colOff>
      <xdr:row>49</xdr:row>
      <xdr:rowOff>82508</xdr:rowOff>
    </xdr:to>
    <xdr:sp macro="" textlink="">
      <xdr:nvSpPr>
        <xdr:cNvPr id="183" name="AutoShape 196"/>
        <xdr:cNvSpPr>
          <a:spLocks noChangeArrowheads="1"/>
        </xdr:cNvSpPr>
      </xdr:nvSpPr>
      <xdr:spPr bwMode="auto">
        <a:xfrm rot="10800000">
          <a:off x="2068095" y="8394137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25317</xdr:colOff>
      <xdr:row>49</xdr:row>
      <xdr:rowOff>149860</xdr:rowOff>
    </xdr:from>
    <xdr:to>
      <xdr:col>3</xdr:col>
      <xdr:colOff>149142</xdr:colOff>
      <xdr:row>50</xdr:row>
      <xdr:rowOff>25420</xdr:rowOff>
    </xdr:to>
    <xdr:sp macro="" textlink="">
      <xdr:nvSpPr>
        <xdr:cNvPr id="184" name="AutoShape 197"/>
        <xdr:cNvSpPr>
          <a:spLocks noChangeArrowheads="1"/>
        </xdr:cNvSpPr>
      </xdr:nvSpPr>
      <xdr:spPr bwMode="auto">
        <a:xfrm rot="10800000">
          <a:off x="2067758" y="8607293"/>
          <a:ext cx="123825" cy="48161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43773</xdr:colOff>
      <xdr:row>47</xdr:row>
      <xdr:rowOff>108387</xdr:rowOff>
    </xdr:from>
    <xdr:to>
      <xdr:col>3</xdr:col>
      <xdr:colOff>139023</xdr:colOff>
      <xdr:row>48</xdr:row>
      <xdr:rowOff>32187</xdr:rowOff>
    </xdr:to>
    <xdr:sp macro="" textlink="">
      <xdr:nvSpPr>
        <xdr:cNvPr id="185" name="AutoShape 198"/>
        <xdr:cNvSpPr>
          <a:spLocks noChangeArrowheads="1"/>
        </xdr:cNvSpPr>
      </xdr:nvSpPr>
      <xdr:spPr bwMode="auto">
        <a:xfrm>
          <a:off x="2086214" y="8220619"/>
          <a:ext cx="95250" cy="96400"/>
        </a:xfrm>
        <a:prstGeom prst="cube">
          <a:avLst>
            <a:gd name="adj" fmla="val 25000"/>
          </a:avLst>
        </a:prstGeom>
        <a:solidFill>
          <a:srgbClr val="00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43251</xdr:colOff>
      <xdr:row>48</xdr:row>
      <xdr:rowOff>61284</xdr:rowOff>
    </xdr:from>
    <xdr:to>
      <xdr:col>3</xdr:col>
      <xdr:colOff>138501</xdr:colOff>
      <xdr:row>48</xdr:row>
      <xdr:rowOff>156534</xdr:rowOff>
    </xdr:to>
    <xdr:sp macro="" textlink="">
      <xdr:nvSpPr>
        <xdr:cNvPr id="186" name="AutoShape 199"/>
        <xdr:cNvSpPr>
          <a:spLocks noChangeArrowheads="1"/>
        </xdr:cNvSpPr>
      </xdr:nvSpPr>
      <xdr:spPr bwMode="auto">
        <a:xfrm>
          <a:off x="2085692" y="8346116"/>
          <a:ext cx="95250" cy="95250"/>
        </a:xfrm>
        <a:prstGeom prst="cube">
          <a:avLst>
            <a:gd name="adj" fmla="val 25000"/>
          </a:avLst>
        </a:prstGeom>
        <a:solidFill>
          <a:srgbClr val="0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40453</xdr:colOff>
      <xdr:row>51</xdr:row>
      <xdr:rowOff>156083</xdr:rowOff>
    </xdr:from>
    <xdr:to>
      <xdr:col>3</xdr:col>
      <xdr:colOff>135703</xdr:colOff>
      <xdr:row>52</xdr:row>
      <xdr:rowOff>79268</xdr:rowOff>
    </xdr:to>
    <xdr:sp macro="" textlink="">
      <xdr:nvSpPr>
        <xdr:cNvPr id="187" name="AutoShape 200"/>
        <xdr:cNvSpPr>
          <a:spLocks noChangeArrowheads="1"/>
        </xdr:cNvSpPr>
      </xdr:nvSpPr>
      <xdr:spPr bwMode="auto">
        <a:xfrm>
          <a:off x="2080509" y="8856531"/>
          <a:ext cx="95250" cy="93782"/>
        </a:xfrm>
        <a:prstGeom prst="cube">
          <a:avLst>
            <a:gd name="adj" fmla="val 25000"/>
          </a:avLst>
        </a:prstGeom>
        <a:solidFill>
          <a:srgbClr val="FF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40367</xdr:colOff>
      <xdr:row>50</xdr:row>
      <xdr:rowOff>81493</xdr:rowOff>
    </xdr:from>
    <xdr:to>
      <xdr:col>3</xdr:col>
      <xdr:colOff>135617</xdr:colOff>
      <xdr:row>51</xdr:row>
      <xdr:rowOff>6575</xdr:rowOff>
    </xdr:to>
    <xdr:sp macro="" textlink="">
      <xdr:nvSpPr>
        <xdr:cNvPr id="188" name="AutoShape 201"/>
        <xdr:cNvSpPr>
          <a:spLocks noChangeArrowheads="1"/>
        </xdr:cNvSpPr>
      </xdr:nvSpPr>
      <xdr:spPr bwMode="auto">
        <a:xfrm>
          <a:off x="2079838" y="8625978"/>
          <a:ext cx="95250" cy="95972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40285</xdr:colOff>
      <xdr:row>51</xdr:row>
      <xdr:rowOff>35666</xdr:rowOff>
    </xdr:from>
    <xdr:to>
      <xdr:col>3</xdr:col>
      <xdr:colOff>135535</xdr:colOff>
      <xdr:row>51</xdr:row>
      <xdr:rowOff>130916</xdr:rowOff>
    </xdr:to>
    <xdr:sp macro="" textlink="">
      <xdr:nvSpPr>
        <xdr:cNvPr id="189" name="AutoShape 202"/>
        <xdr:cNvSpPr>
          <a:spLocks noChangeArrowheads="1"/>
        </xdr:cNvSpPr>
      </xdr:nvSpPr>
      <xdr:spPr bwMode="auto">
        <a:xfrm>
          <a:off x="2082726" y="88383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238125</xdr:colOff>
      <xdr:row>16</xdr:row>
      <xdr:rowOff>104775</xdr:rowOff>
    </xdr:from>
    <xdr:to>
      <xdr:col>5</xdr:col>
      <xdr:colOff>361950</xdr:colOff>
      <xdr:row>16</xdr:row>
      <xdr:rowOff>152400</xdr:rowOff>
    </xdr:to>
    <xdr:sp macro="" textlink="">
      <xdr:nvSpPr>
        <xdr:cNvPr id="190" name="AutoShape 203"/>
        <xdr:cNvSpPr>
          <a:spLocks noChangeArrowheads="1"/>
        </xdr:cNvSpPr>
      </xdr:nvSpPr>
      <xdr:spPr bwMode="auto">
        <a:xfrm rot="10800000">
          <a:off x="3648075" y="301942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238125</xdr:colOff>
      <xdr:row>17</xdr:row>
      <xdr:rowOff>57150</xdr:rowOff>
    </xdr:from>
    <xdr:to>
      <xdr:col>5</xdr:col>
      <xdr:colOff>361950</xdr:colOff>
      <xdr:row>17</xdr:row>
      <xdr:rowOff>104775</xdr:rowOff>
    </xdr:to>
    <xdr:sp macro="" textlink="">
      <xdr:nvSpPr>
        <xdr:cNvPr id="191" name="AutoShape 204"/>
        <xdr:cNvSpPr>
          <a:spLocks noChangeArrowheads="1"/>
        </xdr:cNvSpPr>
      </xdr:nvSpPr>
      <xdr:spPr bwMode="auto">
        <a:xfrm>
          <a:off x="3648075" y="314325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314325</xdr:colOff>
      <xdr:row>16</xdr:row>
      <xdr:rowOff>104775</xdr:rowOff>
    </xdr:from>
    <xdr:to>
      <xdr:col>10</xdr:col>
      <xdr:colOff>438150</xdr:colOff>
      <xdr:row>16</xdr:row>
      <xdr:rowOff>152400</xdr:rowOff>
    </xdr:to>
    <xdr:sp macro="" textlink="">
      <xdr:nvSpPr>
        <xdr:cNvPr id="192" name="AutoShape 205"/>
        <xdr:cNvSpPr>
          <a:spLocks noChangeArrowheads="1"/>
        </xdr:cNvSpPr>
      </xdr:nvSpPr>
      <xdr:spPr bwMode="auto">
        <a:xfrm rot="10800000">
          <a:off x="7153275" y="301942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314325</xdr:colOff>
      <xdr:row>17</xdr:row>
      <xdr:rowOff>57150</xdr:rowOff>
    </xdr:from>
    <xdr:to>
      <xdr:col>10</xdr:col>
      <xdr:colOff>438150</xdr:colOff>
      <xdr:row>17</xdr:row>
      <xdr:rowOff>104775</xdr:rowOff>
    </xdr:to>
    <xdr:sp macro="" textlink="">
      <xdr:nvSpPr>
        <xdr:cNvPr id="193" name="AutoShape 206"/>
        <xdr:cNvSpPr>
          <a:spLocks noChangeArrowheads="1"/>
        </xdr:cNvSpPr>
      </xdr:nvSpPr>
      <xdr:spPr bwMode="auto">
        <a:xfrm>
          <a:off x="7153275" y="314325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219075</xdr:colOff>
      <xdr:row>15</xdr:row>
      <xdr:rowOff>142875</xdr:rowOff>
    </xdr:from>
    <xdr:to>
      <xdr:col>6</xdr:col>
      <xdr:colOff>419100</xdr:colOff>
      <xdr:row>16</xdr:row>
      <xdr:rowOff>133350</xdr:rowOff>
    </xdr:to>
    <xdr:sp macro="" textlink="">
      <xdr:nvSpPr>
        <xdr:cNvPr id="194" name="Text Box 207"/>
        <xdr:cNvSpPr txBox="1">
          <a:spLocks noChangeArrowheads="1"/>
        </xdr:cNvSpPr>
      </xdr:nvSpPr>
      <xdr:spPr bwMode="auto">
        <a:xfrm>
          <a:off x="3629025" y="2886075"/>
          <a:ext cx="8858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9900"/>
              </a:solidFill>
              <a:latin typeface="Calibri" pitchFamily="34" charset="0"/>
              <a:cs typeface="Calibri" pitchFamily="34" charset="0"/>
            </a:rPr>
            <a:t>PA, KM029+130</a:t>
          </a:r>
        </a:p>
      </xdr:txBody>
    </xdr:sp>
    <xdr:clientData/>
  </xdr:twoCellAnchor>
  <xdr:twoCellAnchor>
    <xdr:from>
      <xdr:col>10</xdr:col>
      <xdr:colOff>295275</xdr:colOff>
      <xdr:row>15</xdr:row>
      <xdr:rowOff>142875</xdr:rowOff>
    </xdr:from>
    <xdr:to>
      <xdr:col>11</xdr:col>
      <xdr:colOff>638175</xdr:colOff>
      <xdr:row>16</xdr:row>
      <xdr:rowOff>133350</xdr:rowOff>
    </xdr:to>
    <xdr:sp macro="" textlink="">
      <xdr:nvSpPr>
        <xdr:cNvPr id="195" name="Text Box 208"/>
        <xdr:cNvSpPr txBox="1">
          <a:spLocks noChangeArrowheads="1"/>
        </xdr:cNvSpPr>
      </xdr:nvSpPr>
      <xdr:spPr bwMode="auto">
        <a:xfrm>
          <a:off x="7134225" y="2886075"/>
          <a:ext cx="10287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8080"/>
              </a:solidFill>
              <a:latin typeface="Calibri" pitchFamily="34" charset="0"/>
              <a:cs typeface="Calibri" pitchFamily="34" charset="0"/>
            </a:rPr>
            <a:t>SA, KM069+600</a:t>
          </a:r>
        </a:p>
      </xdr:txBody>
    </xdr:sp>
    <xdr:clientData/>
  </xdr:twoCellAnchor>
  <xdr:twoCellAnchor>
    <xdr:from>
      <xdr:col>1</xdr:col>
      <xdr:colOff>638175</xdr:colOff>
      <xdr:row>14</xdr:row>
      <xdr:rowOff>76200</xdr:rowOff>
    </xdr:from>
    <xdr:to>
      <xdr:col>2</xdr:col>
      <xdr:colOff>47625</xdr:colOff>
      <xdr:row>15</xdr:row>
      <xdr:rowOff>0</xdr:rowOff>
    </xdr:to>
    <xdr:sp macro="" textlink="">
      <xdr:nvSpPr>
        <xdr:cNvPr id="196" name="AutoShape 209"/>
        <xdr:cNvSpPr>
          <a:spLocks noChangeArrowheads="1"/>
        </xdr:cNvSpPr>
      </xdr:nvSpPr>
      <xdr:spPr bwMode="auto">
        <a:xfrm>
          <a:off x="1304925" y="2647950"/>
          <a:ext cx="95250" cy="95250"/>
        </a:xfrm>
        <a:prstGeom prst="cube">
          <a:avLst>
            <a:gd name="adj" fmla="val 25000"/>
          </a:avLst>
        </a:prstGeom>
        <a:solidFill>
          <a:srgbClr val="00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161925</xdr:colOff>
      <xdr:row>15</xdr:row>
      <xdr:rowOff>47625</xdr:rowOff>
    </xdr:from>
    <xdr:to>
      <xdr:col>2</xdr:col>
      <xdr:colOff>257175</xdr:colOff>
      <xdr:row>15</xdr:row>
      <xdr:rowOff>142875</xdr:rowOff>
    </xdr:to>
    <xdr:sp macro="" textlink="">
      <xdr:nvSpPr>
        <xdr:cNvPr id="197" name="AutoShape 210"/>
        <xdr:cNvSpPr>
          <a:spLocks noChangeArrowheads="1"/>
        </xdr:cNvSpPr>
      </xdr:nvSpPr>
      <xdr:spPr bwMode="auto">
        <a:xfrm>
          <a:off x="1514475" y="2790825"/>
          <a:ext cx="95250" cy="95250"/>
        </a:xfrm>
        <a:prstGeom prst="cube">
          <a:avLst>
            <a:gd name="adj" fmla="val 25000"/>
          </a:avLst>
        </a:prstGeom>
        <a:solidFill>
          <a:srgbClr val="FF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66675</xdr:colOff>
      <xdr:row>14</xdr:row>
      <xdr:rowOff>28575</xdr:rowOff>
    </xdr:from>
    <xdr:to>
      <xdr:col>3</xdr:col>
      <xdr:colOff>381000</xdr:colOff>
      <xdr:row>15</xdr:row>
      <xdr:rowOff>47625</xdr:rowOff>
    </xdr:to>
    <xdr:sp macro="" textlink="">
      <xdr:nvSpPr>
        <xdr:cNvPr id="198" name="Text Box 211"/>
        <xdr:cNvSpPr txBox="1">
          <a:spLocks noChangeArrowheads="1"/>
        </xdr:cNvSpPr>
      </xdr:nvSpPr>
      <xdr:spPr bwMode="auto">
        <a:xfrm>
          <a:off x="1419225" y="2600325"/>
          <a:ext cx="10001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FF"/>
              </a:solidFill>
              <a:latin typeface="Calibri" pitchFamily="34" charset="0"/>
              <a:cs typeface="Calibri" pitchFamily="34" charset="0"/>
            </a:rPr>
            <a:t>TMC, KM000+950</a:t>
          </a:r>
        </a:p>
      </xdr:txBody>
    </xdr:sp>
    <xdr:clientData/>
  </xdr:twoCellAnchor>
  <xdr:twoCellAnchor>
    <xdr:from>
      <xdr:col>2</xdr:col>
      <xdr:colOff>276225</xdr:colOff>
      <xdr:row>15</xdr:row>
      <xdr:rowOff>9525</xdr:rowOff>
    </xdr:from>
    <xdr:to>
      <xdr:col>3</xdr:col>
      <xdr:colOff>590550</xdr:colOff>
      <xdr:row>16</xdr:row>
      <xdr:rowOff>9525</xdr:rowOff>
    </xdr:to>
    <xdr:sp macro="" textlink="">
      <xdr:nvSpPr>
        <xdr:cNvPr id="199" name="Text Box 212"/>
        <xdr:cNvSpPr txBox="1">
          <a:spLocks noChangeArrowheads="1"/>
        </xdr:cNvSpPr>
      </xdr:nvSpPr>
      <xdr:spPr bwMode="auto">
        <a:xfrm>
          <a:off x="1628775" y="275272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Tuy Loan TPO</a:t>
          </a:r>
        </a:p>
      </xdr:txBody>
    </xdr:sp>
    <xdr:clientData/>
  </xdr:twoCellAnchor>
  <xdr:twoCellAnchor>
    <xdr:from>
      <xdr:col>4</xdr:col>
      <xdr:colOff>219075</xdr:colOff>
      <xdr:row>18</xdr:row>
      <xdr:rowOff>142875</xdr:rowOff>
    </xdr:from>
    <xdr:to>
      <xdr:col>4</xdr:col>
      <xdr:colOff>314325</xdr:colOff>
      <xdr:row>19</xdr:row>
      <xdr:rowOff>66675</xdr:rowOff>
    </xdr:to>
    <xdr:sp macro="" textlink="">
      <xdr:nvSpPr>
        <xdr:cNvPr id="200" name="AutoShape 215"/>
        <xdr:cNvSpPr>
          <a:spLocks noChangeArrowheads="1"/>
        </xdr:cNvSpPr>
      </xdr:nvSpPr>
      <xdr:spPr bwMode="auto">
        <a:xfrm>
          <a:off x="2943225" y="340042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209550</xdr:colOff>
      <xdr:row>19</xdr:row>
      <xdr:rowOff>47625</xdr:rowOff>
    </xdr:from>
    <xdr:to>
      <xdr:col>5</xdr:col>
      <xdr:colOff>523875</xdr:colOff>
      <xdr:row>20</xdr:row>
      <xdr:rowOff>47625</xdr:rowOff>
    </xdr:to>
    <xdr:sp macro="" textlink="">
      <xdr:nvSpPr>
        <xdr:cNvPr id="201" name="Text Box 216"/>
        <xdr:cNvSpPr txBox="1">
          <a:spLocks noChangeArrowheads="1"/>
        </xdr:cNvSpPr>
      </xdr:nvSpPr>
      <xdr:spPr bwMode="auto">
        <a:xfrm>
          <a:off x="2933700" y="347662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My Son</a:t>
          </a:r>
        </a:p>
      </xdr:txBody>
    </xdr:sp>
    <xdr:clientData/>
  </xdr:twoCellAnchor>
  <xdr:twoCellAnchor>
    <xdr:from>
      <xdr:col>6</xdr:col>
      <xdr:colOff>419100</xdr:colOff>
      <xdr:row>14</xdr:row>
      <xdr:rowOff>142875</xdr:rowOff>
    </xdr:from>
    <xdr:to>
      <xdr:col>6</xdr:col>
      <xdr:colOff>514350</xdr:colOff>
      <xdr:row>15</xdr:row>
      <xdr:rowOff>66675</xdr:rowOff>
    </xdr:to>
    <xdr:sp macro="" textlink="">
      <xdr:nvSpPr>
        <xdr:cNvPr id="202" name="AutoShape 217"/>
        <xdr:cNvSpPr>
          <a:spLocks noChangeArrowheads="1"/>
        </xdr:cNvSpPr>
      </xdr:nvSpPr>
      <xdr:spPr bwMode="auto">
        <a:xfrm>
          <a:off x="4514850" y="271462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85725</xdr:colOff>
      <xdr:row>14</xdr:row>
      <xdr:rowOff>104775</xdr:rowOff>
    </xdr:from>
    <xdr:to>
      <xdr:col>6</xdr:col>
      <xdr:colOff>400050</xdr:colOff>
      <xdr:row>15</xdr:row>
      <xdr:rowOff>104775</xdr:rowOff>
    </xdr:to>
    <xdr:sp macro="" textlink="">
      <xdr:nvSpPr>
        <xdr:cNvPr id="203" name="Text Box 218"/>
        <xdr:cNvSpPr txBox="1">
          <a:spLocks noChangeArrowheads="1"/>
        </xdr:cNvSpPr>
      </xdr:nvSpPr>
      <xdr:spPr bwMode="auto">
        <a:xfrm>
          <a:off x="3495675" y="267652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Ha Lam TPO</a:t>
          </a:r>
        </a:p>
      </xdr:txBody>
    </xdr:sp>
    <xdr:clientData/>
  </xdr:twoCellAnchor>
  <xdr:twoCellAnchor>
    <xdr:from>
      <xdr:col>9</xdr:col>
      <xdr:colOff>514350</xdr:colOff>
      <xdr:row>14</xdr:row>
      <xdr:rowOff>142875</xdr:rowOff>
    </xdr:from>
    <xdr:to>
      <xdr:col>9</xdr:col>
      <xdr:colOff>609600</xdr:colOff>
      <xdr:row>15</xdr:row>
      <xdr:rowOff>66675</xdr:rowOff>
    </xdr:to>
    <xdr:sp macro="" textlink="">
      <xdr:nvSpPr>
        <xdr:cNvPr id="204" name="AutoShape 219"/>
        <xdr:cNvSpPr>
          <a:spLocks noChangeArrowheads="1"/>
        </xdr:cNvSpPr>
      </xdr:nvSpPr>
      <xdr:spPr bwMode="auto">
        <a:xfrm>
          <a:off x="6667500" y="271462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628650</xdr:colOff>
      <xdr:row>14</xdr:row>
      <xdr:rowOff>104775</xdr:rowOff>
    </xdr:from>
    <xdr:to>
      <xdr:col>11</xdr:col>
      <xdr:colOff>247650</xdr:colOff>
      <xdr:row>15</xdr:row>
      <xdr:rowOff>104775</xdr:rowOff>
    </xdr:to>
    <xdr:sp macro="" textlink="">
      <xdr:nvSpPr>
        <xdr:cNvPr id="205" name="Text Box 220"/>
        <xdr:cNvSpPr txBox="1">
          <a:spLocks noChangeArrowheads="1"/>
        </xdr:cNvSpPr>
      </xdr:nvSpPr>
      <xdr:spPr bwMode="auto">
        <a:xfrm>
          <a:off x="6781800" y="2676525"/>
          <a:ext cx="990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Tam Ky TPO</a:t>
          </a:r>
        </a:p>
      </xdr:txBody>
    </xdr:sp>
    <xdr:clientData/>
  </xdr:twoCellAnchor>
  <xdr:twoCellAnchor>
    <xdr:from>
      <xdr:col>12</xdr:col>
      <xdr:colOff>85725</xdr:colOff>
      <xdr:row>14</xdr:row>
      <xdr:rowOff>142875</xdr:rowOff>
    </xdr:from>
    <xdr:to>
      <xdr:col>12</xdr:col>
      <xdr:colOff>180975</xdr:colOff>
      <xdr:row>15</xdr:row>
      <xdr:rowOff>66675</xdr:rowOff>
    </xdr:to>
    <xdr:sp macro="" textlink="">
      <xdr:nvSpPr>
        <xdr:cNvPr id="206" name="AutoShape 221"/>
        <xdr:cNvSpPr>
          <a:spLocks noChangeArrowheads="1"/>
        </xdr:cNvSpPr>
      </xdr:nvSpPr>
      <xdr:spPr bwMode="auto">
        <a:xfrm>
          <a:off x="8296275" y="271462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457200</xdr:colOff>
      <xdr:row>14</xdr:row>
      <xdr:rowOff>104775</xdr:rowOff>
    </xdr:from>
    <xdr:to>
      <xdr:col>12</xdr:col>
      <xdr:colOff>66675</xdr:colOff>
      <xdr:row>15</xdr:row>
      <xdr:rowOff>104775</xdr:rowOff>
    </xdr:to>
    <xdr:sp macro="" textlink="">
      <xdr:nvSpPr>
        <xdr:cNvPr id="207" name="Text Box 222"/>
        <xdr:cNvSpPr txBox="1">
          <a:spLocks noChangeArrowheads="1"/>
        </xdr:cNvSpPr>
      </xdr:nvSpPr>
      <xdr:spPr bwMode="auto">
        <a:xfrm>
          <a:off x="7296150" y="2676525"/>
          <a:ext cx="981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Chu Lai TPO</a:t>
          </a:r>
        </a:p>
      </xdr:txBody>
    </xdr:sp>
    <xdr:clientData/>
  </xdr:twoCellAnchor>
  <xdr:twoCellAnchor>
    <xdr:from>
      <xdr:col>14</xdr:col>
      <xdr:colOff>238125</xdr:colOff>
      <xdr:row>6</xdr:row>
      <xdr:rowOff>57150</xdr:rowOff>
    </xdr:from>
    <xdr:to>
      <xdr:col>14</xdr:col>
      <xdr:colOff>333375</xdr:colOff>
      <xdr:row>6</xdr:row>
      <xdr:rowOff>161925</xdr:rowOff>
    </xdr:to>
    <xdr:sp macro="" textlink="">
      <xdr:nvSpPr>
        <xdr:cNvPr id="208" name="Arc 223"/>
        <xdr:cNvSpPr>
          <a:spLocks/>
        </xdr:cNvSpPr>
      </xdr:nvSpPr>
      <xdr:spPr bwMode="auto">
        <a:xfrm>
          <a:off x="9820275" y="1257300"/>
          <a:ext cx="95250" cy="104775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14</xdr:col>
      <xdr:colOff>238125</xdr:colOff>
      <xdr:row>2</xdr:row>
      <xdr:rowOff>38100</xdr:rowOff>
    </xdr:from>
    <xdr:to>
      <xdr:col>14</xdr:col>
      <xdr:colOff>238125</xdr:colOff>
      <xdr:row>7</xdr:row>
      <xdr:rowOff>47625</xdr:rowOff>
    </xdr:to>
    <xdr:sp macro="" textlink="">
      <xdr:nvSpPr>
        <xdr:cNvPr id="209" name="Line 224"/>
        <xdr:cNvSpPr>
          <a:spLocks noChangeShapeType="1"/>
        </xdr:cNvSpPr>
      </xdr:nvSpPr>
      <xdr:spPr bwMode="auto">
        <a:xfrm flipH="1">
          <a:off x="9820275" y="552450"/>
          <a:ext cx="0" cy="866775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14</xdr:col>
      <xdr:colOff>142875</xdr:colOff>
      <xdr:row>14</xdr:row>
      <xdr:rowOff>142875</xdr:rowOff>
    </xdr:from>
    <xdr:to>
      <xdr:col>14</xdr:col>
      <xdr:colOff>238125</xdr:colOff>
      <xdr:row>15</xdr:row>
      <xdr:rowOff>66675</xdr:rowOff>
    </xdr:to>
    <xdr:sp macro="" textlink="">
      <xdr:nvSpPr>
        <xdr:cNvPr id="210" name="AutoShape 225"/>
        <xdr:cNvSpPr>
          <a:spLocks noChangeArrowheads="1"/>
        </xdr:cNvSpPr>
      </xdr:nvSpPr>
      <xdr:spPr bwMode="auto">
        <a:xfrm>
          <a:off x="9725025" y="271462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504825</xdr:colOff>
      <xdr:row>14</xdr:row>
      <xdr:rowOff>104775</xdr:rowOff>
    </xdr:from>
    <xdr:to>
      <xdr:col>14</xdr:col>
      <xdr:colOff>123825</xdr:colOff>
      <xdr:row>15</xdr:row>
      <xdr:rowOff>104775</xdr:rowOff>
    </xdr:to>
    <xdr:sp macro="" textlink="">
      <xdr:nvSpPr>
        <xdr:cNvPr id="211" name="Text Box 226"/>
        <xdr:cNvSpPr txBox="1">
          <a:spLocks noChangeArrowheads="1"/>
        </xdr:cNvSpPr>
      </xdr:nvSpPr>
      <xdr:spPr bwMode="auto">
        <a:xfrm>
          <a:off x="8715375" y="2676525"/>
          <a:ext cx="990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Dung Quat TPO</a:t>
          </a:r>
        </a:p>
      </xdr:txBody>
    </xdr:sp>
    <xdr:clientData/>
  </xdr:twoCellAnchor>
  <xdr:twoCellAnchor>
    <xdr:from>
      <xdr:col>15</xdr:col>
      <xdr:colOff>428625</xdr:colOff>
      <xdr:row>18</xdr:row>
      <xdr:rowOff>142875</xdr:rowOff>
    </xdr:from>
    <xdr:to>
      <xdr:col>15</xdr:col>
      <xdr:colOff>523875</xdr:colOff>
      <xdr:row>19</xdr:row>
      <xdr:rowOff>66675</xdr:rowOff>
    </xdr:to>
    <xdr:sp macro="" textlink="">
      <xdr:nvSpPr>
        <xdr:cNvPr id="212" name="AutoShape 227"/>
        <xdr:cNvSpPr>
          <a:spLocks noChangeArrowheads="1"/>
        </xdr:cNvSpPr>
      </xdr:nvSpPr>
      <xdr:spPr bwMode="auto">
        <a:xfrm>
          <a:off x="10696575" y="340042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47625</xdr:colOff>
      <xdr:row>18</xdr:row>
      <xdr:rowOff>142875</xdr:rowOff>
    </xdr:from>
    <xdr:to>
      <xdr:col>17</xdr:col>
      <xdr:colOff>142875</xdr:colOff>
      <xdr:row>19</xdr:row>
      <xdr:rowOff>66675</xdr:rowOff>
    </xdr:to>
    <xdr:sp macro="" textlink="">
      <xdr:nvSpPr>
        <xdr:cNvPr id="213" name="AutoShape 228"/>
        <xdr:cNvSpPr>
          <a:spLocks noChangeArrowheads="1"/>
        </xdr:cNvSpPr>
      </xdr:nvSpPr>
      <xdr:spPr bwMode="auto">
        <a:xfrm>
          <a:off x="11687175" y="340042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542925</xdr:colOff>
      <xdr:row>14</xdr:row>
      <xdr:rowOff>57150</xdr:rowOff>
    </xdr:from>
    <xdr:to>
      <xdr:col>18</xdr:col>
      <xdr:colOff>638175</xdr:colOff>
      <xdr:row>14</xdr:row>
      <xdr:rowOff>152400</xdr:rowOff>
    </xdr:to>
    <xdr:sp macro="" textlink="">
      <xdr:nvSpPr>
        <xdr:cNvPr id="214" name="AutoShape 229"/>
        <xdr:cNvSpPr>
          <a:spLocks noChangeArrowheads="1"/>
        </xdr:cNvSpPr>
      </xdr:nvSpPr>
      <xdr:spPr bwMode="auto">
        <a:xfrm>
          <a:off x="12868275" y="2628900"/>
          <a:ext cx="95250" cy="95250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657225</xdr:colOff>
      <xdr:row>14</xdr:row>
      <xdr:rowOff>28575</xdr:rowOff>
    </xdr:from>
    <xdr:to>
      <xdr:col>20</xdr:col>
      <xdr:colOff>295275</xdr:colOff>
      <xdr:row>15</xdr:row>
      <xdr:rowOff>19050</xdr:rowOff>
    </xdr:to>
    <xdr:sp macro="" textlink="">
      <xdr:nvSpPr>
        <xdr:cNvPr id="215" name="Text Box 230"/>
        <xdr:cNvSpPr txBox="1">
          <a:spLocks noChangeArrowheads="1"/>
        </xdr:cNvSpPr>
      </xdr:nvSpPr>
      <xdr:spPr bwMode="auto">
        <a:xfrm>
          <a:off x="12982575" y="2600325"/>
          <a:ext cx="10096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0080"/>
              </a:solidFill>
              <a:latin typeface="Calibri" pitchFamily="34" charset="0"/>
              <a:cs typeface="Calibri" pitchFamily="34" charset="0"/>
            </a:rPr>
            <a:t>TB, KM129+800</a:t>
          </a:r>
        </a:p>
      </xdr:txBody>
    </xdr:sp>
    <xdr:clientData/>
  </xdr:twoCellAnchor>
  <xdr:twoCellAnchor>
    <xdr:from>
      <xdr:col>18</xdr:col>
      <xdr:colOff>542925</xdr:colOff>
      <xdr:row>15</xdr:row>
      <xdr:rowOff>19050</xdr:rowOff>
    </xdr:from>
    <xdr:to>
      <xdr:col>18</xdr:col>
      <xdr:colOff>638175</xdr:colOff>
      <xdr:row>15</xdr:row>
      <xdr:rowOff>114300</xdr:rowOff>
    </xdr:to>
    <xdr:sp macro="" textlink="">
      <xdr:nvSpPr>
        <xdr:cNvPr id="216" name="AutoShape 231"/>
        <xdr:cNvSpPr>
          <a:spLocks noChangeArrowheads="1"/>
        </xdr:cNvSpPr>
      </xdr:nvSpPr>
      <xdr:spPr bwMode="auto">
        <a:xfrm>
          <a:off x="12868275" y="2762250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447675</xdr:colOff>
      <xdr:row>10</xdr:row>
      <xdr:rowOff>0</xdr:rowOff>
    </xdr:from>
    <xdr:to>
      <xdr:col>6</xdr:col>
      <xdr:colOff>676275</xdr:colOff>
      <xdr:row>11</xdr:row>
      <xdr:rowOff>57150</xdr:rowOff>
    </xdr:to>
    <xdr:sp macro="" textlink="">
      <xdr:nvSpPr>
        <xdr:cNvPr id="217" name="Oval 232"/>
        <xdr:cNvSpPr>
          <a:spLocks noChangeAspect="1" noChangeArrowheads="1"/>
        </xdr:cNvSpPr>
      </xdr:nvSpPr>
      <xdr:spPr bwMode="auto">
        <a:xfrm>
          <a:off x="4543425" y="1885950"/>
          <a:ext cx="228600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6</xdr:col>
      <xdr:colOff>428625</xdr:colOff>
      <xdr:row>9</xdr:row>
      <xdr:rowOff>152400</xdr:rowOff>
    </xdr:from>
    <xdr:to>
      <xdr:col>7</xdr:col>
      <xdr:colOff>9525</xdr:colOff>
      <xdr:row>11</xdr:row>
      <xdr:rowOff>76200</xdr:rowOff>
    </xdr:to>
    <xdr:sp macro="" textlink="">
      <xdr:nvSpPr>
        <xdr:cNvPr id="218" name="Text Box 233"/>
        <xdr:cNvSpPr txBox="1">
          <a:spLocks noChangeArrowheads="1"/>
        </xdr:cNvSpPr>
      </xdr:nvSpPr>
      <xdr:spPr bwMode="auto">
        <a:xfrm>
          <a:off x="4524375" y="186690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14E</a:t>
          </a:r>
        </a:p>
      </xdr:txBody>
    </xdr:sp>
    <xdr:clientData/>
  </xdr:twoCellAnchor>
  <xdr:twoCellAnchor>
    <xdr:from>
      <xdr:col>2</xdr:col>
      <xdr:colOff>595993</xdr:colOff>
      <xdr:row>44</xdr:row>
      <xdr:rowOff>57150</xdr:rowOff>
    </xdr:from>
    <xdr:to>
      <xdr:col>3</xdr:col>
      <xdr:colOff>253093</xdr:colOff>
      <xdr:row>44</xdr:row>
      <xdr:rowOff>57150</xdr:rowOff>
    </xdr:to>
    <xdr:sp macro="" textlink="">
      <xdr:nvSpPr>
        <xdr:cNvPr id="219" name="Line 234"/>
        <xdr:cNvSpPr>
          <a:spLocks noChangeShapeType="1"/>
        </xdr:cNvSpPr>
      </xdr:nvSpPr>
      <xdr:spPr bwMode="auto">
        <a:xfrm flipV="1">
          <a:off x="1948543" y="8115300"/>
          <a:ext cx="342900" cy="0"/>
        </a:xfrm>
        <a:prstGeom prst="line">
          <a:avLst/>
        </a:prstGeom>
        <a:noFill/>
        <a:ln w="31750">
          <a:solidFill>
            <a:srgbClr val="CCCC00"/>
          </a:solidFill>
          <a:round/>
          <a:headEnd/>
          <a:tailEnd/>
        </a:ln>
      </xdr:spPr>
    </xdr:sp>
    <xdr:clientData/>
  </xdr:twoCellAnchor>
  <xdr:twoCellAnchor>
    <xdr:from>
      <xdr:col>3</xdr:col>
      <xdr:colOff>523875</xdr:colOff>
      <xdr:row>32</xdr:row>
      <xdr:rowOff>0</xdr:rowOff>
    </xdr:from>
    <xdr:to>
      <xdr:col>4</xdr:col>
      <xdr:colOff>485775</xdr:colOff>
      <xdr:row>33</xdr:row>
      <xdr:rowOff>0</xdr:rowOff>
    </xdr:to>
    <xdr:sp macro="" textlink="">
      <xdr:nvSpPr>
        <xdr:cNvPr id="220" name="Rectangle 235"/>
        <xdr:cNvSpPr>
          <a:spLocks noChangeArrowheads="1"/>
        </xdr:cNvSpPr>
      </xdr:nvSpPr>
      <xdr:spPr bwMode="auto">
        <a:xfrm>
          <a:off x="2562225" y="565785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542925</xdr:colOff>
      <xdr:row>19</xdr:row>
      <xdr:rowOff>28575</xdr:rowOff>
    </xdr:from>
    <xdr:to>
      <xdr:col>16</xdr:col>
      <xdr:colOff>590550</xdr:colOff>
      <xdr:row>20</xdr:row>
      <xdr:rowOff>47625</xdr:rowOff>
    </xdr:to>
    <xdr:sp macro="" textlink="">
      <xdr:nvSpPr>
        <xdr:cNvPr id="221" name="Text Box 236"/>
        <xdr:cNvSpPr txBox="1">
          <a:spLocks noChangeArrowheads="1"/>
        </xdr:cNvSpPr>
      </xdr:nvSpPr>
      <xdr:spPr bwMode="auto">
        <a:xfrm>
          <a:off x="10810875" y="3457575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TPO</a:t>
          </a:r>
        </a:p>
      </xdr:txBody>
    </xdr:sp>
    <xdr:clientData/>
  </xdr:twoCellAnchor>
  <xdr:twoCellAnchor>
    <xdr:from>
      <xdr:col>18</xdr:col>
      <xdr:colOff>657225</xdr:colOff>
      <xdr:row>14</xdr:row>
      <xdr:rowOff>152400</xdr:rowOff>
    </xdr:from>
    <xdr:to>
      <xdr:col>20</xdr:col>
      <xdr:colOff>238125</xdr:colOff>
      <xdr:row>15</xdr:row>
      <xdr:rowOff>152400</xdr:rowOff>
    </xdr:to>
    <xdr:sp macro="" textlink="">
      <xdr:nvSpPr>
        <xdr:cNvPr id="222" name="Text Box 238"/>
        <xdr:cNvSpPr txBox="1">
          <a:spLocks noChangeArrowheads="1"/>
        </xdr:cNvSpPr>
      </xdr:nvSpPr>
      <xdr:spPr bwMode="auto">
        <a:xfrm>
          <a:off x="12982575" y="2724150"/>
          <a:ext cx="9525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Quang Ngai TPO</a:t>
          </a:r>
        </a:p>
      </xdr:txBody>
    </xdr:sp>
    <xdr:clientData/>
  </xdr:twoCellAnchor>
  <xdr:twoCellAnchor>
    <xdr:from>
      <xdr:col>1</xdr:col>
      <xdr:colOff>571500</xdr:colOff>
      <xdr:row>17</xdr:row>
      <xdr:rowOff>19050</xdr:rowOff>
    </xdr:from>
    <xdr:to>
      <xdr:col>17</xdr:col>
      <xdr:colOff>180975</xdr:colOff>
      <xdr:row>17</xdr:row>
      <xdr:rowOff>19050</xdr:rowOff>
    </xdr:to>
    <xdr:sp macro="" textlink="">
      <xdr:nvSpPr>
        <xdr:cNvPr id="223" name="Line 239"/>
        <xdr:cNvSpPr>
          <a:spLocks noChangeShapeType="1"/>
        </xdr:cNvSpPr>
      </xdr:nvSpPr>
      <xdr:spPr bwMode="auto">
        <a:xfrm flipV="1">
          <a:off x="1238250" y="3105150"/>
          <a:ext cx="10582275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161925</xdr:colOff>
      <xdr:row>16</xdr:row>
      <xdr:rowOff>142875</xdr:rowOff>
    </xdr:from>
    <xdr:to>
      <xdr:col>2</xdr:col>
      <xdr:colOff>257175</xdr:colOff>
      <xdr:row>17</xdr:row>
      <xdr:rowOff>66675</xdr:rowOff>
    </xdr:to>
    <xdr:sp macro="" textlink="">
      <xdr:nvSpPr>
        <xdr:cNvPr id="224" name="AutoShape 240"/>
        <xdr:cNvSpPr>
          <a:spLocks noChangeArrowheads="1"/>
        </xdr:cNvSpPr>
      </xdr:nvSpPr>
      <xdr:spPr bwMode="auto">
        <a:xfrm>
          <a:off x="1514475" y="3057525"/>
          <a:ext cx="95250" cy="95250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16</xdr:row>
      <xdr:rowOff>133350</xdr:rowOff>
    </xdr:from>
    <xdr:to>
      <xdr:col>1</xdr:col>
      <xdr:colOff>628650</xdr:colOff>
      <xdr:row>17</xdr:row>
      <xdr:rowOff>85725</xdr:rowOff>
    </xdr:to>
    <xdr:sp macro="" textlink="">
      <xdr:nvSpPr>
        <xdr:cNvPr id="225" name="Oval 241"/>
        <xdr:cNvSpPr>
          <a:spLocks noChangeAspect="1" noChangeArrowheads="1"/>
        </xdr:cNvSpPr>
      </xdr:nvSpPr>
      <xdr:spPr bwMode="auto">
        <a:xfrm>
          <a:off x="1171575" y="3048000"/>
          <a:ext cx="123825" cy="123825"/>
        </a:xfrm>
        <a:prstGeom prst="ellipse">
          <a:avLst/>
        </a:prstGeom>
        <a:solidFill>
          <a:srgbClr val="FF0000"/>
        </a:solidFill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5</xdr:col>
      <xdr:colOff>38100</xdr:colOff>
      <xdr:row>23</xdr:row>
      <xdr:rowOff>28575</xdr:rowOff>
    </xdr:from>
    <xdr:to>
      <xdr:col>7</xdr:col>
      <xdr:colOff>123825</xdr:colOff>
      <xdr:row>23</xdr:row>
      <xdr:rowOff>172435</xdr:rowOff>
    </xdr:to>
    <xdr:sp macro="" textlink="">
      <xdr:nvSpPr>
        <xdr:cNvPr id="226" name="Text Box 242"/>
        <xdr:cNvSpPr txBox="1">
          <a:spLocks noChangeArrowheads="1"/>
        </xdr:cNvSpPr>
      </xdr:nvSpPr>
      <xdr:spPr bwMode="auto">
        <a:xfrm>
          <a:off x="3448050" y="4143375"/>
          <a:ext cx="14573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993300"/>
              </a:solidFill>
              <a:latin typeface="Calibri" pitchFamily="34" charset="0"/>
              <a:cs typeface="Calibri" pitchFamily="34" charset="0"/>
            </a:rPr>
            <a:t>TN01, KM022+900, L=2@540 m</a:t>
          </a:r>
        </a:p>
      </xdr:txBody>
    </xdr:sp>
    <xdr:clientData/>
  </xdr:twoCellAnchor>
  <xdr:twoCellAnchor>
    <xdr:from>
      <xdr:col>1</xdr:col>
      <xdr:colOff>476250</xdr:colOff>
      <xdr:row>27</xdr:row>
      <xdr:rowOff>0</xdr:rowOff>
    </xdr:from>
    <xdr:to>
      <xdr:col>3</xdr:col>
      <xdr:colOff>304800</xdr:colOff>
      <xdr:row>27</xdr:row>
      <xdr:rowOff>0</xdr:rowOff>
    </xdr:to>
    <xdr:sp macro="" textlink="">
      <xdr:nvSpPr>
        <xdr:cNvPr id="227" name="Line 243"/>
        <xdr:cNvSpPr>
          <a:spLocks noChangeShapeType="1"/>
        </xdr:cNvSpPr>
      </xdr:nvSpPr>
      <xdr:spPr bwMode="auto">
        <a:xfrm>
          <a:off x="1143000" y="4629150"/>
          <a:ext cx="120015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391886</xdr:colOff>
      <xdr:row>26</xdr:row>
      <xdr:rowOff>0</xdr:rowOff>
    </xdr:from>
    <xdr:to>
      <xdr:col>3</xdr:col>
      <xdr:colOff>209549</xdr:colOff>
      <xdr:row>26</xdr:row>
      <xdr:rowOff>614</xdr:rowOff>
    </xdr:to>
    <xdr:sp macro="" textlink="">
      <xdr:nvSpPr>
        <xdr:cNvPr id="228" name="Line 244"/>
        <xdr:cNvSpPr>
          <a:spLocks noChangeShapeType="1"/>
        </xdr:cNvSpPr>
      </xdr:nvSpPr>
      <xdr:spPr bwMode="auto">
        <a:xfrm>
          <a:off x="391886" y="4457700"/>
          <a:ext cx="1856013" cy="614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574574</xdr:colOff>
      <xdr:row>20</xdr:row>
      <xdr:rowOff>172062</xdr:rowOff>
    </xdr:from>
    <xdr:to>
      <xdr:col>2</xdr:col>
      <xdr:colOff>419101</xdr:colOff>
      <xdr:row>20</xdr:row>
      <xdr:rowOff>172064</xdr:rowOff>
    </xdr:to>
    <xdr:sp macro="" textlink="">
      <xdr:nvSpPr>
        <xdr:cNvPr id="229" name="Line 246"/>
        <xdr:cNvSpPr>
          <a:spLocks noChangeShapeType="1"/>
        </xdr:cNvSpPr>
      </xdr:nvSpPr>
      <xdr:spPr bwMode="auto">
        <a:xfrm flipV="1">
          <a:off x="574574" y="3613352"/>
          <a:ext cx="1196462" cy="2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44648</xdr:colOff>
      <xdr:row>22</xdr:row>
      <xdr:rowOff>172640</xdr:rowOff>
    </xdr:from>
    <xdr:to>
      <xdr:col>2</xdr:col>
      <xdr:colOff>609600</xdr:colOff>
      <xdr:row>22</xdr:row>
      <xdr:rowOff>172640</xdr:rowOff>
    </xdr:to>
    <xdr:sp macro="" textlink="">
      <xdr:nvSpPr>
        <xdr:cNvPr id="230" name="Line 247"/>
        <xdr:cNvSpPr>
          <a:spLocks noChangeShapeType="1"/>
        </xdr:cNvSpPr>
      </xdr:nvSpPr>
      <xdr:spPr bwMode="auto">
        <a:xfrm flipV="1">
          <a:off x="711398" y="3970734"/>
          <a:ext cx="1249561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145852</xdr:colOff>
      <xdr:row>23</xdr:row>
      <xdr:rowOff>172063</xdr:rowOff>
    </xdr:from>
    <xdr:to>
      <xdr:col>3</xdr:col>
      <xdr:colOff>19050</xdr:colOff>
      <xdr:row>23</xdr:row>
      <xdr:rowOff>172640</xdr:rowOff>
    </xdr:to>
    <xdr:sp macro="" textlink="">
      <xdr:nvSpPr>
        <xdr:cNvPr id="231" name="Line 248"/>
        <xdr:cNvSpPr>
          <a:spLocks noChangeShapeType="1"/>
        </xdr:cNvSpPr>
      </xdr:nvSpPr>
      <xdr:spPr bwMode="auto">
        <a:xfrm flipV="1">
          <a:off x="812602" y="4142797"/>
          <a:ext cx="1242417" cy="577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238124</xdr:colOff>
      <xdr:row>24</xdr:row>
      <xdr:rowOff>172640</xdr:rowOff>
    </xdr:from>
    <xdr:to>
      <xdr:col>3</xdr:col>
      <xdr:colOff>113108</xdr:colOff>
      <xdr:row>25</xdr:row>
      <xdr:rowOff>0</xdr:rowOff>
    </xdr:to>
    <xdr:sp macro="" textlink="">
      <xdr:nvSpPr>
        <xdr:cNvPr id="232" name="Line 249"/>
        <xdr:cNvSpPr>
          <a:spLocks noChangeShapeType="1"/>
        </xdr:cNvSpPr>
      </xdr:nvSpPr>
      <xdr:spPr bwMode="auto">
        <a:xfrm>
          <a:off x="904874" y="4316015"/>
          <a:ext cx="1244203" cy="1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533400</xdr:colOff>
      <xdr:row>30</xdr:row>
      <xdr:rowOff>28575</xdr:rowOff>
    </xdr:from>
    <xdr:to>
      <xdr:col>3</xdr:col>
      <xdr:colOff>657225</xdr:colOff>
      <xdr:row>31</xdr:row>
      <xdr:rowOff>0</xdr:rowOff>
    </xdr:to>
    <xdr:sp macro="" textlink="">
      <xdr:nvSpPr>
        <xdr:cNvPr id="233" name="Text Box 250"/>
        <xdr:cNvSpPr txBox="1">
          <a:spLocks noChangeArrowheads="1"/>
        </xdr:cNvSpPr>
      </xdr:nvSpPr>
      <xdr:spPr bwMode="auto">
        <a:xfrm>
          <a:off x="533400" y="5343525"/>
          <a:ext cx="21621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</a:t>
          </a:r>
          <a:r>
            <a:rPr lang="en-US" altLang="ja-JP" sz="700" b="0" i="0" u="none" strike="noStrike" baseline="0">
              <a:solidFill>
                <a:srgbClr val="33CCCC"/>
              </a:solidFill>
              <a:latin typeface="Calibri" pitchFamily="34" charset="0"/>
              <a:cs typeface="Calibri" pitchFamily="34" charset="0"/>
            </a:rPr>
            <a:t> Chiem Son Bridge (LRB09), KM020+185, L=410.00 m</a:t>
          </a:r>
        </a:p>
      </xdr:txBody>
    </xdr:sp>
    <xdr:clientData/>
  </xdr:twoCellAnchor>
  <xdr:twoCellAnchor editAs="oneCell">
    <xdr:from>
      <xdr:col>0</xdr:col>
      <xdr:colOff>0</xdr:colOff>
      <xdr:row>20</xdr:row>
      <xdr:rowOff>28575</xdr:rowOff>
    </xdr:from>
    <xdr:to>
      <xdr:col>2</xdr:col>
      <xdr:colOff>381000</xdr:colOff>
      <xdr:row>21</xdr:row>
      <xdr:rowOff>2801</xdr:rowOff>
    </xdr:to>
    <xdr:sp macro="" textlink="">
      <xdr:nvSpPr>
        <xdr:cNvPr id="234" name="Text Box 251"/>
        <xdr:cNvSpPr txBox="1">
          <a:spLocks noChangeArrowheads="1"/>
        </xdr:cNvSpPr>
      </xdr:nvSpPr>
      <xdr:spPr bwMode="auto">
        <a:xfrm>
          <a:off x="0" y="3617259"/>
          <a:ext cx="1734110" cy="1451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VD02, KM010+271, L=90.20 m</a:t>
          </a:r>
        </a:p>
      </xdr:txBody>
    </xdr:sp>
    <xdr:clientData/>
  </xdr:twoCellAnchor>
  <xdr:twoCellAnchor editAs="oneCell">
    <xdr:from>
      <xdr:col>0</xdr:col>
      <xdr:colOff>247650</xdr:colOff>
      <xdr:row>25</xdr:row>
      <xdr:rowOff>28575</xdr:rowOff>
    </xdr:from>
    <xdr:to>
      <xdr:col>3</xdr:col>
      <xdr:colOff>171450</xdr:colOff>
      <xdr:row>25</xdr:row>
      <xdr:rowOff>172434</xdr:rowOff>
    </xdr:to>
    <xdr:sp macro="" textlink="">
      <xdr:nvSpPr>
        <xdr:cNvPr id="235" name="Text Box 252"/>
        <xdr:cNvSpPr txBox="1">
          <a:spLocks noChangeArrowheads="1"/>
        </xdr:cNvSpPr>
      </xdr:nvSpPr>
      <xdr:spPr bwMode="auto">
        <a:xfrm>
          <a:off x="247650" y="4486275"/>
          <a:ext cx="19621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</a:t>
          </a:r>
          <a:r>
            <a:rPr lang="en-US" altLang="ja-JP" sz="700" b="0" i="0" u="none" strike="noStrike" baseline="0">
              <a:solidFill>
                <a:srgbClr val="33CCCC"/>
              </a:solidFill>
              <a:latin typeface="Calibri" pitchFamily="34" charset="0"/>
              <a:cs typeface="Calibri" pitchFamily="34" charset="0"/>
            </a:rPr>
            <a:t> Ky Lam Bridge (LRB08), KM017+662, L=962.00 m</a:t>
          </a:r>
        </a:p>
      </xdr:txBody>
    </xdr:sp>
    <xdr:clientData/>
  </xdr:twoCellAnchor>
  <xdr:twoCellAnchor editAs="oneCell">
    <xdr:from>
      <xdr:col>1</xdr:col>
      <xdr:colOff>123825</xdr:colOff>
      <xdr:row>26</xdr:row>
      <xdr:rowOff>28575</xdr:rowOff>
    </xdr:from>
    <xdr:to>
      <xdr:col>3</xdr:col>
      <xdr:colOff>266700</xdr:colOff>
      <xdr:row>27</xdr:row>
      <xdr:rowOff>1</xdr:rowOff>
    </xdr:to>
    <xdr:sp macro="" textlink="">
      <xdr:nvSpPr>
        <xdr:cNvPr id="236" name="Text Box 253"/>
        <xdr:cNvSpPr txBox="1">
          <a:spLocks noChangeArrowheads="1"/>
        </xdr:cNvSpPr>
      </xdr:nvSpPr>
      <xdr:spPr bwMode="auto">
        <a:xfrm>
          <a:off x="790575" y="4657725"/>
          <a:ext cx="15144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VD07, KM018+319, L=86.20 m</a:t>
          </a:r>
        </a:p>
      </xdr:txBody>
    </xdr:sp>
    <xdr:clientData/>
  </xdr:twoCellAnchor>
  <xdr:twoCellAnchor editAs="oneCell">
    <xdr:from>
      <xdr:col>1</xdr:col>
      <xdr:colOff>219075</xdr:colOff>
      <xdr:row>27</xdr:row>
      <xdr:rowOff>28575</xdr:rowOff>
    </xdr:from>
    <xdr:to>
      <xdr:col>3</xdr:col>
      <xdr:colOff>361950</xdr:colOff>
      <xdr:row>28</xdr:row>
      <xdr:rowOff>0</xdr:rowOff>
    </xdr:to>
    <xdr:sp macro="" textlink="">
      <xdr:nvSpPr>
        <xdr:cNvPr id="237" name="Text Box 254"/>
        <xdr:cNvSpPr txBox="1">
          <a:spLocks noChangeArrowheads="1"/>
        </xdr:cNvSpPr>
      </xdr:nvSpPr>
      <xdr:spPr bwMode="auto">
        <a:xfrm>
          <a:off x="885825" y="4829175"/>
          <a:ext cx="15144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VD08, KM018+612, L=62.15 m</a:t>
          </a:r>
        </a:p>
      </xdr:txBody>
    </xdr:sp>
    <xdr:clientData/>
  </xdr:twoCellAnchor>
  <xdr:twoCellAnchor editAs="oneCell">
    <xdr:from>
      <xdr:col>1</xdr:col>
      <xdr:colOff>314325</xdr:colOff>
      <xdr:row>28</xdr:row>
      <xdr:rowOff>28575</xdr:rowOff>
    </xdr:from>
    <xdr:to>
      <xdr:col>3</xdr:col>
      <xdr:colOff>457200</xdr:colOff>
      <xdr:row>29</xdr:row>
      <xdr:rowOff>0</xdr:rowOff>
    </xdr:to>
    <xdr:sp macro="" textlink="">
      <xdr:nvSpPr>
        <xdr:cNvPr id="238" name="Text Box 255"/>
        <xdr:cNvSpPr txBox="1">
          <a:spLocks noChangeArrowheads="1"/>
        </xdr:cNvSpPr>
      </xdr:nvSpPr>
      <xdr:spPr bwMode="auto">
        <a:xfrm>
          <a:off x="981075" y="5000625"/>
          <a:ext cx="15144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VD09, KM018+831, L=86.20 m</a:t>
          </a:r>
        </a:p>
      </xdr:txBody>
    </xdr:sp>
    <xdr:clientData/>
  </xdr:twoCellAnchor>
  <xdr:twoCellAnchor editAs="oneCell">
    <xdr:from>
      <xdr:col>11</xdr:col>
      <xdr:colOff>686360</xdr:colOff>
      <xdr:row>20</xdr:row>
      <xdr:rowOff>28575</xdr:rowOff>
    </xdr:from>
    <xdr:to>
      <xdr:col>15</xdr:col>
      <xdr:colOff>152401</xdr:colOff>
      <xdr:row>20</xdr:row>
      <xdr:rowOff>172435</xdr:rowOff>
    </xdr:to>
    <xdr:sp macro="" textlink="">
      <xdr:nvSpPr>
        <xdr:cNvPr id="239" name="Text Box 256"/>
        <xdr:cNvSpPr txBox="1">
          <a:spLocks noChangeArrowheads="1"/>
        </xdr:cNvSpPr>
      </xdr:nvSpPr>
      <xdr:spPr bwMode="auto">
        <a:xfrm>
          <a:off x="8216713" y="3617259"/>
          <a:ext cx="2211482" cy="142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CCFF"/>
              </a:solidFill>
              <a:latin typeface="Calibri" pitchFamily="34" charset="0"/>
              <a:cs typeface="Calibri" pitchFamily="34" charset="0"/>
            </a:rPr>
            <a:t>Tra Bong Bridge (LRB19), KM109+320, L=452.00 m</a:t>
          </a:r>
        </a:p>
      </xdr:txBody>
    </xdr:sp>
    <xdr:clientData/>
  </xdr:twoCellAnchor>
  <xdr:twoCellAnchor editAs="oneCell">
    <xdr:from>
      <xdr:col>12</xdr:col>
      <xdr:colOff>676275</xdr:colOff>
      <xdr:row>21</xdr:row>
      <xdr:rowOff>28575</xdr:rowOff>
    </xdr:from>
    <xdr:to>
      <xdr:col>15</xdr:col>
      <xdr:colOff>247650</xdr:colOff>
      <xdr:row>22</xdr:row>
      <xdr:rowOff>0</xdr:rowOff>
    </xdr:to>
    <xdr:sp macro="" textlink="">
      <xdr:nvSpPr>
        <xdr:cNvPr id="240" name="Text Box 257"/>
        <xdr:cNvSpPr txBox="1">
          <a:spLocks noChangeArrowheads="1"/>
        </xdr:cNvSpPr>
      </xdr:nvSpPr>
      <xdr:spPr bwMode="auto">
        <a:xfrm>
          <a:off x="8886825" y="3800475"/>
          <a:ext cx="16287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VD17, KM110+120, L=492.00 m</a:t>
          </a:r>
        </a:p>
      </xdr:txBody>
    </xdr:sp>
    <xdr:clientData/>
  </xdr:twoCellAnchor>
  <xdr:twoCellAnchor>
    <xdr:from>
      <xdr:col>17</xdr:col>
      <xdr:colOff>266700</xdr:colOff>
      <xdr:row>23</xdr:row>
      <xdr:rowOff>0</xdr:rowOff>
    </xdr:from>
    <xdr:to>
      <xdr:col>19</xdr:col>
      <xdr:colOff>144236</xdr:colOff>
      <xdr:row>23</xdr:row>
      <xdr:rowOff>0</xdr:rowOff>
    </xdr:to>
    <xdr:sp macro="" textlink="">
      <xdr:nvSpPr>
        <xdr:cNvPr id="241" name="Line 258"/>
        <xdr:cNvSpPr>
          <a:spLocks noChangeShapeType="1"/>
        </xdr:cNvSpPr>
      </xdr:nvSpPr>
      <xdr:spPr bwMode="auto">
        <a:xfrm>
          <a:off x="11906250" y="3943350"/>
          <a:ext cx="1249136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133350</xdr:colOff>
      <xdr:row>16</xdr:row>
      <xdr:rowOff>104775</xdr:rowOff>
    </xdr:from>
    <xdr:to>
      <xdr:col>18</xdr:col>
      <xdr:colOff>133350</xdr:colOff>
      <xdr:row>21</xdr:row>
      <xdr:rowOff>0</xdr:rowOff>
    </xdr:to>
    <xdr:sp macro="" textlink="">
      <xdr:nvSpPr>
        <xdr:cNvPr id="242" name="Line 259"/>
        <xdr:cNvSpPr>
          <a:spLocks noChangeShapeType="1"/>
        </xdr:cNvSpPr>
      </xdr:nvSpPr>
      <xdr:spPr bwMode="auto">
        <a:xfrm>
          <a:off x="12458700" y="3019425"/>
          <a:ext cx="0" cy="7524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18</xdr:col>
      <xdr:colOff>400050</xdr:colOff>
      <xdr:row>19</xdr:row>
      <xdr:rowOff>28575</xdr:rowOff>
    </xdr:from>
    <xdr:to>
      <xdr:col>20</xdr:col>
      <xdr:colOff>657225</xdr:colOff>
      <xdr:row>20</xdr:row>
      <xdr:rowOff>0</xdr:rowOff>
    </xdr:to>
    <xdr:sp macro="" textlink="">
      <xdr:nvSpPr>
        <xdr:cNvPr id="243" name="Text Box 260"/>
        <xdr:cNvSpPr txBox="1">
          <a:spLocks noChangeArrowheads="1"/>
        </xdr:cNvSpPr>
      </xdr:nvSpPr>
      <xdr:spPr bwMode="auto">
        <a:xfrm>
          <a:off x="12725400" y="3457575"/>
          <a:ext cx="16287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VD20, KM128+180, L=292.00 m</a:t>
          </a:r>
        </a:p>
      </xdr:txBody>
    </xdr:sp>
    <xdr:clientData/>
  </xdr:twoCellAnchor>
  <xdr:twoCellAnchor>
    <xdr:from>
      <xdr:col>18</xdr:col>
      <xdr:colOff>352425</xdr:colOff>
      <xdr:row>20</xdr:row>
      <xdr:rowOff>0</xdr:rowOff>
    </xdr:from>
    <xdr:to>
      <xdr:col>20</xdr:col>
      <xdr:colOff>231321</xdr:colOff>
      <xdr:row>20</xdr:row>
      <xdr:rowOff>0</xdr:rowOff>
    </xdr:to>
    <xdr:sp macro="" textlink="">
      <xdr:nvSpPr>
        <xdr:cNvPr id="244" name="Line 261"/>
        <xdr:cNvSpPr>
          <a:spLocks noChangeShapeType="1"/>
        </xdr:cNvSpPr>
      </xdr:nvSpPr>
      <xdr:spPr bwMode="auto">
        <a:xfrm>
          <a:off x="12677775" y="3429000"/>
          <a:ext cx="1250496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18</xdr:col>
      <xdr:colOff>180975</xdr:colOff>
      <xdr:row>20</xdr:row>
      <xdr:rowOff>28575</xdr:rowOff>
    </xdr:from>
    <xdr:to>
      <xdr:col>20</xdr:col>
      <xdr:colOff>438150</xdr:colOff>
      <xdr:row>20</xdr:row>
      <xdr:rowOff>172435</xdr:rowOff>
    </xdr:to>
    <xdr:sp macro="" textlink="">
      <xdr:nvSpPr>
        <xdr:cNvPr id="245" name="Text Box 262"/>
        <xdr:cNvSpPr txBox="1">
          <a:spLocks noChangeArrowheads="1"/>
        </xdr:cNvSpPr>
      </xdr:nvSpPr>
      <xdr:spPr bwMode="auto">
        <a:xfrm>
          <a:off x="12506325" y="3629025"/>
          <a:ext cx="16287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VD19, KM127+200, L=652.00 m</a:t>
          </a:r>
        </a:p>
      </xdr:txBody>
    </xdr:sp>
    <xdr:clientData/>
  </xdr:twoCellAnchor>
  <xdr:twoCellAnchor>
    <xdr:from>
      <xdr:col>18</xdr:col>
      <xdr:colOff>133350</xdr:colOff>
      <xdr:row>21</xdr:row>
      <xdr:rowOff>0</xdr:rowOff>
    </xdr:from>
    <xdr:to>
      <xdr:col>20</xdr:col>
      <xdr:colOff>8164</xdr:colOff>
      <xdr:row>21</xdr:row>
      <xdr:rowOff>0</xdr:rowOff>
    </xdr:to>
    <xdr:sp macro="" textlink="">
      <xdr:nvSpPr>
        <xdr:cNvPr id="246" name="Line 263"/>
        <xdr:cNvSpPr>
          <a:spLocks noChangeShapeType="1"/>
        </xdr:cNvSpPr>
      </xdr:nvSpPr>
      <xdr:spPr bwMode="auto">
        <a:xfrm>
          <a:off x="12458700" y="3600450"/>
          <a:ext cx="1246414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17</xdr:col>
      <xdr:colOff>619125</xdr:colOff>
      <xdr:row>21</xdr:row>
      <xdr:rowOff>28575</xdr:rowOff>
    </xdr:from>
    <xdr:to>
      <xdr:col>21</xdr:col>
      <xdr:colOff>4669</xdr:colOff>
      <xdr:row>21</xdr:row>
      <xdr:rowOff>170889</xdr:rowOff>
    </xdr:to>
    <xdr:sp macro="" textlink="">
      <xdr:nvSpPr>
        <xdr:cNvPr id="247" name="Text Box 264"/>
        <xdr:cNvSpPr txBox="1">
          <a:spLocks noChangeArrowheads="1"/>
        </xdr:cNvSpPr>
      </xdr:nvSpPr>
      <xdr:spPr bwMode="auto">
        <a:xfrm>
          <a:off x="12267640" y="3788149"/>
          <a:ext cx="2190750" cy="1423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33CCCC"/>
              </a:solidFill>
              <a:latin typeface="Calibri" pitchFamily="34" charset="0"/>
              <a:cs typeface="Calibri" pitchFamily="34" charset="0"/>
            </a:rPr>
            <a:t>Tra Khuc Bridge (LRB20), KM125+700, L=846.00 m</a:t>
          </a:r>
        </a:p>
      </xdr:txBody>
    </xdr:sp>
    <xdr:clientData/>
  </xdr:twoCellAnchor>
  <xdr:twoCellAnchor>
    <xdr:from>
      <xdr:col>17</xdr:col>
      <xdr:colOff>581025</xdr:colOff>
      <xdr:row>21</xdr:row>
      <xdr:rowOff>170888</xdr:rowOff>
    </xdr:from>
    <xdr:to>
      <xdr:col>20</xdr:col>
      <xdr:colOff>429986</xdr:colOff>
      <xdr:row>21</xdr:row>
      <xdr:rowOff>171449</xdr:rowOff>
    </xdr:to>
    <xdr:sp macro="" textlink="">
      <xdr:nvSpPr>
        <xdr:cNvPr id="248" name="Line 265"/>
        <xdr:cNvSpPr>
          <a:spLocks noChangeShapeType="1"/>
        </xdr:cNvSpPr>
      </xdr:nvSpPr>
      <xdr:spPr bwMode="auto">
        <a:xfrm>
          <a:off x="12220575" y="3771338"/>
          <a:ext cx="1906361" cy="561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200025</xdr:colOff>
      <xdr:row>15</xdr:row>
      <xdr:rowOff>133350</xdr:rowOff>
    </xdr:from>
    <xdr:to>
      <xdr:col>1</xdr:col>
      <xdr:colOff>561975</xdr:colOff>
      <xdr:row>16</xdr:row>
      <xdr:rowOff>104775</xdr:rowOff>
    </xdr:to>
    <xdr:sp macro="" textlink="">
      <xdr:nvSpPr>
        <xdr:cNvPr id="249" name="Text Box 266"/>
        <xdr:cNvSpPr txBox="1">
          <a:spLocks noChangeArrowheads="1"/>
        </xdr:cNvSpPr>
      </xdr:nvSpPr>
      <xdr:spPr bwMode="auto">
        <a:xfrm>
          <a:off x="866775" y="2876550"/>
          <a:ext cx="3619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8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BP</a:t>
          </a:r>
        </a:p>
      </xdr:txBody>
    </xdr:sp>
    <xdr:clientData/>
  </xdr:twoCellAnchor>
  <xdr:twoCellAnchor editAs="oneCell">
    <xdr:from>
      <xdr:col>19</xdr:col>
      <xdr:colOff>38100</xdr:colOff>
      <xdr:row>13</xdr:row>
      <xdr:rowOff>38100</xdr:rowOff>
    </xdr:from>
    <xdr:to>
      <xdr:col>19</xdr:col>
      <xdr:colOff>400050</xdr:colOff>
      <xdr:row>14</xdr:row>
      <xdr:rowOff>9525</xdr:rowOff>
    </xdr:to>
    <xdr:sp macro="" textlink="">
      <xdr:nvSpPr>
        <xdr:cNvPr id="250" name="Text Box 267"/>
        <xdr:cNvSpPr txBox="1">
          <a:spLocks noChangeArrowheads="1"/>
        </xdr:cNvSpPr>
      </xdr:nvSpPr>
      <xdr:spPr bwMode="auto">
        <a:xfrm>
          <a:off x="13049250" y="2438400"/>
          <a:ext cx="3619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8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EP</a:t>
          </a:r>
        </a:p>
      </xdr:txBody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1</xdr:col>
      <xdr:colOff>571500</xdr:colOff>
      <xdr:row>35</xdr:row>
      <xdr:rowOff>172435</xdr:rowOff>
    </xdr:to>
    <xdr:sp macro="" textlink="">
      <xdr:nvSpPr>
        <xdr:cNvPr id="251" name="Text Box 268"/>
        <xdr:cNvSpPr txBox="1">
          <a:spLocks noChangeArrowheads="1"/>
        </xdr:cNvSpPr>
      </xdr:nvSpPr>
      <xdr:spPr bwMode="auto">
        <a:xfrm>
          <a:off x="0" y="6172200"/>
          <a:ext cx="1238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Length between ICs</a:t>
          </a:r>
        </a:p>
      </xdr:txBody>
    </xdr:sp>
    <xdr:clientData/>
  </xdr:twoCellAnchor>
  <xdr:twoCellAnchor editAs="oneCell">
    <xdr:from>
      <xdr:col>0</xdr:col>
      <xdr:colOff>0</xdr:colOff>
      <xdr:row>36</xdr:row>
      <xdr:rowOff>152400</xdr:rowOff>
    </xdr:from>
    <xdr:to>
      <xdr:col>1</xdr:col>
      <xdr:colOff>571500</xdr:colOff>
      <xdr:row>37</xdr:row>
      <xdr:rowOff>152400</xdr:rowOff>
    </xdr:to>
    <xdr:sp macro="" textlink="">
      <xdr:nvSpPr>
        <xdr:cNvPr id="252" name="Text Box 269"/>
        <xdr:cNvSpPr txBox="1">
          <a:spLocks noChangeArrowheads="1"/>
        </xdr:cNvSpPr>
      </xdr:nvSpPr>
      <xdr:spPr bwMode="auto">
        <a:xfrm>
          <a:off x="0" y="6667500"/>
          <a:ext cx="1238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Length by City/Province</a:t>
          </a:r>
        </a:p>
      </xdr:txBody>
    </xdr:sp>
    <xdr:clientData/>
  </xdr:twoCellAnchor>
  <xdr:twoCellAnchor editAs="oneCell">
    <xdr:from>
      <xdr:col>0</xdr:col>
      <xdr:colOff>0</xdr:colOff>
      <xdr:row>38</xdr:row>
      <xdr:rowOff>123825</xdr:rowOff>
    </xdr:from>
    <xdr:to>
      <xdr:col>1</xdr:col>
      <xdr:colOff>571500</xdr:colOff>
      <xdr:row>39</xdr:row>
      <xdr:rowOff>123825</xdr:rowOff>
    </xdr:to>
    <xdr:sp macro="" textlink="">
      <xdr:nvSpPr>
        <xdr:cNvPr id="253" name="Text Box 270"/>
        <xdr:cNvSpPr txBox="1">
          <a:spLocks noChangeArrowheads="1"/>
        </xdr:cNvSpPr>
      </xdr:nvSpPr>
      <xdr:spPr bwMode="auto">
        <a:xfrm>
          <a:off x="0" y="7153275"/>
          <a:ext cx="1238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Total Length</a:t>
          </a:r>
        </a:p>
      </xdr:txBody>
    </xdr:sp>
    <xdr:clientData/>
  </xdr:twoCellAnchor>
  <xdr:twoCellAnchor>
    <xdr:from>
      <xdr:col>3</xdr:col>
      <xdr:colOff>638175</xdr:colOff>
      <xdr:row>16</xdr:row>
      <xdr:rowOff>142875</xdr:rowOff>
    </xdr:from>
    <xdr:to>
      <xdr:col>4</xdr:col>
      <xdr:colOff>47625</xdr:colOff>
      <xdr:row>17</xdr:row>
      <xdr:rowOff>66675</xdr:rowOff>
    </xdr:to>
    <xdr:sp macro="" textlink="">
      <xdr:nvSpPr>
        <xdr:cNvPr id="254" name="AutoShape 271"/>
        <xdr:cNvSpPr>
          <a:spLocks noChangeAspect="1" noChangeArrowheads="1"/>
        </xdr:cNvSpPr>
      </xdr:nvSpPr>
      <xdr:spPr bwMode="auto">
        <a:xfrm>
          <a:off x="2676525" y="3057525"/>
          <a:ext cx="95250" cy="95250"/>
        </a:xfrm>
        <a:prstGeom prst="diamond">
          <a:avLst/>
        </a:prstGeom>
        <a:solidFill>
          <a:srgbClr val="33CCCC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657225</xdr:colOff>
      <xdr:row>16</xdr:row>
      <xdr:rowOff>142875</xdr:rowOff>
    </xdr:from>
    <xdr:to>
      <xdr:col>3</xdr:col>
      <xdr:colOff>66675</xdr:colOff>
      <xdr:row>17</xdr:row>
      <xdr:rowOff>66675</xdr:rowOff>
    </xdr:to>
    <xdr:sp macro="" textlink="">
      <xdr:nvSpPr>
        <xdr:cNvPr id="255" name="AutoShape 272"/>
        <xdr:cNvSpPr>
          <a:spLocks noChangeAspect="1" noChangeArrowheads="1"/>
        </xdr:cNvSpPr>
      </xdr:nvSpPr>
      <xdr:spPr bwMode="auto">
        <a:xfrm>
          <a:off x="200977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142875</xdr:colOff>
      <xdr:row>15</xdr:row>
      <xdr:rowOff>142875</xdr:rowOff>
    </xdr:from>
    <xdr:to>
      <xdr:col>3</xdr:col>
      <xdr:colOff>219075</xdr:colOff>
      <xdr:row>16</xdr:row>
      <xdr:rowOff>133350</xdr:rowOff>
    </xdr:to>
    <xdr:sp macro="" textlink="">
      <xdr:nvSpPr>
        <xdr:cNvPr id="256" name="Text Box 273"/>
        <xdr:cNvSpPr txBox="1">
          <a:spLocks noChangeArrowheads="1"/>
        </xdr:cNvSpPr>
      </xdr:nvSpPr>
      <xdr:spPr bwMode="auto">
        <a:xfrm>
          <a:off x="1495425" y="2886075"/>
          <a:ext cx="7620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0080"/>
              </a:solidFill>
              <a:latin typeface="Calibri" pitchFamily="34" charset="0"/>
              <a:cs typeface="Calibri" pitchFamily="34" charset="0"/>
            </a:rPr>
            <a:t>TB, KM004+750</a:t>
          </a:r>
        </a:p>
      </xdr:txBody>
    </xdr:sp>
    <xdr:clientData/>
  </xdr:twoCellAnchor>
  <xdr:twoCellAnchor>
    <xdr:from>
      <xdr:col>4</xdr:col>
      <xdr:colOff>638175</xdr:colOff>
      <xdr:row>16</xdr:row>
      <xdr:rowOff>142875</xdr:rowOff>
    </xdr:from>
    <xdr:to>
      <xdr:col>5</xdr:col>
      <xdr:colOff>47625</xdr:colOff>
      <xdr:row>17</xdr:row>
      <xdr:rowOff>66675</xdr:rowOff>
    </xdr:to>
    <xdr:sp macro="" textlink="">
      <xdr:nvSpPr>
        <xdr:cNvPr id="257" name="AutoShape 274"/>
        <xdr:cNvSpPr>
          <a:spLocks noChangeAspect="1" noChangeArrowheads="1"/>
        </xdr:cNvSpPr>
      </xdr:nvSpPr>
      <xdr:spPr bwMode="auto">
        <a:xfrm>
          <a:off x="3362325" y="3057525"/>
          <a:ext cx="95250" cy="95250"/>
        </a:xfrm>
        <a:prstGeom prst="diamond">
          <a:avLst/>
        </a:prstGeom>
        <a:solidFill>
          <a:srgbClr val="9933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581025</xdr:colOff>
      <xdr:row>16</xdr:row>
      <xdr:rowOff>142875</xdr:rowOff>
    </xdr:from>
    <xdr:to>
      <xdr:col>14</xdr:col>
      <xdr:colOff>676275</xdr:colOff>
      <xdr:row>17</xdr:row>
      <xdr:rowOff>66675</xdr:rowOff>
    </xdr:to>
    <xdr:sp macro="" textlink="">
      <xdr:nvSpPr>
        <xdr:cNvPr id="258" name="AutoShape 275"/>
        <xdr:cNvSpPr>
          <a:spLocks noChangeAspect="1" noChangeArrowheads="1"/>
        </xdr:cNvSpPr>
      </xdr:nvSpPr>
      <xdr:spPr bwMode="auto">
        <a:xfrm>
          <a:off x="1016317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142875</xdr:colOff>
      <xdr:row>16</xdr:row>
      <xdr:rowOff>142875</xdr:rowOff>
    </xdr:from>
    <xdr:to>
      <xdr:col>15</xdr:col>
      <xdr:colOff>238125</xdr:colOff>
      <xdr:row>17</xdr:row>
      <xdr:rowOff>66675</xdr:rowOff>
    </xdr:to>
    <xdr:sp macro="" textlink="">
      <xdr:nvSpPr>
        <xdr:cNvPr id="259" name="AutoShape 276"/>
        <xdr:cNvSpPr>
          <a:spLocks noChangeAspect="1" noChangeArrowheads="1"/>
        </xdr:cNvSpPr>
      </xdr:nvSpPr>
      <xdr:spPr bwMode="auto">
        <a:xfrm>
          <a:off x="10410825" y="3057525"/>
          <a:ext cx="95250" cy="95250"/>
        </a:xfrm>
        <a:prstGeom prst="diamond">
          <a:avLst/>
        </a:prstGeom>
        <a:solidFill>
          <a:srgbClr val="33CCCC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238125</xdr:colOff>
      <xdr:row>16</xdr:row>
      <xdr:rowOff>142875</xdr:rowOff>
    </xdr:from>
    <xdr:to>
      <xdr:col>15</xdr:col>
      <xdr:colOff>333375</xdr:colOff>
      <xdr:row>17</xdr:row>
      <xdr:rowOff>66675</xdr:rowOff>
    </xdr:to>
    <xdr:sp macro="" textlink="">
      <xdr:nvSpPr>
        <xdr:cNvPr id="260" name="AutoShape 277"/>
        <xdr:cNvSpPr>
          <a:spLocks noChangeAspect="1" noChangeArrowheads="1"/>
        </xdr:cNvSpPr>
      </xdr:nvSpPr>
      <xdr:spPr bwMode="auto">
        <a:xfrm>
          <a:off x="1050607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219075</xdr:colOff>
      <xdr:row>16</xdr:row>
      <xdr:rowOff>133350</xdr:rowOff>
    </xdr:from>
    <xdr:to>
      <xdr:col>17</xdr:col>
      <xdr:colOff>314325</xdr:colOff>
      <xdr:row>17</xdr:row>
      <xdr:rowOff>57150</xdr:rowOff>
    </xdr:to>
    <xdr:sp macro="" textlink="">
      <xdr:nvSpPr>
        <xdr:cNvPr id="261" name="AutoShape 278"/>
        <xdr:cNvSpPr>
          <a:spLocks noChangeAspect="1" noChangeArrowheads="1"/>
        </xdr:cNvSpPr>
      </xdr:nvSpPr>
      <xdr:spPr bwMode="auto">
        <a:xfrm>
          <a:off x="11858625" y="3048000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40285</xdr:colOff>
      <xdr:row>45</xdr:row>
      <xdr:rowOff>82192</xdr:rowOff>
    </xdr:from>
    <xdr:to>
      <xdr:col>3</xdr:col>
      <xdr:colOff>135535</xdr:colOff>
      <xdr:row>46</xdr:row>
      <xdr:rowOff>5563</xdr:rowOff>
    </xdr:to>
    <xdr:sp macro="" textlink="">
      <xdr:nvSpPr>
        <xdr:cNvPr id="262" name="AutoShape 279"/>
        <xdr:cNvSpPr>
          <a:spLocks noChangeAspect="1" noChangeArrowheads="1"/>
        </xdr:cNvSpPr>
      </xdr:nvSpPr>
      <xdr:spPr bwMode="auto">
        <a:xfrm>
          <a:off x="2080341" y="7759058"/>
          <a:ext cx="95250" cy="93968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40285</xdr:colOff>
      <xdr:row>46</xdr:row>
      <xdr:rowOff>32185</xdr:rowOff>
    </xdr:from>
    <xdr:to>
      <xdr:col>3</xdr:col>
      <xdr:colOff>135535</xdr:colOff>
      <xdr:row>46</xdr:row>
      <xdr:rowOff>127435</xdr:rowOff>
    </xdr:to>
    <xdr:sp macro="" textlink="">
      <xdr:nvSpPr>
        <xdr:cNvPr id="263" name="AutoShape 280"/>
        <xdr:cNvSpPr>
          <a:spLocks noChangeAspect="1" noChangeArrowheads="1"/>
        </xdr:cNvSpPr>
      </xdr:nvSpPr>
      <xdr:spPr bwMode="auto">
        <a:xfrm>
          <a:off x="2080341" y="7879648"/>
          <a:ext cx="95250" cy="95250"/>
        </a:xfrm>
        <a:prstGeom prst="diamond">
          <a:avLst/>
        </a:prstGeom>
        <a:solidFill>
          <a:srgbClr val="33CCCC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40285</xdr:colOff>
      <xdr:row>46</xdr:row>
      <xdr:rowOff>153629</xdr:rowOff>
    </xdr:from>
    <xdr:to>
      <xdr:col>3</xdr:col>
      <xdr:colOff>135535</xdr:colOff>
      <xdr:row>47</xdr:row>
      <xdr:rowOff>77429</xdr:rowOff>
    </xdr:to>
    <xdr:sp macro="" textlink="">
      <xdr:nvSpPr>
        <xdr:cNvPr id="264" name="AutoShape 281"/>
        <xdr:cNvSpPr>
          <a:spLocks noChangeAspect="1" noChangeArrowheads="1"/>
        </xdr:cNvSpPr>
      </xdr:nvSpPr>
      <xdr:spPr bwMode="auto">
        <a:xfrm>
          <a:off x="2080341" y="8001092"/>
          <a:ext cx="95250" cy="94397"/>
        </a:xfrm>
        <a:prstGeom prst="diamond">
          <a:avLst/>
        </a:prstGeom>
        <a:solidFill>
          <a:srgbClr val="9933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9</xdr:row>
      <xdr:rowOff>114300</xdr:rowOff>
    </xdr:from>
    <xdr:to>
      <xdr:col>4</xdr:col>
      <xdr:colOff>152400</xdr:colOff>
      <xdr:row>10</xdr:row>
      <xdr:rowOff>114300</xdr:rowOff>
    </xdr:to>
    <xdr:sp macro="" textlink="">
      <xdr:nvSpPr>
        <xdr:cNvPr id="265" name="Text Box 283"/>
        <xdr:cNvSpPr txBox="1">
          <a:spLocks noChangeArrowheads="1"/>
        </xdr:cNvSpPr>
      </xdr:nvSpPr>
      <xdr:spPr bwMode="auto">
        <a:xfrm>
          <a:off x="1352550" y="1828800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District</a:t>
          </a:r>
        </a:p>
      </xdr:txBody>
    </xdr:sp>
    <xdr:clientData/>
  </xdr:twoCellAnchor>
  <xdr:twoCellAnchor editAs="oneCell">
    <xdr:from>
      <xdr:col>7</xdr:col>
      <xdr:colOff>0</xdr:colOff>
      <xdr:row>9</xdr:row>
      <xdr:rowOff>114300</xdr:rowOff>
    </xdr:from>
    <xdr:to>
      <xdr:col>9</xdr:col>
      <xdr:colOff>438150</xdr:colOff>
      <xdr:row>10</xdr:row>
      <xdr:rowOff>114300</xdr:rowOff>
    </xdr:to>
    <xdr:sp macro="" textlink="">
      <xdr:nvSpPr>
        <xdr:cNvPr id="266" name="Text Box 284"/>
        <xdr:cNvSpPr txBox="1">
          <a:spLocks noChangeArrowheads="1"/>
        </xdr:cNvSpPr>
      </xdr:nvSpPr>
      <xdr:spPr bwMode="auto">
        <a:xfrm>
          <a:off x="4781550" y="1828800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District</a:t>
          </a:r>
        </a:p>
      </xdr:txBody>
    </xdr:sp>
    <xdr:clientData/>
  </xdr:twoCellAnchor>
  <xdr:twoCellAnchor editAs="oneCell">
    <xdr:from>
      <xdr:col>9</xdr:col>
      <xdr:colOff>476250</xdr:colOff>
      <xdr:row>9</xdr:row>
      <xdr:rowOff>114300</xdr:rowOff>
    </xdr:from>
    <xdr:to>
      <xdr:col>12</xdr:col>
      <xdr:colOff>257175</xdr:colOff>
      <xdr:row>10</xdr:row>
      <xdr:rowOff>114300</xdr:rowOff>
    </xdr:to>
    <xdr:sp macro="" textlink="">
      <xdr:nvSpPr>
        <xdr:cNvPr id="267" name="Text Box 285"/>
        <xdr:cNvSpPr txBox="1">
          <a:spLocks noChangeArrowheads="1"/>
        </xdr:cNvSpPr>
      </xdr:nvSpPr>
      <xdr:spPr bwMode="auto">
        <a:xfrm>
          <a:off x="6629400" y="1828800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Chu Lai</a:t>
          </a:r>
        </a:p>
      </xdr:txBody>
    </xdr:sp>
    <xdr:clientData/>
  </xdr:twoCellAnchor>
  <xdr:twoCellAnchor editAs="oneCell">
    <xdr:from>
      <xdr:col>2</xdr:col>
      <xdr:colOff>0</xdr:colOff>
      <xdr:row>10</xdr:row>
      <xdr:rowOff>47625</xdr:rowOff>
    </xdr:from>
    <xdr:to>
      <xdr:col>4</xdr:col>
      <xdr:colOff>152400</xdr:colOff>
      <xdr:row>11</xdr:row>
      <xdr:rowOff>47625</xdr:rowOff>
    </xdr:to>
    <xdr:sp macro="" textlink="">
      <xdr:nvSpPr>
        <xdr:cNvPr id="268" name="Text Box 286"/>
        <xdr:cNvSpPr txBox="1">
          <a:spLocks noChangeArrowheads="1"/>
        </xdr:cNvSpPr>
      </xdr:nvSpPr>
      <xdr:spPr bwMode="auto">
        <a:xfrm>
          <a:off x="1352550" y="1933575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Road</a:t>
          </a:r>
        </a:p>
      </xdr:txBody>
    </xdr:sp>
    <xdr:clientData/>
  </xdr:twoCellAnchor>
  <xdr:twoCellAnchor editAs="oneCell">
    <xdr:from>
      <xdr:col>7</xdr:col>
      <xdr:colOff>0</xdr:colOff>
      <xdr:row>10</xdr:row>
      <xdr:rowOff>47625</xdr:rowOff>
    </xdr:from>
    <xdr:to>
      <xdr:col>9</xdr:col>
      <xdr:colOff>438150</xdr:colOff>
      <xdr:row>11</xdr:row>
      <xdr:rowOff>47625</xdr:rowOff>
    </xdr:to>
    <xdr:sp macro="" textlink="">
      <xdr:nvSpPr>
        <xdr:cNvPr id="269" name="Text Box 287"/>
        <xdr:cNvSpPr txBox="1">
          <a:spLocks noChangeArrowheads="1"/>
        </xdr:cNvSpPr>
      </xdr:nvSpPr>
      <xdr:spPr bwMode="auto">
        <a:xfrm>
          <a:off x="4781550" y="1933575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Road</a:t>
          </a:r>
        </a:p>
      </xdr:txBody>
    </xdr:sp>
    <xdr:clientData/>
  </xdr:twoCellAnchor>
  <xdr:twoCellAnchor editAs="oneCell">
    <xdr:from>
      <xdr:col>9</xdr:col>
      <xdr:colOff>476250</xdr:colOff>
      <xdr:row>10</xdr:row>
      <xdr:rowOff>47625</xdr:rowOff>
    </xdr:from>
    <xdr:to>
      <xdr:col>12</xdr:col>
      <xdr:colOff>257175</xdr:colOff>
      <xdr:row>11</xdr:row>
      <xdr:rowOff>47625</xdr:rowOff>
    </xdr:to>
    <xdr:sp macro="" textlink="">
      <xdr:nvSpPr>
        <xdr:cNvPr id="270" name="Text Box 288"/>
        <xdr:cNvSpPr txBox="1">
          <a:spLocks noChangeArrowheads="1"/>
        </xdr:cNvSpPr>
      </xdr:nvSpPr>
      <xdr:spPr bwMode="auto">
        <a:xfrm>
          <a:off x="6629400" y="1933575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Industrial</a:t>
          </a:r>
        </a:p>
      </xdr:txBody>
    </xdr:sp>
    <xdr:clientData/>
  </xdr:twoCellAnchor>
  <xdr:twoCellAnchor editAs="oneCell">
    <xdr:from>
      <xdr:col>12</xdr:col>
      <xdr:colOff>295275</xdr:colOff>
      <xdr:row>4</xdr:row>
      <xdr:rowOff>142875</xdr:rowOff>
    </xdr:from>
    <xdr:to>
      <xdr:col>14</xdr:col>
      <xdr:colOff>219075</xdr:colOff>
      <xdr:row>5</xdr:row>
      <xdr:rowOff>142875</xdr:rowOff>
    </xdr:to>
    <xdr:sp macro="" textlink="">
      <xdr:nvSpPr>
        <xdr:cNvPr id="271" name="Text Box 289"/>
        <xdr:cNvSpPr txBox="1">
          <a:spLocks noChangeArrowheads="1"/>
        </xdr:cNvSpPr>
      </xdr:nvSpPr>
      <xdr:spPr bwMode="auto">
        <a:xfrm>
          <a:off x="8505825" y="10001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Dung Quat</a:t>
          </a:r>
        </a:p>
      </xdr:txBody>
    </xdr:sp>
    <xdr:clientData/>
  </xdr:twoCellAnchor>
  <xdr:twoCellAnchor editAs="oneCell">
    <xdr:from>
      <xdr:col>12</xdr:col>
      <xdr:colOff>295275</xdr:colOff>
      <xdr:row>5</xdr:row>
      <xdr:rowOff>85725</xdr:rowOff>
    </xdr:from>
    <xdr:to>
      <xdr:col>14</xdr:col>
      <xdr:colOff>219075</xdr:colOff>
      <xdr:row>6</xdr:row>
      <xdr:rowOff>85725</xdr:rowOff>
    </xdr:to>
    <xdr:sp macro="" textlink="">
      <xdr:nvSpPr>
        <xdr:cNvPr id="272" name="Text Box 290"/>
        <xdr:cNvSpPr txBox="1">
          <a:spLocks noChangeArrowheads="1"/>
        </xdr:cNvSpPr>
      </xdr:nvSpPr>
      <xdr:spPr bwMode="auto">
        <a:xfrm>
          <a:off x="8505825" y="11144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Industrial</a:t>
          </a:r>
        </a:p>
      </xdr:txBody>
    </xdr:sp>
    <xdr:clientData/>
  </xdr:twoCellAnchor>
  <xdr:twoCellAnchor editAs="oneCell">
    <xdr:from>
      <xdr:col>15</xdr:col>
      <xdr:colOff>400050</xdr:colOff>
      <xdr:row>4</xdr:row>
      <xdr:rowOff>142875</xdr:rowOff>
    </xdr:from>
    <xdr:to>
      <xdr:col>17</xdr:col>
      <xdr:colOff>323850</xdr:colOff>
      <xdr:row>5</xdr:row>
      <xdr:rowOff>142875</xdr:rowOff>
    </xdr:to>
    <xdr:sp macro="" textlink="">
      <xdr:nvSpPr>
        <xdr:cNvPr id="273" name="Text Box 291"/>
        <xdr:cNvSpPr txBox="1">
          <a:spLocks noChangeArrowheads="1"/>
        </xdr:cNvSpPr>
      </xdr:nvSpPr>
      <xdr:spPr bwMode="auto">
        <a:xfrm>
          <a:off x="10668000" y="10001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Tra Bong-</a:t>
          </a:r>
        </a:p>
      </xdr:txBody>
    </xdr:sp>
    <xdr:clientData/>
  </xdr:twoCellAnchor>
  <xdr:twoCellAnchor editAs="oneCell">
    <xdr:from>
      <xdr:col>15</xdr:col>
      <xdr:colOff>400050</xdr:colOff>
      <xdr:row>6</xdr:row>
      <xdr:rowOff>28575</xdr:rowOff>
    </xdr:from>
    <xdr:to>
      <xdr:col>17</xdr:col>
      <xdr:colOff>323850</xdr:colOff>
      <xdr:row>7</xdr:row>
      <xdr:rowOff>28575</xdr:rowOff>
    </xdr:to>
    <xdr:sp macro="" textlink="">
      <xdr:nvSpPr>
        <xdr:cNvPr id="274" name="Text Box 292"/>
        <xdr:cNvSpPr txBox="1">
          <a:spLocks noChangeArrowheads="1"/>
        </xdr:cNvSpPr>
      </xdr:nvSpPr>
      <xdr:spPr bwMode="auto">
        <a:xfrm>
          <a:off x="10668000" y="12287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Road</a:t>
          </a:r>
        </a:p>
      </xdr:txBody>
    </xdr:sp>
    <xdr:clientData/>
  </xdr:twoCellAnchor>
  <xdr:twoCellAnchor editAs="oneCell">
    <xdr:from>
      <xdr:col>15</xdr:col>
      <xdr:colOff>247650</xdr:colOff>
      <xdr:row>9</xdr:row>
      <xdr:rowOff>114300</xdr:rowOff>
    </xdr:from>
    <xdr:to>
      <xdr:col>17</xdr:col>
      <xdr:colOff>171450</xdr:colOff>
      <xdr:row>10</xdr:row>
      <xdr:rowOff>114300</xdr:rowOff>
    </xdr:to>
    <xdr:sp macro="" textlink="">
      <xdr:nvSpPr>
        <xdr:cNvPr id="275" name="Text Box 293"/>
        <xdr:cNvSpPr txBox="1">
          <a:spLocks noChangeArrowheads="1"/>
        </xdr:cNvSpPr>
      </xdr:nvSpPr>
      <xdr:spPr bwMode="auto">
        <a:xfrm>
          <a:off x="10515600" y="182880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Provincial</a:t>
          </a:r>
        </a:p>
      </xdr:txBody>
    </xdr:sp>
    <xdr:clientData/>
  </xdr:twoCellAnchor>
  <xdr:twoCellAnchor editAs="oneCell">
    <xdr:from>
      <xdr:col>15</xdr:col>
      <xdr:colOff>247650</xdr:colOff>
      <xdr:row>10</xdr:row>
      <xdr:rowOff>47625</xdr:rowOff>
    </xdr:from>
    <xdr:to>
      <xdr:col>17</xdr:col>
      <xdr:colOff>171450</xdr:colOff>
      <xdr:row>11</xdr:row>
      <xdr:rowOff>47625</xdr:rowOff>
    </xdr:to>
    <xdr:sp macro="" textlink="">
      <xdr:nvSpPr>
        <xdr:cNvPr id="276" name="Text Box 294"/>
        <xdr:cNvSpPr txBox="1">
          <a:spLocks noChangeArrowheads="1"/>
        </xdr:cNvSpPr>
      </xdr:nvSpPr>
      <xdr:spPr bwMode="auto">
        <a:xfrm>
          <a:off x="10515600" y="19335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Road</a:t>
          </a:r>
        </a:p>
      </xdr:txBody>
    </xdr:sp>
    <xdr:clientData/>
  </xdr:twoCellAnchor>
  <xdr:twoCellAnchor editAs="oneCell">
    <xdr:from>
      <xdr:col>16</xdr:col>
      <xdr:colOff>161925</xdr:colOff>
      <xdr:row>9</xdr:row>
      <xdr:rowOff>114300</xdr:rowOff>
    </xdr:from>
    <xdr:to>
      <xdr:col>18</xdr:col>
      <xdr:colOff>85725</xdr:colOff>
      <xdr:row>10</xdr:row>
      <xdr:rowOff>114300</xdr:rowOff>
    </xdr:to>
    <xdr:sp macro="" textlink="">
      <xdr:nvSpPr>
        <xdr:cNvPr id="277" name="Text Box 295"/>
        <xdr:cNvSpPr txBox="1">
          <a:spLocks noChangeArrowheads="1"/>
        </xdr:cNvSpPr>
      </xdr:nvSpPr>
      <xdr:spPr bwMode="auto">
        <a:xfrm>
          <a:off x="11115675" y="182880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Provincial</a:t>
          </a:r>
        </a:p>
      </xdr:txBody>
    </xdr:sp>
    <xdr:clientData/>
  </xdr:twoCellAnchor>
  <xdr:twoCellAnchor editAs="oneCell">
    <xdr:from>
      <xdr:col>19</xdr:col>
      <xdr:colOff>314325</xdr:colOff>
      <xdr:row>2</xdr:row>
      <xdr:rowOff>0</xdr:rowOff>
    </xdr:from>
    <xdr:to>
      <xdr:col>20</xdr:col>
      <xdr:colOff>438150</xdr:colOff>
      <xdr:row>3</xdr:row>
      <xdr:rowOff>0</xdr:rowOff>
    </xdr:to>
    <xdr:sp macro="" textlink="">
      <xdr:nvSpPr>
        <xdr:cNvPr id="278" name="Text Box 296"/>
        <xdr:cNvSpPr txBox="1">
          <a:spLocks noChangeArrowheads="1"/>
        </xdr:cNvSpPr>
      </xdr:nvSpPr>
      <xdr:spPr bwMode="auto">
        <a:xfrm>
          <a:off x="13325475" y="514350"/>
          <a:ext cx="8096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Quang Ngai</a:t>
          </a:r>
        </a:p>
      </xdr:txBody>
    </xdr:sp>
    <xdr:clientData/>
  </xdr:twoCellAnchor>
  <xdr:twoCellAnchor editAs="oneCell">
    <xdr:from>
      <xdr:col>19</xdr:col>
      <xdr:colOff>314325</xdr:colOff>
      <xdr:row>2</xdr:row>
      <xdr:rowOff>114300</xdr:rowOff>
    </xdr:from>
    <xdr:to>
      <xdr:col>21</xdr:col>
      <xdr:colOff>0</xdr:colOff>
      <xdr:row>3</xdr:row>
      <xdr:rowOff>114300</xdr:rowOff>
    </xdr:to>
    <xdr:sp macro="" textlink="">
      <xdr:nvSpPr>
        <xdr:cNvPr id="279" name="Text Box 297"/>
        <xdr:cNvSpPr txBox="1">
          <a:spLocks noChangeArrowheads="1"/>
        </xdr:cNvSpPr>
      </xdr:nvSpPr>
      <xdr:spPr bwMode="auto">
        <a:xfrm>
          <a:off x="13325475" y="628650"/>
          <a:ext cx="11239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City Ring Road</a:t>
          </a:r>
        </a:p>
      </xdr:txBody>
    </xdr:sp>
    <xdr:clientData/>
  </xdr:twoCellAnchor>
  <xdr:twoCellAnchor>
    <xdr:from>
      <xdr:col>6</xdr:col>
      <xdr:colOff>419100</xdr:colOff>
      <xdr:row>15</xdr:row>
      <xdr:rowOff>114300</xdr:rowOff>
    </xdr:from>
    <xdr:to>
      <xdr:col>6</xdr:col>
      <xdr:colOff>514350</xdr:colOff>
      <xdr:row>16</xdr:row>
      <xdr:rowOff>38100</xdr:rowOff>
    </xdr:to>
    <xdr:sp macro="" textlink="">
      <xdr:nvSpPr>
        <xdr:cNvPr id="280" name="AutoShape 298"/>
        <xdr:cNvSpPr>
          <a:spLocks noChangeArrowheads="1"/>
        </xdr:cNvSpPr>
      </xdr:nvSpPr>
      <xdr:spPr bwMode="auto">
        <a:xfrm>
          <a:off x="4514850" y="28575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285750</xdr:colOff>
      <xdr:row>14</xdr:row>
      <xdr:rowOff>142875</xdr:rowOff>
    </xdr:from>
    <xdr:to>
      <xdr:col>14</xdr:col>
      <xdr:colOff>381000</xdr:colOff>
      <xdr:row>15</xdr:row>
      <xdr:rowOff>66675</xdr:rowOff>
    </xdr:to>
    <xdr:sp macro="" textlink="">
      <xdr:nvSpPr>
        <xdr:cNvPr id="281" name="AutoShape 301"/>
        <xdr:cNvSpPr>
          <a:spLocks noChangeArrowheads="1"/>
        </xdr:cNvSpPr>
      </xdr:nvSpPr>
      <xdr:spPr bwMode="auto">
        <a:xfrm>
          <a:off x="9867900" y="2714625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485775</xdr:colOff>
      <xdr:row>11</xdr:row>
      <xdr:rowOff>57150</xdr:rowOff>
    </xdr:from>
    <xdr:to>
      <xdr:col>18</xdr:col>
      <xdr:colOff>628650</xdr:colOff>
      <xdr:row>12</xdr:row>
      <xdr:rowOff>28575</xdr:rowOff>
    </xdr:to>
    <xdr:sp macro="" textlink="">
      <xdr:nvSpPr>
        <xdr:cNvPr id="282" name="AutoShape 303"/>
        <xdr:cNvSpPr>
          <a:spLocks noChangeArrowheads="1"/>
        </xdr:cNvSpPr>
      </xdr:nvSpPr>
      <xdr:spPr bwMode="auto">
        <a:xfrm rot="10800000">
          <a:off x="12811125" y="2114550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10</xdr:row>
      <xdr:rowOff>152400</xdr:rowOff>
    </xdr:from>
    <xdr:to>
      <xdr:col>4</xdr:col>
      <xdr:colOff>152400</xdr:colOff>
      <xdr:row>11</xdr:row>
      <xdr:rowOff>152400</xdr:rowOff>
    </xdr:to>
    <xdr:sp macro="" textlink="">
      <xdr:nvSpPr>
        <xdr:cNvPr id="283" name="Text Box 304"/>
        <xdr:cNvSpPr txBox="1">
          <a:spLocks noChangeArrowheads="1"/>
        </xdr:cNvSpPr>
      </xdr:nvSpPr>
      <xdr:spPr bwMode="auto">
        <a:xfrm>
          <a:off x="1352550" y="2038350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610</a:t>
          </a:r>
        </a:p>
      </xdr:txBody>
    </xdr:sp>
    <xdr:clientData/>
  </xdr:twoCellAnchor>
  <xdr:twoCellAnchor editAs="oneCell">
    <xdr:from>
      <xdr:col>7</xdr:col>
      <xdr:colOff>0</xdr:colOff>
      <xdr:row>10</xdr:row>
      <xdr:rowOff>152400</xdr:rowOff>
    </xdr:from>
    <xdr:to>
      <xdr:col>9</xdr:col>
      <xdr:colOff>438150</xdr:colOff>
      <xdr:row>11</xdr:row>
      <xdr:rowOff>152400</xdr:rowOff>
    </xdr:to>
    <xdr:sp macro="" textlink="">
      <xdr:nvSpPr>
        <xdr:cNvPr id="284" name="Text Box 305"/>
        <xdr:cNvSpPr txBox="1">
          <a:spLocks noChangeArrowheads="1"/>
        </xdr:cNvSpPr>
      </xdr:nvSpPr>
      <xdr:spPr bwMode="auto">
        <a:xfrm>
          <a:off x="4781550" y="2038350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616</a:t>
          </a:r>
        </a:p>
      </xdr:txBody>
    </xdr:sp>
    <xdr:clientData/>
  </xdr:twoCellAnchor>
  <xdr:twoCellAnchor editAs="oneCell">
    <xdr:from>
      <xdr:col>9</xdr:col>
      <xdr:colOff>476250</xdr:colOff>
      <xdr:row>10</xdr:row>
      <xdr:rowOff>152400</xdr:rowOff>
    </xdr:from>
    <xdr:to>
      <xdr:col>12</xdr:col>
      <xdr:colOff>257175</xdr:colOff>
      <xdr:row>11</xdr:row>
      <xdr:rowOff>152400</xdr:rowOff>
    </xdr:to>
    <xdr:sp macro="" textlink="">
      <xdr:nvSpPr>
        <xdr:cNvPr id="285" name="Text Box 306"/>
        <xdr:cNvSpPr txBox="1">
          <a:spLocks noChangeArrowheads="1"/>
        </xdr:cNvSpPr>
      </xdr:nvSpPr>
      <xdr:spPr bwMode="auto">
        <a:xfrm>
          <a:off x="6629400" y="2038350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Road</a:t>
          </a:r>
        </a:p>
      </xdr:txBody>
    </xdr:sp>
    <xdr:clientData/>
  </xdr:twoCellAnchor>
  <xdr:twoCellAnchor editAs="oneCell">
    <xdr:from>
      <xdr:col>15</xdr:col>
      <xdr:colOff>247650</xdr:colOff>
      <xdr:row>10</xdr:row>
      <xdr:rowOff>152400</xdr:rowOff>
    </xdr:from>
    <xdr:to>
      <xdr:col>17</xdr:col>
      <xdr:colOff>171450</xdr:colOff>
      <xdr:row>11</xdr:row>
      <xdr:rowOff>152400</xdr:rowOff>
    </xdr:to>
    <xdr:sp macro="" textlink="">
      <xdr:nvSpPr>
        <xdr:cNvPr id="286" name="Text Box 307"/>
        <xdr:cNvSpPr txBox="1">
          <a:spLocks noChangeArrowheads="1"/>
        </xdr:cNvSpPr>
      </xdr:nvSpPr>
      <xdr:spPr bwMode="auto">
        <a:xfrm>
          <a:off x="10515600" y="203835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623</a:t>
          </a:r>
        </a:p>
      </xdr:txBody>
    </xdr:sp>
    <xdr:clientData/>
  </xdr:twoCellAnchor>
  <xdr:twoCellAnchor editAs="oneCell">
    <xdr:from>
      <xdr:col>16</xdr:col>
      <xdr:colOff>161925</xdr:colOff>
      <xdr:row>10</xdr:row>
      <xdr:rowOff>47625</xdr:rowOff>
    </xdr:from>
    <xdr:to>
      <xdr:col>18</xdr:col>
      <xdr:colOff>85725</xdr:colOff>
      <xdr:row>11</xdr:row>
      <xdr:rowOff>47625</xdr:rowOff>
    </xdr:to>
    <xdr:sp macro="" textlink="">
      <xdr:nvSpPr>
        <xdr:cNvPr id="287" name="Text Box 308"/>
        <xdr:cNvSpPr txBox="1">
          <a:spLocks noChangeArrowheads="1"/>
        </xdr:cNvSpPr>
      </xdr:nvSpPr>
      <xdr:spPr bwMode="auto">
        <a:xfrm>
          <a:off x="11115675" y="19335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Road</a:t>
          </a:r>
        </a:p>
      </xdr:txBody>
    </xdr:sp>
    <xdr:clientData/>
  </xdr:twoCellAnchor>
  <xdr:twoCellAnchor editAs="oneCell">
    <xdr:from>
      <xdr:col>16</xdr:col>
      <xdr:colOff>161925</xdr:colOff>
      <xdr:row>10</xdr:row>
      <xdr:rowOff>152400</xdr:rowOff>
    </xdr:from>
    <xdr:to>
      <xdr:col>18</xdr:col>
      <xdr:colOff>85725</xdr:colOff>
      <xdr:row>11</xdr:row>
      <xdr:rowOff>152400</xdr:rowOff>
    </xdr:to>
    <xdr:sp macro="" textlink="">
      <xdr:nvSpPr>
        <xdr:cNvPr id="288" name="Text Box 309"/>
        <xdr:cNvSpPr txBox="1">
          <a:spLocks noChangeArrowheads="1"/>
        </xdr:cNvSpPr>
      </xdr:nvSpPr>
      <xdr:spPr bwMode="auto">
        <a:xfrm>
          <a:off x="11115675" y="203835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625</a:t>
          </a:r>
        </a:p>
      </xdr:txBody>
    </xdr:sp>
    <xdr:clientData/>
  </xdr:twoCellAnchor>
  <xdr:twoCellAnchor>
    <xdr:from>
      <xdr:col>18</xdr:col>
      <xdr:colOff>38100</xdr:colOff>
      <xdr:row>9</xdr:row>
      <xdr:rowOff>104775</xdr:rowOff>
    </xdr:from>
    <xdr:to>
      <xdr:col>19</xdr:col>
      <xdr:colOff>95250</xdr:colOff>
      <xdr:row>10</xdr:row>
      <xdr:rowOff>123825</xdr:rowOff>
    </xdr:to>
    <xdr:sp macro="" textlink="">
      <xdr:nvSpPr>
        <xdr:cNvPr id="289" name="Text Box 310"/>
        <xdr:cNvSpPr txBox="1">
          <a:spLocks noChangeArrowheads="1"/>
        </xdr:cNvSpPr>
      </xdr:nvSpPr>
      <xdr:spPr bwMode="auto">
        <a:xfrm>
          <a:off x="12363450" y="1819275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Quang Ngai</a:t>
          </a:r>
        </a:p>
      </xdr:txBody>
    </xdr:sp>
    <xdr:clientData/>
  </xdr:twoCellAnchor>
  <xdr:twoCellAnchor>
    <xdr:from>
      <xdr:col>18</xdr:col>
      <xdr:colOff>38100</xdr:colOff>
      <xdr:row>10</xdr:row>
      <xdr:rowOff>38100</xdr:rowOff>
    </xdr:from>
    <xdr:to>
      <xdr:col>19</xdr:col>
      <xdr:colOff>95250</xdr:colOff>
      <xdr:row>11</xdr:row>
      <xdr:rowOff>57150</xdr:rowOff>
    </xdr:to>
    <xdr:sp macro="" textlink="">
      <xdr:nvSpPr>
        <xdr:cNvPr id="290" name="Text Box 311"/>
        <xdr:cNvSpPr txBox="1">
          <a:spLocks noChangeArrowheads="1"/>
        </xdr:cNvSpPr>
      </xdr:nvSpPr>
      <xdr:spPr bwMode="auto">
        <a:xfrm>
          <a:off x="12363450" y="1924050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City</a:t>
          </a:r>
        </a:p>
      </xdr:txBody>
    </xdr:sp>
    <xdr:clientData/>
  </xdr:twoCellAnchor>
  <xdr:twoCellAnchor editAs="oneCell">
    <xdr:from>
      <xdr:col>12</xdr:col>
      <xdr:colOff>295275</xdr:colOff>
      <xdr:row>6</xdr:row>
      <xdr:rowOff>28575</xdr:rowOff>
    </xdr:from>
    <xdr:to>
      <xdr:col>14</xdr:col>
      <xdr:colOff>219075</xdr:colOff>
      <xdr:row>7</xdr:row>
      <xdr:rowOff>28575</xdr:rowOff>
    </xdr:to>
    <xdr:sp macro="" textlink="">
      <xdr:nvSpPr>
        <xdr:cNvPr id="291" name="Text Box 312"/>
        <xdr:cNvSpPr txBox="1">
          <a:spLocks noChangeArrowheads="1"/>
        </xdr:cNvSpPr>
      </xdr:nvSpPr>
      <xdr:spPr bwMode="auto">
        <a:xfrm>
          <a:off x="8505825" y="12287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Road</a:t>
          </a:r>
        </a:p>
      </xdr:txBody>
    </xdr:sp>
    <xdr:clientData/>
  </xdr:twoCellAnchor>
  <xdr:twoCellAnchor editAs="oneCell">
    <xdr:from>
      <xdr:col>15</xdr:col>
      <xdr:colOff>400050</xdr:colOff>
      <xdr:row>5</xdr:row>
      <xdr:rowOff>85725</xdr:rowOff>
    </xdr:from>
    <xdr:to>
      <xdr:col>17</xdr:col>
      <xdr:colOff>323850</xdr:colOff>
      <xdr:row>6</xdr:row>
      <xdr:rowOff>85725</xdr:rowOff>
    </xdr:to>
    <xdr:sp macro="" textlink="">
      <xdr:nvSpPr>
        <xdr:cNvPr id="292" name="Text Box 313"/>
        <xdr:cNvSpPr txBox="1">
          <a:spLocks noChangeArrowheads="1"/>
        </xdr:cNvSpPr>
      </xdr:nvSpPr>
      <xdr:spPr bwMode="auto">
        <a:xfrm>
          <a:off x="10668000" y="11144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Binh Long</a:t>
          </a:r>
        </a:p>
      </xdr:txBody>
    </xdr:sp>
    <xdr:clientData/>
  </xdr:twoCellAnchor>
  <xdr:twoCellAnchor>
    <xdr:from>
      <xdr:col>10</xdr:col>
      <xdr:colOff>152400</xdr:colOff>
      <xdr:row>18</xdr:row>
      <xdr:rowOff>0</xdr:rowOff>
    </xdr:from>
    <xdr:to>
      <xdr:col>10</xdr:col>
      <xdr:colOff>247650</xdr:colOff>
      <xdr:row>18</xdr:row>
      <xdr:rowOff>95250</xdr:rowOff>
    </xdr:to>
    <xdr:sp macro="" textlink="">
      <xdr:nvSpPr>
        <xdr:cNvPr id="293" name="AutoShape 314"/>
        <xdr:cNvSpPr>
          <a:spLocks noChangeArrowheads="1"/>
        </xdr:cNvSpPr>
      </xdr:nvSpPr>
      <xdr:spPr bwMode="auto">
        <a:xfrm>
          <a:off x="6991350" y="3257550"/>
          <a:ext cx="95250" cy="95250"/>
        </a:xfrm>
        <a:prstGeom prst="cube">
          <a:avLst>
            <a:gd name="adj" fmla="val 25000"/>
          </a:avLst>
        </a:prstGeom>
        <a:solidFill>
          <a:srgbClr val="0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266700</xdr:colOff>
      <xdr:row>17</xdr:row>
      <xdr:rowOff>123825</xdr:rowOff>
    </xdr:from>
    <xdr:to>
      <xdr:col>11</xdr:col>
      <xdr:colOff>581025</xdr:colOff>
      <xdr:row>18</xdr:row>
      <xdr:rowOff>142875</xdr:rowOff>
    </xdr:to>
    <xdr:sp macro="" textlink="">
      <xdr:nvSpPr>
        <xdr:cNvPr id="294" name="Text Box 315"/>
        <xdr:cNvSpPr txBox="1">
          <a:spLocks noChangeArrowheads="1"/>
        </xdr:cNvSpPr>
      </xdr:nvSpPr>
      <xdr:spPr bwMode="auto">
        <a:xfrm>
          <a:off x="7105650" y="3209925"/>
          <a:ext cx="10001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EOO, KM064+750</a:t>
          </a:r>
        </a:p>
      </xdr:txBody>
    </xdr:sp>
    <xdr:clientData/>
  </xdr:twoCellAnchor>
  <xdr:twoCellAnchor>
    <xdr:from>
      <xdr:col>14</xdr:col>
      <xdr:colOff>0</xdr:colOff>
      <xdr:row>16</xdr:row>
      <xdr:rowOff>104775</xdr:rowOff>
    </xdr:from>
    <xdr:to>
      <xdr:col>14</xdr:col>
      <xdr:colOff>123825</xdr:colOff>
      <xdr:row>16</xdr:row>
      <xdr:rowOff>152400</xdr:rowOff>
    </xdr:to>
    <xdr:sp macro="" textlink="">
      <xdr:nvSpPr>
        <xdr:cNvPr id="295" name="AutoShape 316"/>
        <xdr:cNvSpPr>
          <a:spLocks noChangeArrowheads="1"/>
        </xdr:cNvSpPr>
      </xdr:nvSpPr>
      <xdr:spPr bwMode="auto">
        <a:xfrm rot="10800000">
          <a:off x="9582150" y="301942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0</xdr:colOff>
      <xdr:row>17</xdr:row>
      <xdr:rowOff>57150</xdr:rowOff>
    </xdr:from>
    <xdr:to>
      <xdr:col>14</xdr:col>
      <xdr:colOff>123825</xdr:colOff>
      <xdr:row>17</xdr:row>
      <xdr:rowOff>104775</xdr:rowOff>
    </xdr:to>
    <xdr:sp macro="" textlink="">
      <xdr:nvSpPr>
        <xdr:cNvPr id="296" name="AutoShape 317"/>
        <xdr:cNvSpPr>
          <a:spLocks noChangeArrowheads="1"/>
        </xdr:cNvSpPr>
      </xdr:nvSpPr>
      <xdr:spPr bwMode="auto">
        <a:xfrm>
          <a:off x="9582150" y="314325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628650</xdr:colOff>
      <xdr:row>15</xdr:row>
      <xdr:rowOff>142875</xdr:rowOff>
    </xdr:from>
    <xdr:to>
      <xdr:col>14</xdr:col>
      <xdr:colOff>142875</xdr:colOff>
      <xdr:row>16</xdr:row>
      <xdr:rowOff>133350</xdr:rowOff>
    </xdr:to>
    <xdr:sp macro="" textlink="">
      <xdr:nvSpPr>
        <xdr:cNvPr id="297" name="Text Box 318"/>
        <xdr:cNvSpPr txBox="1">
          <a:spLocks noChangeArrowheads="1"/>
        </xdr:cNvSpPr>
      </xdr:nvSpPr>
      <xdr:spPr bwMode="auto">
        <a:xfrm>
          <a:off x="8839200" y="2886075"/>
          <a:ext cx="8858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9900"/>
              </a:solidFill>
              <a:latin typeface="Calibri" pitchFamily="34" charset="0"/>
              <a:cs typeface="Calibri" pitchFamily="34" charset="0"/>
            </a:rPr>
            <a:t>PA, KM098+800</a:t>
          </a:r>
        </a:p>
      </xdr:txBody>
    </xdr:sp>
    <xdr:clientData/>
  </xdr:twoCellAnchor>
  <xdr:twoCellAnchor>
    <xdr:from>
      <xdr:col>15</xdr:col>
      <xdr:colOff>542925</xdr:colOff>
      <xdr:row>18</xdr:row>
      <xdr:rowOff>95250</xdr:rowOff>
    </xdr:from>
    <xdr:to>
      <xdr:col>16</xdr:col>
      <xdr:colOff>590550</xdr:colOff>
      <xdr:row>19</xdr:row>
      <xdr:rowOff>114300</xdr:rowOff>
    </xdr:to>
    <xdr:sp macro="" textlink="">
      <xdr:nvSpPr>
        <xdr:cNvPr id="298" name="Text Box 319"/>
        <xdr:cNvSpPr txBox="1">
          <a:spLocks noChangeArrowheads="1"/>
        </xdr:cNvSpPr>
      </xdr:nvSpPr>
      <xdr:spPr bwMode="auto">
        <a:xfrm>
          <a:off x="10810875" y="3352800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Binh Son</a:t>
          </a:r>
        </a:p>
      </xdr:txBody>
    </xdr:sp>
    <xdr:clientData/>
  </xdr:twoCellAnchor>
  <xdr:twoCellAnchor>
    <xdr:from>
      <xdr:col>3</xdr:col>
      <xdr:colOff>66675</xdr:colOff>
      <xdr:row>16</xdr:row>
      <xdr:rowOff>142875</xdr:rowOff>
    </xdr:from>
    <xdr:to>
      <xdr:col>3</xdr:col>
      <xdr:colOff>161925</xdr:colOff>
      <xdr:row>17</xdr:row>
      <xdr:rowOff>66675</xdr:rowOff>
    </xdr:to>
    <xdr:sp macro="" textlink="">
      <xdr:nvSpPr>
        <xdr:cNvPr id="299" name="AutoShape 321"/>
        <xdr:cNvSpPr>
          <a:spLocks noChangeAspect="1" noChangeArrowheads="1"/>
        </xdr:cNvSpPr>
      </xdr:nvSpPr>
      <xdr:spPr bwMode="auto">
        <a:xfrm>
          <a:off x="210502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257175</xdr:colOff>
      <xdr:row>16</xdr:row>
      <xdr:rowOff>142875</xdr:rowOff>
    </xdr:from>
    <xdr:to>
      <xdr:col>3</xdr:col>
      <xdr:colOff>352425</xdr:colOff>
      <xdr:row>17</xdr:row>
      <xdr:rowOff>66675</xdr:rowOff>
    </xdr:to>
    <xdr:sp macro="" textlink="">
      <xdr:nvSpPr>
        <xdr:cNvPr id="300" name="AutoShape 322"/>
        <xdr:cNvSpPr>
          <a:spLocks noChangeAspect="1" noChangeArrowheads="1"/>
        </xdr:cNvSpPr>
      </xdr:nvSpPr>
      <xdr:spPr bwMode="auto">
        <a:xfrm>
          <a:off x="229552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352425</xdr:colOff>
      <xdr:row>16</xdr:row>
      <xdr:rowOff>142875</xdr:rowOff>
    </xdr:from>
    <xdr:to>
      <xdr:col>3</xdr:col>
      <xdr:colOff>447675</xdr:colOff>
      <xdr:row>17</xdr:row>
      <xdr:rowOff>66675</xdr:rowOff>
    </xdr:to>
    <xdr:sp macro="" textlink="">
      <xdr:nvSpPr>
        <xdr:cNvPr id="301" name="AutoShape 323"/>
        <xdr:cNvSpPr>
          <a:spLocks noChangeAspect="1" noChangeArrowheads="1"/>
        </xdr:cNvSpPr>
      </xdr:nvSpPr>
      <xdr:spPr bwMode="auto">
        <a:xfrm>
          <a:off x="239077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561975</xdr:colOff>
      <xdr:row>16</xdr:row>
      <xdr:rowOff>142875</xdr:rowOff>
    </xdr:from>
    <xdr:to>
      <xdr:col>2</xdr:col>
      <xdr:colOff>657225</xdr:colOff>
      <xdr:row>17</xdr:row>
      <xdr:rowOff>66675</xdr:rowOff>
    </xdr:to>
    <xdr:sp macro="" textlink="">
      <xdr:nvSpPr>
        <xdr:cNvPr id="302" name="AutoShape 324"/>
        <xdr:cNvSpPr>
          <a:spLocks noChangeAspect="1" noChangeArrowheads="1"/>
        </xdr:cNvSpPr>
      </xdr:nvSpPr>
      <xdr:spPr bwMode="auto">
        <a:xfrm>
          <a:off x="191452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466725</xdr:colOff>
      <xdr:row>16</xdr:row>
      <xdr:rowOff>142875</xdr:rowOff>
    </xdr:from>
    <xdr:to>
      <xdr:col>2</xdr:col>
      <xdr:colOff>561975</xdr:colOff>
      <xdr:row>17</xdr:row>
      <xdr:rowOff>66675</xdr:rowOff>
    </xdr:to>
    <xdr:sp macro="" textlink="">
      <xdr:nvSpPr>
        <xdr:cNvPr id="303" name="AutoShape 325"/>
        <xdr:cNvSpPr>
          <a:spLocks noChangeAspect="1" noChangeArrowheads="1"/>
        </xdr:cNvSpPr>
      </xdr:nvSpPr>
      <xdr:spPr bwMode="auto">
        <a:xfrm>
          <a:off x="181927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542925</xdr:colOff>
      <xdr:row>16</xdr:row>
      <xdr:rowOff>142875</xdr:rowOff>
    </xdr:from>
    <xdr:to>
      <xdr:col>3</xdr:col>
      <xdr:colOff>638175</xdr:colOff>
      <xdr:row>17</xdr:row>
      <xdr:rowOff>66675</xdr:rowOff>
    </xdr:to>
    <xdr:sp macro="" textlink="">
      <xdr:nvSpPr>
        <xdr:cNvPr id="304" name="AutoShape 326"/>
        <xdr:cNvSpPr>
          <a:spLocks noChangeAspect="1" noChangeArrowheads="1"/>
        </xdr:cNvSpPr>
      </xdr:nvSpPr>
      <xdr:spPr bwMode="auto">
        <a:xfrm>
          <a:off x="258127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447675</xdr:colOff>
      <xdr:row>16</xdr:row>
      <xdr:rowOff>142875</xdr:rowOff>
    </xdr:from>
    <xdr:to>
      <xdr:col>3</xdr:col>
      <xdr:colOff>542925</xdr:colOff>
      <xdr:row>17</xdr:row>
      <xdr:rowOff>66675</xdr:rowOff>
    </xdr:to>
    <xdr:sp macro="" textlink="">
      <xdr:nvSpPr>
        <xdr:cNvPr id="305" name="AutoShape 328"/>
        <xdr:cNvSpPr>
          <a:spLocks noChangeAspect="1" noChangeArrowheads="1"/>
        </xdr:cNvSpPr>
      </xdr:nvSpPr>
      <xdr:spPr bwMode="auto">
        <a:xfrm>
          <a:off x="248602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371475</xdr:colOff>
      <xdr:row>16</xdr:row>
      <xdr:rowOff>142875</xdr:rowOff>
    </xdr:from>
    <xdr:to>
      <xdr:col>2</xdr:col>
      <xdr:colOff>466725</xdr:colOff>
      <xdr:row>17</xdr:row>
      <xdr:rowOff>66675</xdr:rowOff>
    </xdr:to>
    <xdr:sp macro="" textlink="">
      <xdr:nvSpPr>
        <xdr:cNvPr id="306" name="AutoShape 329"/>
        <xdr:cNvSpPr>
          <a:spLocks noChangeAspect="1" noChangeArrowheads="1"/>
        </xdr:cNvSpPr>
      </xdr:nvSpPr>
      <xdr:spPr bwMode="auto">
        <a:xfrm>
          <a:off x="172402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161925</xdr:colOff>
      <xdr:row>16</xdr:row>
      <xdr:rowOff>142875</xdr:rowOff>
    </xdr:from>
    <xdr:to>
      <xdr:col>3</xdr:col>
      <xdr:colOff>257175</xdr:colOff>
      <xdr:row>17</xdr:row>
      <xdr:rowOff>66675</xdr:rowOff>
    </xdr:to>
    <xdr:sp macro="" textlink="">
      <xdr:nvSpPr>
        <xdr:cNvPr id="307" name="AutoShape 330"/>
        <xdr:cNvSpPr>
          <a:spLocks noChangeAspect="1" noChangeArrowheads="1"/>
        </xdr:cNvSpPr>
      </xdr:nvSpPr>
      <xdr:spPr bwMode="auto">
        <a:xfrm>
          <a:off x="2200275" y="3057525"/>
          <a:ext cx="95250" cy="95250"/>
        </a:xfrm>
        <a:prstGeom prst="diamond">
          <a:avLst/>
        </a:prstGeom>
        <a:solidFill>
          <a:srgbClr val="33CCCC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419100</xdr:colOff>
      <xdr:row>17</xdr:row>
      <xdr:rowOff>66675</xdr:rowOff>
    </xdr:from>
    <xdr:to>
      <xdr:col>2</xdr:col>
      <xdr:colOff>419100</xdr:colOff>
      <xdr:row>21</xdr:row>
      <xdr:rowOff>0</xdr:rowOff>
    </xdr:to>
    <xdr:sp macro="" textlink="">
      <xdr:nvSpPr>
        <xdr:cNvPr id="308" name="Line 331"/>
        <xdr:cNvSpPr>
          <a:spLocks noChangeShapeType="1"/>
        </xdr:cNvSpPr>
      </xdr:nvSpPr>
      <xdr:spPr bwMode="auto">
        <a:xfrm flipV="1">
          <a:off x="1771650" y="3152775"/>
          <a:ext cx="0" cy="6191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619124</xdr:colOff>
      <xdr:row>21</xdr:row>
      <xdr:rowOff>172640</xdr:rowOff>
    </xdr:from>
    <xdr:to>
      <xdr:col>2</xdr:col>
      <xdr:colOff>514350</xdr:colOff>
      <xdr:row>22</xdr:row>
      <xdr:rowOff>1220</xdr:rowOff>
    </xdr:to>
    <xdr:sp macro="" textlink="">
      <xdr:nvSpPr>
        <xdr:cNvPr id="309" name="Line 332"/>
        <xdr:cNvSpPr>
          <a:spLocks noChangeShapeType="1"/>
        </xdr:cNvSpPr>
      </xdr:nvSpPr>
      <xdr:spPr bwMode="auto">
        <a:xfrm>
          <a:off x="619124" y="3798093"/>
          <a:ext cx="1246585" cy="1221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514350</xdr:colOff>
      <xdr:row>17</xdr:row>
      <xdr:rowOff>66675</xdr:rowOff>
    </xdr:from>
    <xdr:to>
      <xdr:col>2</xdr:col>
      <xdr:colOff>514350</xdr:colOff>
      <xdr:row>22</xdr:row>
      <xdr:rowOff>0</xdr:rowOff>
    </xdr:to>
    <xdr:sp macro="" textlink="">
      <xdr:nvSpPr>
        <xdr:cNvPr id="310" name="Line 333"/>
        <xdr:cNvSpPr>
          <a:spLocks noChangeShapeType="1"/>
        </xdr:cNvSpPr>
      </xdr:nvSpPr>
      <xdr:spPr bwMode="auto">
        <a:xfrm>
          <a:off x="1866900" y="3152775"/>
          <a:ext cx="0" cy="7905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85725</xdr:colOff>
      <xdr:row>21</xdr:row>
      <xdr:rowOff>28575</xdr:rowOff>
    </xdr:from>
    <xdr:to>
      <xdr:col>2</xdr:col>
      <xdr:colOff>476250</xdr:colOff>
      <xdr:row>22</xdr:row>
      <xdr:rowOff>0</xdr:rowOff>
    </xdr:to>
    <xdr:sp macro="" textlink="">
      <xdr:nvSpPr>
        <xdr:cNvPr id="311" name="Text Box 334"/>
        <xdr:cNvSpPr txBox="1">
          <a:spLocks noChangeArrowheads="1"/>
        </xdr:cNvSpPr>
      </xdr:nvSpPr>
      <xdr:spPr bwMode="auto">
        <a:xfrm>
          <a:off x="85725" y="3800475"/>
          <a:ext cx="17430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VD03, KM011+904, L=150.25 m</a:t>
          </a:r>
        </a:p>
      </xdr:txBody>
    </xdr:sp>
    <xdr:clientData/>
  </xdr:twoCellAnchor>
  <xdr:twoCellAnchor>
    <xdr:from>
      <xdr:col>2</xdr:col>
      <xdr:colOff>609600</xdr:colOff>
      <xdr:row>17</xdr:row>
      <xdr:rowOff>66675</xdr:rowOff>
    </xdr:from>
    <xdr:to>
      <xdr:col>2</xdr:col>
      <xdr:colOff>609600</xdr:colOff>
      <xdr:row>23</xdr:row>
      <xdr:rowOff>0</xdr:rowOff>
    </xdr:to>
    <xdr:sp macro="" textlink="">
      <xdr:nvSpPr>
        <xdr:cNvPr id="312" name="Line 335"/>
        <xdr:cNvSpPr>
          <a:spLocks noChangeShapeType="1"/>
        </xdr:cNvSpPr>
      </xdr:nvSpPr>
      <xdr:spPr bwMode="auto">
        <a:xfrm>
          <a:off x="1962150" y="3152775"/>
          <a:ext cx="0" cy="9620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19050</xdr:colOff>
      <xdr:row>17</xdr:row>
      <xdr:rowOff>66675</xdr:rowOff>
    </xdr:from>
    <xdr:to>
      <xdr:col>3</xdr:col>
      <xdr:colOff>19050</xdr:colOff>
      <xdr:row>24</xdr:row>
      <xdr:rowOff>0</xdr:rowOff>
    </xdr:to>
    <xdr:sp macro="" textlink="">
      <xdr:nvSpPr>
        <xdr:cNvPr id="313" name="Line 337"/>
        <xdr:cNvSpPr>
          <a:spLocks noChangeShapeType="1"/>
        </xdr:cNvSpPr>
      </xdr:nvSpPr>
      <xdr:spPr bwMode="auto">
        <a:xfrm flipV="1">
          <a:off x="2057400" y="3152775"/>
          <a:ext cx="0" cy="11334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180975</xdr:colOff>
      <xdr:row>22</xdr:row>
      <xdr:rowOff>28575</xdr:rowOff>
    </xdr:from>
    <xdr:to>
      <xdr:col>2</xdr:col>
      <xdr:colOff>571500</xdr:colOff>
      <xdr:row>23</xdr:row>
      <xdr:rowOff>0</xdr:rowOff>
    </xdr:to>
    <xdr:sp macro="" textlink="">
      <xdr:nvSpPr>
        <xdr:cNvPr id="314" name="Text Box 338"/>
        <xdr:cNvSpPr txBox="1">
          <a:spLocks noChangeArrowheads="1"/>
        </xdr:cNvSpPr>
      </xdr:nvSpPr>
      <xdr:spPr bwMode="auto">
        <a:xfrm>
          <a:off x="180975" y="3971925"/>
          <a:ext cx="17430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VD04, KM013+210, L=138.30 m</a:t>
          </a:r>
        </a:p>
      </xdr:txBody>
    </xdr:sp>
    <xdr:clientData/>
  </xdr:twoCellAnchor>
  <xdr:twoCellAnchor>
    <xdr:from>
      <xdr:col>3</xdr:col>
      <xdr:colOff>114300</xdr:colOff>
      <xdr:row>17</xdr:row>
      <xdr:rowOff>66675</xdr:rowOff>
    </xdr:from>
    <xdr:to>
      <xdr:col>3</xdr:col>
      <xdr:colOff>114300</xdr:colOff>
      <xdr:row>25</xdr:row>
      <xdr:rowOff>0</xdr:rowOff>
    </xdr:to>
    <xdr:sp macro="" textlink="">
      <xdr:nvSpPr>
        <xdr:cNvPr id="315" name="Line 339"/>
        <xdr:cNvSpPr>
          <a:spLocks noChangeShapeType="1"/>
        </xdr:cNvSpPr>
      </xdr:nvSpPr>
      <xdr:spPr bwMode="auto">
        <a:xfrm>
          <a:off x="2150269" y="3001566"/>
          <a:ext cx="0" cy="13144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276225</xdr:colOff>
      <xdr:row>23</xdr:row>
      <xdr:rowOff>28575</xdr:rowOff>
    </xdr:from>
    <xdr:to>
      <xdr:col>2</xdr:col>
      <xdr:colOff>666750</xdr:colOff>
      <xdr:row>23</xdr:row>
      <xdr:rowOff>172435</xdr:rowOff>
    </xdr:to>
    <xdr:sp macro="" textlink="">
      <xdr:nvSpPr>
        <xdr:cNvPr id="316" name="Text Box 340"/>
        <xdr:cNvSpPr txBox="1">
          <a:spLocks noChangeArrowheads="1"/>
        </xdr:cNvSpPr>
      </xdr:nvSpPr>
      <xdr:spPr bwMode="auto">
        <a:xfrm>
          <a:off x="276225" y="4143375"/>
          <a:ext cx="17430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VD05, KM014+873, L=117.20 m</a:t>
          </a:r>
        </a:p>
      </xdr:txBody>
    </xdr:sp>
    <xdr:clientData/>
  </xdr:twoCellAnchor>
  <xdr:twoCellAnchor>
    <xdr:from>
      <xdr:col>3</xdr:col>
      <xdr:colOff>209550</xdr:colOff>
      <xdr:row>17</xdr:row>
      <xdr:rowOff>66675</xdr:rowOff>
    </xdr:from>
    <xdr:to>
      <xdr:col>3</xdr:col>
      <xdr:colOff>209550</xdr:colOff>
      <xdr:row>26</xdr:row>
      <xdr:rowOff>0</xdr:rowOff>
    </xdr:to>
    <xdr:sp macro="" textlink="">
      <xdr:nvSpPr>
        <xdr:cNvPr id="317" name="Line 341"/>
        <xdr:cNvSpPr>
          <a:spLocks noChangeShapeType="1"/>
        </xdr:cNvSpPr>
      </xdr:nvSpPr>
      <xdr:spPr bwMode="auto">
        <a:xfrm>
          <a:off x="2247900" y="3152775"/>
          <a:ext cx="0" cy="14763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371475</xdr:colOff>
      <xdr:row>24</xdr:row>
      <xdr:rowOff>28575</xdr:rowOff>
    </xdr:from>
    <xdr:to>
      <xdr:col>3</xdr:col>
      <xdr:colOff>76200</xdr:colOff>
      <xdr:row>25</xdr:row>
      <xdr:rowOff>0</xdr:rowOff>
    </xdr:to>
    <xdr:sp macro="" textlink="">
      <xdr:nvSpPr>
        <xdr:cNvPr id="318" name="Text Box 342"/>
        <xdr:cNvSpPr txBox="1">
          <a:spLocks noChangeArrowheads="1"/>
        </xdr:cNvSpPr>
      </xdr:nvSpPr>
      <xdr:spPr bwMode="auto">
        <a:xfrm>
          <a:off x="371475" y="4314825"/>
          <a:ext cx="17430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VD06, KM015+171, L=117.20 m</a:t>
          </a:r>
        </a:p>
      </xdr:txBody>
    </xdr:sp>
    <xdr:clientData/>
  </xdr:twoCellAnchor>
  <xdr:twoCellAnchor>
    <xdr:from>
      <xdr:col>3</xdr:col>
      <xdr:colOff>304800</xdr:colOff>
      <xdr:row>17</xdr:row>
      <xdr:rowOff>66675</xdr:rowOff>
    </xdr:from>
    <xdr:to>
      <xdr:col>3</xdr:col>
      <xdr:colOff>304800</xdr:colOff>
      <xdr:row>27</xdr:row>
      <xdr:rowOff>0</xdr:rowOff>
    </xdr:to>
    <xdr:sp macro="" textlink="">
      <xdr:nvSpPr>
        <xdr:cNvPr id="319" name="Line 343"/>
        <xdr:cNvSpPr>
          <a:spLocks noChangeShapeType="1"/>
        </xdr:cNvSpPr>
      </xdr:nvSpPr>
      <xdr:spPr bwMode="auto">
        <a:xfrm flipV="1">
          <a:off x="2343150" y="3152775"/>
          <a:ext cx="0" cy="16478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400050</xdr:colOff>
      <xdr:row>17</xdr:row>
      <xdr:rowOff>66675</xdr:rowOff>
    </xdr:from>
    <xdr:to>
      <xdr:col>3</xdr:col>
      <xdr:colOff>400050</xdr:colOff>
      <xdr:row>28</xdr:row>
      <xdr:rowOff>0</xdr:rowOff>
    </xdr:to>
    <xdr:sp macro="" textlink="">
      <xdr:nvSpPr>
        <xdr:cNvPr id="320" name="Line 344"/>
        <xdr:cNvSpPr>
          <a:spLocks noChangeShapeType="1"/>
        </xdr:cNvSpPr>
      </xdr:nvSpPr>
      <xdr:spPr bwMode="auto">
        <a:xfrm>
          <a:off x="2438400" y="3152775"/>
          <a:ext cx="0" cy="18192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27</xdr:row>
      <xdr:rowOff>170888</xdr:rowOff>
    </xdr:from>
    <xdr:to>
      <xdr:col>3</xdr:col>
      <xdr:colOff>400050</xdr:colOff>
      <xdr:row>27</xdr:row>
      <xdr:rowOff>171449</xdr:rowOff>
    </xdr:to>
    <xdr:sp macro="" textlink="">
      <xdr:nvSpPr>
        <xdr:cNvPr id="321" name="Line 345"/>
        <xdr:cNvSpPr>
          <a:spLocks noChangeShapeType="1"/>
        </xdr:cNvSpPr>
      </xdr:nvSpPr>
      <xdr:spPr bwMode="auto">
        <a:xfrm flipV="1">
          <a:off x="1238250" y="4800038"/>
          <a:ext cx="1200150" cy="561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495300</xdr:colOff>
      <xdr:row>17</xdr:row>
      <xdr:rowOff>66675</xdr:rowOff>
    </xdr:from>
    <xdr:to>
      <xdr:col>3</xdr:col>
      <xdr:colOff>495300</xdr:colOff>
      <xdr:row>29</xdr:row>
      <xdr:rowOff>0</xdr:rowOff>
    </xdr:to>
    <xdr:sp macro="" textlink="">
      <xdr:nvSpPr>
        <xdr:cNvPr id="322" name="Line 346"/>
        <xdr:cNvSpPr>
          <a:spLocks noChangeShapeType="1"/>
        </xdr:cNvSpPr>
      </xdr:nvSpPr>
      <xdr:spPr bwMode="auto">
        <a:xfrm>
          <a:off x="2533650" y="3152775"/>
          <a:ext cx="0" cy="19907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666750</xdr:colOff>
      <xdr:row>28</xdr:row>
      <xdr:rowOff>170890</xdr:rowOff>
    </xdr:from>
    <xdr:to>
      <xdr:col>3</xdr:col>
      <xdr:colOff>495300</xdr:colOff>
      <xdr:row>29</xdr:row>
      <xdr:rowOff>0</xdr:rowOff>
    </xdr:to>
    <xdr:sp macro="" textlink="">
      <xdr:nvSpPr>
        <xdr:cNvPr id="323" name="Line 347"/>
        <xdr:cNvSpPr>
          <a:spLocks noChangeShapeType="1"/>
        </xdr:cNvSpPr>
      </xdr:nvSpPr>
      <xdr:spPr bwMode="auto">
        <a:xfrm flipV="1">
          <a:off x="1333500" y="4971490"/>
          <a:ext cx="1200150" cy="56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590550</xdr:colOff>
      <xdr:row>17</xdr:row>
      <xdr:rowOff>66675</xdr:rowOff>
    </xdr:from>
    <xdr:to>
      <xdr:col>3</xdr:col>
      <xdr:colOff>590550</xdr:colOff>
      <xdr:row>30</xdr:row>
      <xdr:rowOff>0</xdr:rowOff>
    </xdr:to>
    <xdr:sp macro="" textlink="">
      <xdr:nvSpPr>
        <xdr:cNvPr id="324" name="Line 348"/>
        <xdr:cNvSpPr>
          <a:spLocks noChangeShapeType="1"/>
        </xdr:cNvSpPr>
      </xdr:nvSpPr>
      <xdr:spPr bwMode="auto">
        <a:xfrm>
          <a:off x="2628900" y="3152775"/>
          <a:ext cx="0" cy="21621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76200</xdr:colOff>
      <xdr:row>30</xdr:row>
      <xdr:rowOff>0</xdr:rowOff>
    </xdr:from>
    <xdr:to>
      <xdr:col>3</xdr:col>
      <xdr:colOff>590550</xdr:colOff>
      <xdr:row>30</xdr:row>
      <xdr:rowOff>0</xdr:rowOff>
    </xdr:to>
    <xdr:sp macro="" textlink="">
      <xdr:nvSpPr>
        <xdr:cNvPr id="325" name="Line 349"/>
        <xdr:cNvSpPr>
          <a:spLocks noChangeShapeType="1"/>
        </xdr:cNvSpPr>
      </xdr:nvSpPr>
      <xdr:spPr bwMode="auto">
        <a:xfrm>
          <a:off x="1428750" y="5143500"/>
          <a:ext cx="120015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17</xdr:row>
      <xdr:rowOff>66675</xdr:rowOff>
    </xdr:from>
    <xdr:to>
      <xdr:col>4</xdr:col>
      <xdr:colOff>0</xdr:colOff>
      <xdr:row>31</xdr:row>
      <xdr:rowOff>0</xdr:rowOff>
    </xdr:to>
    <xdr:sp macro="" textlink="">
      <xdr:nvSpPr>
        <xdr:cNvPr id="326" name="Line 350"/>
        <xdr:cNvSpPr>
          <a:spLocks noChangeShapeType="1"/>
        </xdr:cNvSpPr>
      </xdr:nvSpPr>
      <xdr:spPr bwMode="auto">
        <a:xfrm>
          <a:off x="2724150" y="3152775"/>
          <a:ext cx="0" cy="23336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409575</xdr:colOff>
      <xdr:row>29</xdr:row>
      <xdr:rowOff>28575</xdr:rowOff>
    </xdr:from>
    <xdr:to>
      <xdr:col>3</xdr:col>
      <xdr:colOff>552450</xdr:colOff>
      <xdr:row>29</xdr:row>
      <xdr:rowOff>172435</xdr:rowOff>
    </xdr:to>
    <xdr:sp macro="" textlink="">
      <xdr:nvSpPr>
        <xdr:cNvPr id="327" name="Text Box 351"/>
        <xdr:cNvSpPr txBox="1">
          <a:spLocks noChangeArrowheads="1"/>
        </xdr:cNvSpPr>
      </xdr:nvSpPr>
      <xdr:spPr bwMode="auto">
        <a:xfrm>
          <a:off x="1076325" y="5172075"/>
          <a:ext cx="15144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VD10, KM019+350, L=47.10 m</a:t>
          </a:r>
        </a:p>
      </xdr:txBody>
    </xdr:sp>
    <xdr:clientData/>
  </xdr:twoCellAnchor>
  <xdr:twoCellAnchor>
    <xdr:from>
      <xdr:col>1</xdr:col>
      <xdr:colOff>84364</xdr:colOff>
      <xdr:row>31</xdr:row>
      <xdr:rowOff>0</xdr:rowOff>
    </xdr:from>
    <xdr:to>
      <xdr:col>4</xdr:col>
      <xdr:colOff>0</xdr:colOff>
      <xdr:row>31</xdr:row>
      <xdr:rowOff>0</xdr:rowOff>
    </xdr:to>
    <xdr:sp macro="" textlink="">
      <xdr:nvSpPr>
        <xdr:cNvPr id="328" name="Line 352"/>
        <xdr:cNvSpPr>
          <a:spLocks noChangeShapeType="1"/>
        </xdr:cNvSpPr>
      </xdr:nvSpPr>
      <xdr:spPr bwMode="auto">
        <a:xfrm>
          <a:off x="751114" y="5314950"/>
          <a:ext cx="1973036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542925</xdr:colOff>
      <xdr:row>16</xdr:row>
      <xdr:rowOff>142875</xdr:rowOff>
    </xdr:from>
    <xdr:to>
      <xdr:col>4</xdr:col>
      <xdr:colOff>638175</xdr:colOff>
      <xdr:row>17</xdr:row>
      <xdr:rowOff>66675</xdr:rowOff>
    </xdr:to>
    <xdr:sp macro="" textlink="">
      <xdr:nvSpPr>
        <xdr:cNvPr id="329" name="AutoShape 358"/>
        <xdr:cNvSpPr>
          <a:spLocks noChangeAspect="1" noChangeArrowheads="1"/>
        </xdr:cNvSpPr>
      </xdr:nvSpPr>
      <xdr:spPr bwMode="auto">
        <a:xfrm>
          <a:off x="326707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676275</xdr:colOff>
      <xdr:row>16</xdr:row>
      <xdr:rowOff>142875</xdr:rowOff>
    </xdr:from>
    <xdr:to>
      <xdr:col>6</xdr:col>
      <xdr:colOff>85725</xdr:colOff>
      <xdr:row>17</xdr:row>
      <xdr:rowOff>66675</xdr:rowOff>
    </xdr:to>
    <xdr:sp macro="" textlink="">
      <xdr:nvSpPr>
        <xdr:cNvPr id="330" name="AutoShape 359"/>
        <xdr:cNvSpPr>
          <a:spLocks noChangeAspect="1" noChangeArrowheads="1"/>
        </xdr:cNvSpPr>
      </xdr:nvSpPr>
      <xdr:spPr bwMode="auto">
        <a:xfrm>
          <a:off x="408622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457200</xdr:colOff>
      <xdr:row>16</xdr:row>
      <xdr:rowOff>142875</xdr:rowOff>
    </xdr:from>
    <xdr:to>
      <xdr:col>5</xdr:col>
      <xdr:colOff>552450</xdr:colOff>
      <xdr:row>17</xdr:row>
      <xdr:rowOff>66675</xdr:rowOff>
    </xdr:to>
    <xdr:sp macro="" textlink="">
      <xdr:nvSpPr>
        <xdr:cNvPr id="331" name="AutoShape 360"/>
        <xdr:cNvSpPr>
          <a:spLocks noChangeAspect="1" noChangeArrowheads="1"/>
        </xdr:cNvSpPr>
      </xdr:nvSpPr>
      <xdr:spPr bwMode="auto">
        <a:xfrm>
          <a:off x="3867150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142875</xdr:colOff>
      <xdr:row>16</xdr:row>
      <xdr:rowOff>142875</xdr:rowOff>
    </xdr:from>
    <xdr:to>
      <xdr:col>5</xdr:col>
      <xdr:colOff>238125</xdr:colOff>
      <xdr:row>17</xdr:row>
      <xdr:rowOff>66675</xdr:rowOff>
    </xdr:to>
    <xdr:sp macro="" textlink="">
      <xdr:nvSpPr>
        <xdr:cNvPr id="332" name="AutoShape 361"/>
        <xdr:cNvSpPr>
          <a:spLocks noChangeAspect="1" noChangeArrowheads="1"/>
        </xdr:cNvSpPr>
      </xdr:nvSpPr>
      <xdr:spPr bwMode="auto">
        <a:xfrm>
          <a:off x="355282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590550</xdr:colOff>
      <xdr:row>24</xdr:row>
      <xdr:rowOff>170888</xdr:rowOff>
    </xdr:from>
    <xdr:to>
      <xdr:col>6</xdr:col>
      <xdr:colOff>413657</xdr:colOff>
      <xdr:row>24</xdr:row>
      <xdr:rowOff>171449</xdr:rowOff>
    </xdr:to>
    <xdr:sp macro="" textlink="">
      <xdr:nvSpPr>
        <xdr:cNvPr id="333" name="Line 362"/>
        <xdr:cNvSpPr>
          <a:spLocks noChangeShapeType="1"/>
        </xdr:cNvSpPr>
      </xdr:nvSpPr>
      <xdr:spPr bwMode="auto">
        <a:xfrm>
          <a:off x="3314700" y="4285688"/>
          <a:ext cx="1194707" cy="561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590550</xdr:colOff>
      <xdr:row>17</xdr:row>
      <xdr:rowOff>66675</xdr:rowOff>
    </xdr:from>
    <xdr:to>
      <xdr:col>4</xdr:col>
      <xdr:colOff>590550</xdr:colOff>
      <xdr:row>25</xdr:row>
      <xdr:rowOff>0</xdr:rowOff>
    </xdr:to>
    <xdr:sp macro="" textlink="">
      <xdr:nvSpPr>
        <xdr:cNvPr id="334" name="Line 363"/>
        <xdr:cNvSpPr>
          <a:spLocks noChangeShapeType="1"/>
        </xdr:cNvSpPr>
      </xdr:nvSpPr>
      <xdr:spPr bwMode="auto">
        <a:xfrm>
          <a:off x="3314700" y="3152775"/>
          <a:ext cx="0" cy="13049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4</xdr:col>
      <xdr:colOff>628650</xdr:colOff>
      <xdr:row>24</xdr:row>
      <xdr:rowOff>28575</xdr:rowOff>
    </xdr:from>
    <xdr:to>
      <xdr:col>7</xdr:col>
      <xdr:colOff>304800</xdr:colOff>
      <xdr:row>25</xdr:row>
      <xdr:rowOff>0</xdr:rowOff>
    </xdr:to>
    <xdr:sp macro="" textlink="">
      <xdr:nvSpPr>
        <xdr:cNvPr id="335" name="Text Box 364"/>
        <xdr:cNvSpPr txBox="1">
          <a:spLocks noChangeArrowheads="1"/>
        </xdr:cNvSpPr>
      </xdr:nvSpPr>
      <xdr:spPr bwMode="auto">
        <a:xfrm>
          <a:off x="3352800" y="4314825"/>
          <a:ext cx="17335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VD11, KM021+900, L=47.10 m</a:t>
          </a:r>
        </a:p>
      </xdr:txBody>
    </xdr:sp>
    <xdr:clientData/>
  </xdr:twoCellAnchor>
  <xdr:twoCellAnchor>
    <xdr:from>
      <xdr:col>5</xdr:col>
      <xdr:colOff>561</xdr:colOff>
      <xdr:row>24</xdr:row>
      <xdr:rowOff>0</xdr:rowOff>
    </xdr:from>
    <xdr:to>
      <xdr:col>6</xdr:col>
      <xdr:colOff>563337</xdr:colOff>
      <xdr:row>24</xdr:row>
      <xdr:rowOff>0</xdr:rowOff>
    </xdr:to>
    <xdr:sp macro="" textlink="">
      <xdr:nvSpPr>
        <xdr:cNvPr id="336" name="Line 365"/>
        <xdr:cNvSpPr>
          <a:spLocks noChangeShapeType="1"/>
        </xdr:cNvSpPr>
      </xdr:nvSpPr>
      <xdr:spPr bwMode="auto">
        <a:xfrm>
          <a:off x="3410511" y="4114800"/>
          <a:ext cx="1248576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17</xdr:row>
      <xdr:rowOff>66675</xdr:rowOff>
    </xdr:from>
    <xdr:to>
      <xdr:col>5</xdr:col>
      <xdr:colOff>0</xdr:colOff>
      <xdr:row>24</xdr:row>
      <xdr:rowOff>0</xdr:rowOff>
    </xdr:to>
    <xdr:sp macro="" textlink="">
      <xdr:nvSpPr>
        <xdr:cNvPr id="337" name="Line 366"/>
        <xdr:cNvSpPr>
          <a:spLocks noChangeShapeType="1"/>
        </xdr:cNvSpPr>
      </xdr:nvSpPr>
      <xdr:spPr bwMode="auto">
        <a:xfrm>
          <a:off x="3409950" y="3152775"/>
          <a:ext cx="0" cy="11334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190500</xdr:colOff>
      <xdr:row>17</xdr:row>
      <xdr:rowOff>66675</xdr:rowOff>
    </xdr:from>
    <xdr:to>
      <xdr:col>5</xdr:col>
      <xdr:colOff>190500</xdr:colOff>
      <xdr:row>22</xdr:row>
      <xdr:rowOff>0</xdr:rowOff>
    </xdr:to>
    <xdr:sp macro="" textlink="">
      <xdr:nvSpPr>
        <xdr:cNvPr id="338" name="Line 367"/>
        <xdr:cNvSpPr>
          <a:spLocks noChangeShapeType="1"/>
        </xdr:cNvSpPr>
      </xdr:nvSpPr>
      <xdr:spPr bwMode="auto">
        <a:xfrm>
          <a:off x="3600450" y="3152775"/>
          <a:ext cx="0" cy="7905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190499</xdr:colOff>
      <xdr:row>21</xdr:row>
      <xdr:rowOff>170888</xdr:rowOff>
    </xdr:from>
    <xdr:to>
      <xdr:col>7</xdr:col>
      <xdr:colOff>10886</xdr:colOff>
      <xdr:row>21</xdr:row>
      <xdr:rowOff>171449</xdr:rowOff>
    </xdr:to>
    <xdr:sp macro="" textlink="">
      <xdr:nvSpPr>
        <xdr:cNvPr id="339" name="Line 368"/>
        <xdr:cNvSpPr>
          <a:spLocks noChangeShapeType="1"/>
        </xdr:cNvSpPr>
      </xdr:nvSpPr>
      <xdr:spPr bwMode="auto">
        <a:xfrm>
          <a:off x="3600449" y="3771338"/>
          <a:ext cx="1191987" cy="561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5</xdr:col>
      <xdr:colOff>228600</xdr:colOff>
      <xdr:row>21</xdr:row>
      <xdr:rowOff>28575</xdr:rowOff>
    </xdr:from>
    <xdr:to>
      <xdr:col>7</xdr:col>
      <xdr:colOff>590550</xdr:colOff>
      <xdr:row>22</xdr:row>
      <xdr:rowOff>0</xdr:rowOff>
    </xdr:to>
    <xdr:sp macro="" textlink="">
      <xdr:nvSpPr>
        <xdr:cNvPr id="340" name="Text Box 369"/>
        <xdr:cNvSpPr txBox="1">
          <a:spLocks noChangeArrowheads="1"/>
        </xdr:cNvSpPr>
      </xdr:nvSpPr>
      <xdr:spPr bwMode="auto">
        <a:xfrm>
          <a:off x="3638550" y="3800475"/>
          <a:ext cx="17335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VD13, KM027+900, L=26.10 m</a:t>
          </a:r>
        </a:p>
      </xdr:txBody>
    </xdr:sp>
    <xdr:clientData/>
  </xdr:twoCellAnchor>
  <xdr:twoCellAnchor>
    <xdr:from>
      <xdr:col>5</xdr:col>
      <xdr:colOff>508907</xdr:colOff>
      <xdr:row>21</xdr:row>
      <xdr:rowOff>0</xdr:rowOff>
    </xdr:from>
    <xdr:to>
      <xdr:col>7</xdr:col>
      <xdr:colOff>326571</xdr:colOff>
      <xdr:row>21</xdr:row>
      <xdr:rowOff>0</xdr:rowOff>
    </xdr:to>
    <xdr:sp macro="" textlink="">
      <xdr:nvSpPr>
        <xdr:cNvPr id="341" name="Line 370"/>
        <xdr:cNvSpPr>
          <a:spLocks noChangeShapeType="1"/>
        </xdr:cNvSpPr>
      </xdr:nvSpPr>
      <xdr:spPr bwMode="auto">
        <a:xfrm flipV="1">
          <a:off x="3918857" y="3600450"/>
          <a:ext cx="1189264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504825</xdr:colOff>
      <xdr:row>17</xdr:row>
      <xdr:rowOff>66675</xdr:rowOff>
    </xdr:from>
    <xdr:to>
      <xdr:col>5</xdr:col>
      <xdr:colOff>504825</xdr:colOff>
      <xdr:row>21</xdr:row>
      <xdr:rowOff>0</xdr:rowOff>
    </xdr:to>
    <xdr:sp macro="" textlink="">
      <xdr:nvSpPr>
        <xdr:cNvPr id="342" name="Line 371"/>
        <xdr:cNvSpPr>
          <a:spLocks noChangeShapeType="1"/>
        </xdr:cNvSpPr>
      </xdr:nvSpPr>
      <xdr:spPr bwMode="auto">
        <a:xfrm>
          <a:off x="3914775" y="3152775"/>
          <a:ext cx="0" cy="6191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5</xdr:col>
      <xdr:colOff>542925</xdr:colOff>
      <xdr:row>20</xdr:row>
      <xdr:rowOff>28575</xdr:rowOff>
    </xdr:from>
    <xdr:to>
      <xdr:col>8</xdr:col>
      <xdr:colOff>219075</xdr:colOff>
      <xdr:row>20</xdr:row>
      <xdr:rowOff>172435</xdr:rowOff>
    </xdr:to>
    <xdr:sp macro="" textlink="">
      <xdr:nvSpPr>
        <xdr:cNvPr id="343" name="Text Box 372"/>
        <xdr:cNvSpPr txBox="1">
          <a:spLocks noChangeArrowheads="1"/>
        </xdr:cNvSpPr>
      </xdr:nvSpPr>
      <xdr:spPr bwMode="auto">
        <a:xfrm>
          <a:off x="3952875" y="3629025"/>
          <a:ext cx="17335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VD14, KM032+440, L=26.10 m</a:t>
          </a:r>
        </a:p>
      </xdr:txBody>
    </xdr:sp>
    <xdr:clientData/>
  </xdr:twoCellAnchor>
  <xdr:twoCellAnchor>
    <xdr:from>
      <xdr:col>6</xdr:col>
      <xdr:colOff>38100</xdr:colOff>
      <xdr:row>20</xdr:row>
      <xdr:rowOff>0</xdr:rowOff>
    </xdr:from>
    <xdr:to>
      <xdr:col>7</xdr:col>
      <xdr:colOff>555171</xdr:colOff>
      <xdr:row>20</xdr:row>
      <xdr:rowOff>0</xdr:rowOff>
    </xdr:to>
    <xdr:sp macro="" textlink="">
      <xdr:nvSpPr>
        <xdr:cNvPr id="344" name="Line 373"/>
        <xdr:cNvSpPr>
          <a:spLocks noChangeShapeType="1"/>
        </xdr:cNvSpPr>
      </xdr:nvSpPr>
      <xdr:spPr bwMode="auto">
        <a:xfrm>
          <a:off x="4133850" y="3429000"/>
          <a:ext cx="1202871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38100</xdr:colOff>
      <xdr:row>17</xdr:row>
      <xdr:rowOff>66675</xdr:rowOff>
    </xdr:from>
    <xdr:to>
      <xdr:col>6</xdr:col>
      <xdr:colOff>38100</xdr:colOff>
      <xdr:row>20</xdr:row>
      <xdr:rowOff>0</xdr:rowOff>
    </xdr:to>
    <xdr:sp macro="" textlink="">
      <xdr:nvSpPr>
        <xdr:cNvPr id="345" name="Line 374"/>
        <xdr:cNvSpPr>
          <a:spLocks noChangeShapeType="1"/>
        </xdr:cNvSpPr>
      </xdr:nvSpPr>
      <xdr:spPr bwMode="auto">
        <a:xfrm>
          <a:off x="4133850" y="3152775"/>
          <a:ext cx="0" cy="4476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6</xdr:col>
      <xdr:colOff>85725</xdr:colOff>
      <xdr:row>19</xdr:row>
      <xdr:rowOff>28575</xdr:rowOff>
    </xdr:from>
    <xdr:to>
      <xdr:col>8</xdr:col>
      <xdr:colOff>447675</xdr:colOff>
      <xdr:row>20</xdr:row>
      <xdr:rowOff>0</xdr:rowOff>
    </xdr:to>
    <xdr:sp macro="" textlink="">
      <xdr:nvSpPr>
        <xdr:cNvPr id="346" name="Text Box 375"/>
        <xdr:cNvSpPr txBox="1">
          <a:spLocks noChangeArrowheads="1"/>
        </xdr:cNvSpPr>
      </xdr:nvSpPr>
      <xdr:spPr bwMode="auto">
        <a:xfrm>
          <a:off x="4181475" y="3457575"/>
          <a:ext cx="17335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VD15, KM034+120, L=70.15 m</a:t>
          </a:r>
        </a:p>
      </xdr:txBody>
    </xdr:sp>
    <xdr:clientData/>
  </xdr:twoCellAnchor>
  <xdr:twoCellAnchor>
    <xdr:from>
      <xdr:col>18</xdr:col>
      <xdr:colOff>304800</xdr:colOff>
      <xdr:row>15</xdr:row>
      <xdr:rowOff>66675</xdr:rowOff>
    </xdr:from>
    <xdr:to>
      <xdr:col>18</xdr:col>
      <xdr:colOff>400050</xdr:colOff>
      <xdr:row>15</xdr:row>
      <xdr:rowOff>161925</xdr:rowOff>
    </xdr:to>
    <xdr:sp macro="" textlink="">
      <xdr:nvSpPr>
        <xdr:cNvPr id="347" name="AutoShape 376"/>
        <xdr:cNvSpPr>
          <a:spLocks noChangeAspect="1" noChangeArrowheads="1"/>
        </xdr:cNvSpPr>
      </xdr:nvSpPr>
      <xdr:spPr bwMode="auto">
        <a:xfrm>
          <a:off x="12630150" y="280987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85725</xdr:colOff>
      <xdr:row>16</xdr:row>
      <xdr:rowOff>9525</xdr:rowOff>
    </xdr:from>
    <xdr:to>
      <xdr:col>18</xdr:col>
      <xdr:colOff>180975</xdr:colOff>
      <xdr:row>16</xdr:row>
      <xdr:rowOff>104775</xdr:rowOff>
    </xdr:to>
    <xdr:sp macro="" textlink="">
      <xdr:nvSpPr>
        <xdr:cNvPr id="348" name="AutoShape 377"/>
        <xdr:cNvSpPr>
          <a:spLocks noChangeAspect="1" noChangeArrowheads="1"/>
        </xdr:cNvSpPr>
      </xdr:nvSpPr>
      <xdr:spPr bwMode="auto">
        <a:xfrm>
          <a:off x="12411075" y="292417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533400</xdr:colOff>
      <xdr:row>16</xdr:row>
      <xdr:rowOff>85725</xdr:rowOff>
    </xdr:from>
    <xdr:to>
      <xdr:col>17</xdr:col>
      <xdr:colOff>628650</xdr:colOff>
      <xdr:row>17</xdr:row>
      <xdr:rowOff>9525</xdr:rowOff>
    </xdr:to>
    <xdr:sp macro="" textlink="">
      <xdr:nvSpPr>
        <xdr:cNvPr id="349" name="AutoShape 378"/>
        <xdr:cNvSpPr>
          <a:spLocks noChangeAspect="1" noChangeArrowheads="1"/>
        </xdr:cNvSpPr>
      </xdr:nvSpPr>
      <xdr:spPr bwMode="auto">
        <a:xfrm>
          <a:off x="12172950" y="3000375"/>
          <a:ext cx="95250" cy="95250"/>
        </a:xfrm>
        <a:prstGeom prst="diamond">
          <a:avLst/>
        </a:prstGeom>
        <a:solidFill>
          <a:srgbClr val="33CCCC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416379</xdr:colOff>
      <xdr:row>21</xdr:row>
      <xdr:rowOff>170888</xdr:rowOff>
    </xdr:from>
    <xdr:to>
      <xdr:col>15</xdr:col>
      <xdr:colOff>285749</xdr:colOff>
      <xdr:row>21</xdr:row>
      <xdr:rowOff>171449</xdr:rowOff>
    </xdr:to>
    <xdr:sp macro="" textlink="">
      <xdr:nvSpPr>
        <xdr:cNvPr id="350" name="Line 379"/>
        <xdr:cNvSpPr>
          <a:spLocks noChangeShapeType="1"/>
        </xdr:cNvSpPr>
      </xdr:nvSpPr>
      <xdr:spPr bwMode="auto">
        <a:xfrm flipV="1">
          <a:off x="9312729" y="3771338"/>
          <a:ext cx="1240970" cy="561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628650</xdr:colOff>
      <xdr:row>17</xdr:row>
      <xdr:rowOff>66675</xdr:rowOff>
    </xdr:from>
    <xdr:to>
      <xdr:col>14</xdr:col>
      <xdr:colOff>628650</xdr:colOff>
      <xdr:row>20</xdr:row>
      <xdr:rowOff>0</xdr:rowOff>
    </xdr:to>
    <xdr:sp macro="" textlink="">
      <xdr:nvSpPr>
        <xdr:cNvPr id="351" name="Line 380"/>
        <xdr:cNvSpPr>
          <a:spLocks noChangeShapeType="1"/>
        </xdr:cNvSpPr>
      </xdr:nvSpPr>
      <xdr:spPr bwMode="auto">
        <a:xfrm>
          <a:off x="10210800" y="3152775"/>
          <a:ext cx="0" cy="4476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321128</xdr:colOff>
      <xdr:row>21</xdr:row>
      <xdr:rowOff>0</xdr:rowOff>
    </xdr:from>
    <xdr:to>
      <xdr:col>15</xdr:col>
      <xdr:colOff>190499</xdr:colOff>
      <xdr:row>21</xdr:row>
      <xdr:rowOff>0</xdr:rowOff>
    </xdr:to>
    <xdr:sp macro="" textlink="">
      <xdr:nvSpPr>
        <xdr:cNvPr id="352" name="Line 381"/>
        <xdr:cNvSpPr>
          <a:spLocks noChangeShapeType="1"/>
        </xdr:cNvSpPr>
      </xdr:nvSpPr>
      <xdr:spPr bwMode="auto">
        <a:xfrm>
          <a:off x="8531678" y="3600450"/>
          <a:ext cx="1926771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190500</xdr:colOff>
      <xdr:row>17</xdr:row>
      <xdr:rowOff>66675</xdr:rowOff>
    </xdr:from>
    <xdr:to>
      <xdr:col>15</xdr:col>
      <xdr:colOff>190500</xdr:colOff>
      <xdr:row>21</xdr:row>
      <xdr:rowOff>0</xdr:rowOff>
    </xdr:to>
    <xdr:sp macro="" textlink="">
      <xdr:nvSpPr>
        <xdr:cNvPr id="353" name="Line 382"/>
        <xdr:cNvSpPr>
          <a:spLocks noChangeShapeType="1"/>
        </xdr:cNvSpPr>
      </xdr:nvSpPr>
      <xdr:spPr bwMode="auto">
        <a:xfrm>
          <a:off x="10458450" y="3152775"/>
          <a:ext cx="0" cy="6191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117021</xdr:colOff>
      <xdr:row>20</xdr:row>
      <xdr:rowOff>0</xdr:rowOff>
    </xdr:from>
    <xdr:to>
      <xdr:col>14</xdr:col>
      <xdr:colOff>628651</xdr:colOff>
      <xdr:row>20</xdr:row>
      <xdr:rowOff>0</xdr:rowOff>
    </xdr:to>
    <xdr:sp macro="" textlink="">
      <xdr:nvSpPr>
        <xdr:cNvPr id="354" name="Line 383"/>
        <xdr:cNvSpPr>
          <a:spLocks noChangeShapeType="1"/>
        </xdr:cNvSpPr>
      </xdr:nvSpPr>
      <xdr:spPr bwMode="auto">
        <a:xfrm>
          <a:off x="9013371" y="3429000"/>
          <a:ext cx="119743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285750</xdr:colOff>
      <xdr:row>17</xdr:row>
      <xdr:rowOff>66675</xdr:rowOff>
    </xdr:from>
    <xdr:to>
      <xdr:col>15</xdr:col>
      <xdr:colOff>285750</xdr:colOff>
      <xdr:row>22</xdr:row>
      <xdr:rowOff>0</xdr:rowOff>
    </xdr:to>
    <xdr:sp macro="" textlink="">
      <xdr:nvSpPr>
        <xdr:cNvPr id="355" name="Line 384"/>
        <xdr:cNvSpPr>
          <a:spLocks noChangeShapeType="1"/>
        </xdr:cNvSpPr>
      </xdr:nvSpPr>
      <xdr:spPr bwMode="auto">
        <a:xfrm>
          <a:off x="10553700" y="3152775"/>
          <a:ext cx="0" cy="7905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12</xdr:col>
      <xdr:colOff>333375</xdr:colOff>
      <xdr:row>19</xdr:row>
      <xdr:rowOff>28575</xdr:rowOff>
    </xdr:from>
    <xdr:to>
      <xdr:col>14</xdr:col>
      <xdr:colOff>590550</xdr:colOff>
      <xdr:row>20</xdr:row>
      <xdr:rowOff>0</xdr:rowOff>
    </xdr:to>
    <xdr:sp macro="" textlink="">
      <xdr:nvSpPr>
        <xdr:cNvPr id="356" name="Text Box 385"/>
        <xdr:cNvSpPr txBox="1">
          <a:spLocks noChangeArrowheads="1"/>
        </xdr:cNvSpPr>
      </xdr:nvSpPr>
      <xdr:spPr bwMode="auto">
        <a:xfrm>
          <a:off x="8543925" y="3457575"/>
          <a:ext cx="16287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VD16, KM105+328, L=36.00 m</a:t>
          </a:r>
        </a:p>
      </xdr:txBody>
    </xdr:sp>
    <xdr:clientData/>
  </xdr:twoCellAnchor>
  <xdr:twoCellAnchor editAs="oneCell">
    <xdr:from>
      <xdr:col>17</xdr:col>
      <xdr:colOff>314325</xdr:colOff>
      <xdr:row>22</xdr:row>
      <xdr:rowOff>28575</xdr:rowOff>
    </xdr:from>
    <xdr:to>
      <xdr:col>19</xdr:col>
      <xdr:colOff>571500</xdr:colOff>
      <xdr:row>23</xdr:row>
      <xdr:rowOff>0</xdr:rowOff>
    </xdr:to>
    <xdr:sp macro="" textlink="">
      <xdr:nvSpPr>
        <xdr:cNvPr id="357" name="Text Box 386"/>
        <xdr:cNvSpPr txBox="1">
          <a:spLocks noChangeArrowheads="1"/>
        </xdr:cNvSpPr>
      </xdr:nvSpPr>
      <xdr:spPr bwMode="auto">
        <a:xfrm>
          <a:off x="11953875" y="3971925"/>
          <a:ext cx="16287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VD18, KM124+400, L=412.00 m</a:t>
          </a:r>
        </a:p>
      </xdr:txBody>
    </xdr:sp>
    <xdr:clientData/>
  </xdr:twoCellAnchor>
  <xdr:twoCellAnchor>
    <xdr:from>
      <xdr:col>17</xdr:col>
      <xdr:colOff>581025</xdr:colOff>
      <xdr:row>17</xdr:row>
      <xdr:rowOff>9525</xdr:rowOff>
    </xdr:from>
    <xdr:to>
      <xdr:col>17</xdr:col>
      <xdr:colOff>581025</xdr:colOff>
      <xdr:row>22</xdr:row>
      <xdr:rowOff>0</xdr:rowOff>
    </xdr:to>
    <xdr:sp macro="" textlink="">
      <xdr:nvSpPr>
        <xdr:cNvPr id="358" name="Line 387"/>
        <xdr:cNvSpPr>
          <a:spLocks noChangeShapeType="1"/>
        </xdr:cNvSpPr>
      </xdr:nvSpPr>
      <xdr:spPr bwMode="auto">
        <a:xfrm>
          <a:off x="12220575" y="3095625"/>
          <a:ext cx="0" cy="8477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47625</xdr:colOff>
      <xdr:row>16</xdr:row>
      <xdr:rowOff>142875</xdr:rowOff>
    </xdr:from>
    <xdr:to>
      <xdr:col>5</xdr:col>
      <xdr:colOff>142875</xdr:colOff>
      <xdr:row>17</xdr:row>
      <xdr:rowOff>66675</xdr:rowOff>
    </xdr:to>
    <xdr:sp macro="" textlink="">
      <xdr:nvSpPr>
        <xdr:cNvPr id="359" name="AutoShape 388"/>
        <xdr:cNvSpPr>
          <a:spLocks noChangeAspect="1" noChangeArrowheads="1"/>
        </xdr:cNvSpPr>
      </xdr:nvSpPr>
      <xdr:spPr bwMode="auto">
        <a:xfrm>
          <a:off x="345757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95250</xdr:colOff>
      <xdr:row>17</xdr:row>
      <xdr:rowOff>66675</xdr:rowOff>
    </xdr:from>
    <xdr:to>
      <xdr:col>5</xdr:col>
      <xdr:colOff>95250</xdr:colOff>
      <xdr:row>23</xdr:row>
      <xdr:rowOff>0</xdr:rowOff>
    </xdr:to>
    <xdr:sp macro="" textlink="">
      <xdr:nvSpPr>
        <xdr:cNvPr id="360" name="Line 389"/>
        <xdr:cNvSpPr>
          <a:spLocks noChangeShapeType="1"/>
        </xdr:cNvSpPr>
      </xdr:nvSpPr>
      <xdr:spPr bwMode="auto">
        <a:xfrm>
          <a:off x="3505200" y="3152775"/>
          <a:ext cx="0" cy="9620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95251</xdr:colOff>
      <xdr:row>22</xdr:row>
      <xdr:rowOff>171449</xdr:rowOff>
    </xdr:from>
    <xdr:to>
      <xdr:col>6</xdr:col>
      <xdr:colOff>601437</xdr:colOff>
      <xdr:row>23</xdr:row>
      <xdr:rowOff>0</xdr:rowOff>
    </xdr:to>
    <xdr:sp macro="" textlink="">
      <xdr:nvSpPr>
        <xdr:cNvPr id="361" name="Line 390"/>
        <xdr:cNvSpPr>
          <a:spLocks noChangeShapeType="1"/>
        </xdr:cNvSpPr>
      </xdr:nvSpPr>
      <xdr:spPr bwMode="auto">
        <a:xfrm>
          <a:off x="3505201" y="3943349"/>
          <a:ext cx="1191986" cy="1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5</xdr:col>
      <xdr:colOff>133350</xdr:colOff>
      <xdr:row>22</xdr:row>
      <xdr:rowOff>28575</xdr:rowOff>
    </xdr:from>
    <xdr:to>
      <xdr:col>7</xdr:col>
      <xdr:colOff>495300</xdr:colOff>
      <xdr:row>23</xdr:row>
      <xdr:rowOff>0</xdr:rowOff>
    </xdr:to>
    <xdr:sp macro="" textlink="">
      <xdr:nvSpPr>
        <xdr:cNvPr id="362" name="Text Box 391"/>
        <xdr:cNvSpPr txBox="1">
          <a:spLocks noChangeArrowheads="1"/>
        </xdr:cNvSpPr>
      </xdr:nvSpPr>
      <xdr:spPr bwMode="auto">
        <a:xfrm>
          <a:off x="3543300" y="3971925"/>
          <a:ext cx="17335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VD12, KM027+000, L=34.10 m</a:t>
          </a:r>
        </a:p>
      </xdr:txBody>
    </xdr:sp>
    <xdr:clientData/>
  </xdr:twoCellAnchor>
  <xdr:twoCellAnchor editAs="oneCell">
    <xdr:from>
      <xdr:col>19</xdr:col>
      <xdr:colOff>462243</xdr:colOff>
      <xdr:row>9</xdr:row>
      <xdr:rowOff>0</xdr:rowOff>
    </xdr:from>
    <xdr:to>
      <xdr:col>21</xdr:col>
      <xdr:colOff>4669</xdr:colOff>
      <xdr:row>9</xdr:row>
      <xdr:rowOff>142875</xdr:rowOff>
    </xdr:to>
    <xdr:sp macro="" textlink="">
      <xdr:nvSpPr>
        <xdr:cNvPr id="363" name="Text Box 404"/>
        <xdr:cNvSpPr txBox="1">
          <a:spLocks noChangeArrowheads="1"/>
        </xdr:cNvSpPr>
      </xdr:nvSpPr>
      <xdr:spPr bwMode="auto">
        <a:xfrm>
          <a:off x="13483478" y="1708897"/>
          <a:ext cx="974912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L=42.00 m</a:t>
          </a:r>
        </a:p>
      </xdr:txBody>
    </xdr:sp>
    <xdr:clientData/>
  </xdr:twoCellAnchor>
  <xdr:twoCellAnchor>
    <xdr:from>
      <xdr:col>19</xdr:col>
      <xdr:colOff>428625</xdr:colOff>
      <xdr:row>9</xdr:row>
      <xdr:rowOff>142875</xdr:rowOff>
    </xdr:from>
    <xdr:to>
      <xdr:col>20</xdr:col>
      <xdr:colOff>599514</xdr:colOff>
      <xdr:row>9</xdr:row>
      <xdr:rowOff>142875</xdr:rowOff>
    </xdr:to>
    <xdr:sp macro="" textlink="">
      <xdr:nvSpPr>
        <xdr:cNvPr id="364" name="Line 405"/>
        <xdr:cNvSpPr>
          <a:spLocks noChangeShapeType="1"/>
        </xdr:cNvSpPr>
      </xdr:nvSpPr>
      <xdr:spPr bwMode="auto">
        <a:xfrm>
          <a:off x="13449860" y="1851772"/>
          <a:ext cx="85725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323850</xdr:colOff>
      <xdr:row>9</xdr:row>
      <xdr:rowOff>38100</xdr:rowOff>
    </xdr:from>
    <xdr:to>
      <xdr:col>19</xdr:col>
      <xdr:colOff>428625</xdr:colOff>
      <xdr:row>9</xdr:row>
      <xdr:rowOff>142875</xdr:rowOff>
    </xdr:to>
    <xdr:sp macro="" textlink="">
      <xdr:nvSpPr>
        <xdr:cNvPr id="365" name="Line 407"/>
        <xdr:cNvSpPr>
          <a:spLocks noChangeShapeType="1"/>
        </xdr:cNvSpPr>
      </xdr:nvSpPr>
      <xdr:spPr bwMode="auto">
        <a:xfrm flipH="1" flipV="1">
          <a:off x="13335000" y="1752600"/>
          <a:ext cx="104775" cy="1047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257175</xdr:colOff>
      <xdr:row>8</xdr:row>
      <xdr:rowOff>142875</xdr:rowOff>
    </xdr:from>
    <xdr:to>
      <xdr:col>19</xdr:col>
      <xdr:colOff>352425</xdr:colOff>
      <xdr:row>9</xdr:row>
      <xdr:rowOff>66675</xdr:rowOff>
    </xdr:to>
    <xdr:sp macro="" textlink="">
      <xdr:nvSpPr>
        <xdr:cNvPr id="366" name="AutoShape 403"/>
        <xdr:cNvSpPr>
          <a:spLocks noChangeAspect="1" noChangeArrowheads="1"/>
        </xdr:cNvSpPr>
      </xdr:nvSpPr>
      <xdr:spPr bwMode="auto">
        <a:xfrm>
          <a:off x="13268325" y="16859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6</xdr:col>
      <xdr:colOff>142875</xdr:colOff>
      <xdr:row>41</xdr:row>
      <xdr:rowOff>0</xdr:rowOff>
    </xdr:from>
    <xdr:to>
      <xdr:col>10</xdr:col>
      <xdr:colOff>152400</xdr:colOff>
      <xdr:row>41</xdr:row>
      <xdr:rowOff>172435</xdr:rowOff>
    </xdr:to>
    <xdr:sp macro="" textlink="">
      <xdr:nvSpPr>
        <xdr:cNvPr id="372" name="Text Box 414"/>
        <xdr:cNvSpPr txBox="1">
          <a:spLocks noChangeArrowheads="1"/>
        </xdr:cNvSpPr>
      </xdr:nvSpPr>
      <xdr:spPr bwMode="auto">
        <a:xfrm>
          <a:off x="4238625" y="7543800"/>
          <a:ext cx="27527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Thruway (Embankment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</a:t>
          </a:r>
        </a:p>
      </xdr:txBody>
    </xdr:sp>
    <xdr:clientData/>
  </xdr:twoCellAnchor>
  <xdr:twoCellAnchor editAs="oneCell">
    <xdr:from>
      <xdr:col>6</xdr:col>
      <xdr:colOff>142875</xdr:colOff>
      <xdr:row>46</xdr:row>
      <xdr:rowOff>85725</xdr:rowOff>
    </xdr:from>
    <xdr:to>
      <xdr:col>11</xdr:col>
      <xdr:colOff>361950</xdr:colOff>
      <xdr:row>47</xdr:row>
      <xdr:rowOff>85725</xdr:rowOff>
    </xdr:to>
    <xdr:sp macro="" textlink="">
      <xdr:nvSpPr>
        <xdr:cNvPr id="373" name="Text Box 415"/>
        <xdr:cNvSpPr txBox="1">
          <a:spLocks noChangeArrowheads="1"/>
        </xdr:cNvSpPr>
      </xdr:nvSpPr>
      <xdr:spPr bwMode="auto">
        <a:xfrm>
          <a:off x="4238625" y="8486775"/>
          <a:ext cx="3648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Thruway (Cutting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</a:t>
          </a:r>
        </a:p>
      </xdr:txBody>
    </xdr:sp>
    <xdr:clientData/>
  </xdr:twoCellAnchor>
  <xdr:twoCellAnchor editAs="oneCell">
    <xdr:from>
      <xdr:col>13</xdr:col>
      <xdr:colOff>476250</xdr:colOff>
      <xdr:row>41</xdr:row>
      <xdr:rowOff>0</xdr:rowOff>
    </xdr:from>
    <xdr:to>
      <xdr:col>17</xdr:col>
      <xdr:colOff>333375</xdr:colOff>
      <xdr:row>41</xdr:row>
      <xdr:rowOff>172435</xdr:rowOff>
    </xdr:to>
    <xdr:sp macro="" textlink="">
      <xdr:nvSpPr>
        <xdr:cNvPr id="374" name="Text Box 416"/>
        <xdr:cNvSpPr txBox="1">
          <a:spLocks noChangeArrowheads="1"/>
        </xdr:cNvSpPr>
      </xdr:nvSpPr>
      <xdr:spPr bwMode="auto">
        <a:xfrm>
          <a:off x="9372600" y="7543800"/>
          <a:ext cx="2600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Thruway (Bridge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</a:t>
          </a:r>
        </a:p>
      </xdr:txBody>
    </xdr:sp>
    <xdr:clientData/>
  </xdr:twoCellAnchor>
  <xdr:twoCellAnchor editAs="oneCell">
    <xdr:from>
      <xdr:col>13</xdr:col>
      <xdr:colOff>476250</xdr:colOff>
      <xdr:row>46</xdr:row>
      <xdr:rowOff>85725</xdr:rowOff>
    </xdr:from>
    <xdr:to>
      <xdr:col>17</xdr:col>
      <xdr:colOff>333375</xdr:colOff>
      <xdr:row>47</xdr:row>
      <xdr:rowOff>85725</xdr:rowOff>
    </xdr:to>
    <xdr:sp macro="" textlink="">
      <xdr:nvSpPr>
        <xdr:cNvPr id="375" name="Text Box 417"/>
        <xdr:cNvSpPr txBox="1">
          <a:spLocks noChangeArrowheads="1"/>
        </xdr:cNvSpPr>
      </xdr:nvSpPr>
      <xdr:spPr bwMode="auto">
        <a:xfrm>
          <a:off x="9372600" y="8486775"/>
          <a:ext cx="2600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Thruway (Tunnel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</a:t>
          </a:r>
        </a:p>
      </xdr:txBody>
    </xdr:sp>
    <xdr:clientData/>
  </xdr:twoCellAnchor>
  <xdr:twoCellAnchor editAs="oneCell">
    <xdr:from>
      <xdr:col>17</xdr:col>
      <xdr:colOff>552450</xdr:colOff>
      <xdr:row>41</xdr:row>
      <xdr:rowOff>0</xdr:rowOff>
    </xdr:from>
    <xdr:to>
      <xdr:col>20</xdr:col>
      <xdr:colOff>619125</xdr:colOff>
      <xdr:row>41</xdr:row>
      <xdr:rowOff>172435</xdr:rowOff>
    </xdr:to>
    <xdr:sp macro="" textlink="">
      <xdr:nvSpPr>
        <xdr:cNvPr id="376" name="Text Box 418"/>
        <xdr:cNvSpPr txBox="1">
          <a:spLocks noChangeArrowheads="1"/>
        </xdr:cNvSpPr>
      </xdr:nvSpPr>
      <xdr:spPr bwMode="auto">
        <a:xfrm>
          <a:off x="12192000" y="7543800"/>
          <a:ext cx="2124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Linking Road (Embankment Section, Initial Stage)</a:t>
          </a:r>
        </a:p>
      </xdr:txBody>
    </xdr:sp>
    <xdr:clientData/>
  </xdr:twoCellAnchor>
  <xdr:twoCellAnchor editAs="oneCell">
    <xdr:from>
      <xdr:col>17</xdr:col>
      <xdr:colOff>552450</xdr:colOff>
      <xdr:row>46</xdr:row>
      <xdr:rowOff>85725</xdr:rowOff>
    </xdr:from>
    <xdr:to>
      <xdr:col>20</xdr:col>
      <xdr:colOff>619125</xdr:colOff>
      <xdr:row>47</xdr:row>
      <xdr:rowOff>85725</xdr:rowOff>
    </xdr:to>
    <xdr:sp macro="" textlink="">
      <xdr:nvSpPr>
        <xdr:cNvPr id="377" name="Text Box 419"/>
        <xdr:cNvSpPr txBox="1">
          <a:spLocks noChangeArrowheads="1"/>
        </xdr:cNvSpPr>
      </xdr:nvSpPr>
      <xdr:spPr bwMode="auto">
        <a:xfrm>
          <a:off x="12192000" y="8486775"/>
          <a:ext cx="2124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Linking Road (Bridge Section, Initial Stage)</a:t>
          </a:r>
        </a:p>
      </xdr:txBody>
    </xdr:sp>
    <xdr:clientData/>
  </xdr:twoCellAnchor>
  <xdr:twoCellAnchor editAs="oneCell">
    <xdr:from>
      <xdr:col>6</xdr:col>
      <xdr:colOff>0</xdr:colOff>
      <xdr:row>41</xdr:row>
      <xdr:rowOff>0</xdr:rowOff>
    </xdr:from>
    <xdr:to>
      <xdr:col>21</xdr:col>
      <xdr:colOff>0</xdr:colOff>
      <xdr:row>52</xdr:row>
      <xdr:rowOff>172435</xdr:rowOff>
    </xdr:to>
    <xdr:sp macro="" textlink="">
      <xdr:nvSpPr>
        <xdr:cNvPr id="378" name="Rectangle 420"/>
        <xdr:cNvSpPr>
          <a:spLocks noChangeArrowheads="1"/>
        </xdr:cNvSpPr>
      </xdr:nvSpPr>
      <xdr:spPr bwMode="auto">
        <a:xfrm>
          <a:off x="4095750" y="7543800"/>
          <a:ext cx="10353675" cy="2057400"/>
        </a:xfrm>
        <a:prstGeom prst="rect">
          <a:avLst/>
        </a:prstGeom>
        <a:noFill/>
        <a:ln w="9525" algn="ctr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 editAs="oneCell">
    <xdr:from>
      <xdr:col>8</xdr:col>
      <xdr:colOff>180975</xdr:colOff>
      <xdr:row>45</xdr:row>
      <xdr:rowOff>98159</xdr:rowOff>
    </xdr:from>
    <xdr:to>
      <xdr:col>10</xdr:col>
      <xdr:colOff>676275</xdr:colOff>
      <xdr:row>46</xdr:row>
      <xdr:rowOff>58169</xdr:rowOff>
    </xdr:to>
    <xdr:sp macro="" textlink="">
      <xdr:nvSpPr>
        <xdr:cNvPr id="379" name="Text Box 421"/>
        <xdr:cNvSpPr txBox="1">
          <a:spLocks noChangeArrowheads="1"/>
        </xdr:cNvSpPr>
      </xdr:nvSpPr>
      <xdr:spPr bwMode="auto">
        <a:xfrm>
          <a:off x="5656032" y="8299838"/>
          <a:ext cx="1869518" cy="1308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Culvert</a:t>
          </a:r>
        </a:p>
      </xdr:txBody>
    </xdr:sp>
    <xdr:clientData/>
  </xdr:twoCellAnchor>
  <xdr:twoCellAnchor editAs="oneCell">
    <xdr:from>
      <xdr:col>12</xdr:col>
      <xdr:colOff>0</xdr:colOff>
      <xdr:row>42</xdr:row>
      <xdr:rowOff>104775</xdr:rowOff>
    </xdr:from>
    <xdr:to>
      <xdr:col>12</xdr:col>
      <xdr:colOff>600075</xdr:colOff>
      <xdr:row>43</xdr:row>
      <xdr:rowOff>57150</xdr:rowOff>
    </xdr:to>
    <xdr:sp macro="" textlink="">
      <xdr:nvSpPr>
        <xdr:cNvPr id="380" name="Text Box 422"/>
        <xdr:cNvSpPr txBox="1">
          <a:spLocks noChangeArrowheads="1"/>
        </xdr:cNvSpPr>
      </xdr:nvSpPr>
      <xdr:spPr bwMode="auto">
        <a:xfrm>
          <a:off x="8210550" y="7820025"/>
          <a:ext cx="60007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Frontage Road</a:t>
          </a:r>
        </a:p>
      </xdr:txBody>
    </xdr:sp>
    <xdr:clientData/>
  </xdr:twoCellAnchor>
  <xdr:twoCellAnchor>
    <xdr:from>
      <xdr:col>12</xdr:col>
      <xdr:colOff>600075</xdr:colOff>
      <xdr:row>7</xdr:row>
      <xdr:rowOff>57150</xdr:rowOff>
    </xdr:from>
    <xdr:to>
      <xdr:col>13</xdr:col>
      <xdr:colOff>180975</xdr:colOff>
      <xdr:row>7</xdr:row>
      <xdr:rowOff>57150</xdr:rowOff>
    </xdr:to>
    <xdr:sp macro="" textlink="">
      <xdr:nvSpPr>
        <xdr:cNvPr id="381" name="Line 424"/>
        <xdr:cNvSpPr>
          <a:spLocks noChangeShapeType="1"/>
        </xdr:cNvSpPr>
      </xdr:nvSpPr>
      <xdr:spPr bwMode="auto">
        <a:xfrm>
          <a:off x="881062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13</xdr:col>
      <xdr:colOff>447675</xdr:colOff>
      <xdr:row>7</xdr:row>
      <xdr:rowOff>57150</xdr:rowOff>
    </xdr:from>
    <xdr:to>
      <xdr:col>14</xdr:col>
      <xdr:colOff>28575</xdr:colOff>
      <xdr:row>7</xdr:row>
      <xdr:rowOff>57150</xdr:rowOff>
    </xdr:to>
    <xdr:sp macro="" textlink="">
      <xdr:nvSpPr>
        <xdr:cNvPr id="382" name="Line 425"/>
        <xdr:cNvSpPr>
          <a:spLocks noChangeShapeType="1"/>
        </xdr:cNvSpPr>
      </xdr:nvSpPr>
      <xdr:spPr bwMode="auto">
        <a:xfrm>
          <a:off x="934402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15</xdr:col>
      <xdr:colOff>666750</xdr:colOff>
      <xdr:row>7</xdr:row>
      <xdr:rowOff>57150</xdr:rowOff>
    </xdr:from>
    <xdr:to>
      <xdr:col>16</xdr:col>
      <xdr:colOff>247650</xdr:colOff>
      <xdr:row>7</xdr:row>
      <xdr:rowOff>57150</xdr:rowOff>
    </xdr:to>
    <xdr:sp macro="" textlink="">
      <xdr:nvSpPr>
        <xdr:cNvPr id="383" name="Line 426"/>
        <xdr:cNvSpPr>
          <a:spLocks noChangeShapeType="1"/>
        </xdr:cNvSpPr>
      </xdr:nvSpPr>
      <xdr:spPr bwMode="auto">
        <a:xfrm>
          <a:off x="1093470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16</xdr:col>
      <xdr:colOff>523875</xdr:colOff>
      <xdr:row>7</xdr:row>
      <xdr:rowOff>57150</xdr:rowOff>
    </xdr:from>
    <xdr:to>
      <xdr:col>17</xdr:col>
      <xdr:colOff>104775</xdr:colOff>
      <xdr:row>7</xdr:row>
      <xdr:rowOff>57150</xdr:rowOff>
    </xdr:to>
    <xdr:sp macro="" textlink="">
      <xdr:nvSpPr>
        <xdr:cNvPr id="384" name="Line 427"/>
        <xdr:cNvSpPr>
          <a:spLocks noChangeShapeType="1"/>
        </xdr:cNvSpPr>
      </xdr:nvSpPr>
      <xdr:spPr bwMode="auto">
        <a:xfrm>
          <a:off x="1147762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4</xdr:col>
      <xdr:colOff>342900</xdr:colOff>
      <xdr:row>16</xdr:row>
      <xdr:rowOff>133350</xdr:rowOff>
    </xdr:from>
    <xdr:to>
      <xdr:col>4</xdr:col>
      <xdr:colOff>342900</xdr:colOff>
      <xdr:row>17</xdr:row>
      <xdr:rowOff>57150</xdr:rowOff>
    </xdr:to>
    <xdr:sp macro="" textlink="">
      <xdr:nvSpPr>
        <xdr:cNvPr id="385" name="Line 449"/>
        <xdr:cNvSpPr>
          <a:spLocks noChangeShapeType="1"/>
        </xdr:cNvSpPr>
      </xdr:nvSpPr>
      <xdr:spPr bwMode="auto">
        <a:xfrm>
          <a:off x="3067050" y="3048000"/>
          <a:ext cx="0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4</xdr:col>
      <xdr:colOff>171450</xdr:colOff>
      <xdr:row>17</xdr:row>
      <xdr:rowOff>38100</xdr:rowOff>
    </xdr:from>
    <xdr:to>
      <xdr:col>4</xdr:col>
      <xdr:colOff>342900</xdr:colOff>
      <xdr:row>18</xdr:row>
      <xdr:rowOff>47625</xdr:rowOff>
    </xdr:to>
    <xdr:sp macro="" textlink="">
      <xdr:nvSpPr>
        <xdr:cNvPr id="386" name="Freeform 450"/>
        <xdr:cNvSpPr>
          <a:spLocks noChangeAspect="1"/>
        </xdr:cNvSpPr>
      </xdr:nvSpPr>
      <xdr:spPr bwMode="auto">
        <a:xfrm>
          <a:off x="2895600" y="3124200"/>
          <a:ext cx="171450" cy="180975"/>
        </a:xfrm>
        <a:custGeom>
          <a:avLst/>
          <a:gdLst/>
          <a:ahLst/>
          <a:cxnLst>
            <a:cxn ang="0">
              <a:pos x="18" y="0"/>
            </a:cxn>
            <a:cxn ang="0">
              <a:pos x="18" y="7"/>
            </a:cxn>
            <a:cxn ang="0">
              <a:pos x="17" y="13"/>
            </a:cxn>
            <a:cxn ang="0">
              <a:pos x="13" y="18"/>
            </a:cxn>
            <a:cxn ang="0">
              <a:pos x="5" y="18"/>
            </a:cxn>
            <a:cxn ang="0">
              <a:pos x="1" y="13"/>
            </a:cxn>
            <a:cxn ang="0">
              <a:pos x="0" y="7"/>
            </a:cxn>
          </a:cxnLst>
          <a:rect l="0" t="0" r="r" b="b"/>
          <a:pathLst>
            <a:path w="18" h="19">
              <a:moveTo>
                <a:pt x="18" y="0"/>
              </a:moveTo>
              <a:cubicBezTo>
                <a:pt x="18" y="1"/>
                <a:pt x="18" y="5"/>
                <a:pt x="18" y="7"/>
              </a:cubicBezTo>
              <a:cubicBezTo>
                <a:pt x="18" y="10"/>
                <a:pt x="18" y="11"/>
                <a:pt x="17" y="13"/>
              </a:cubicBezTo>
              <a:cubicBezTo>
                <a:pt x="16" y="15"/>
                <a:pt x="15" y="17"/>
                <a:pt x="13" y="18"/>
              </a:cubicBezTo>
              <a:cubicBezTo>
                <a:pt x="11" y="19"/>
                <a:pt x="7" y="19"/>
                <a:pt x="5" y="18"/>
              </a:cubicBezTo>
              <a:cubicBezTo>
                <a:pt x="3" y="17"/>
                <a:pt x="2" y="15"/>
                <a:pt x="1" y="13"/>
              </a:cubicBezTo>
              <a:cubicBezTo>
                <a:pt x="0" y="11"/>
                <a:pt x="0" y="8"/>
                <a:pt x="0" y="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171450</xdr:colOff>
      <xdr:row>18</xdr:row>
      <xdr:rowOff>38100</xdr:rowOff>
    </xdr:from>
    <xdr:to>
      <xdr:col>4</xdr:col>
      <xdr:colOff>266700</xdr:colOff>
      <xdr:row>18</xdr:row>
      <xdr:rowOff>114300</xdr:rowOff>
    </xdr:to>
    <xdr:sp macro="" textlink="">
      <xdr:nvSpPr>
        <xdr:cNvPr id="387" name="Freeform 451"/>
        <xdr:cNvSpPr>
          <a:spLocks noChangeAspect="1"/>
        </xdr:cNvSpPr>
      </xdr:nvSpPr>
      <xdr:spPr bwMode="auto">
        <a:xfrm>
          <a:off x="2895600" y="3295650"/>
          <a:ext cx="95250" cy="76200"/>
        </a:xfrm>
        <a:custGeom>
          <a:avLst/>
          <a:gdLst/>
          <a:ahLst/>
          <a:cxnLst>
            <a:cxn ang="0">
              <a:pos x="10" y="1"/>
            </a:cxn>
            <a:cxn ang="0">
              <a:pos x="6" y="1"/>
            </a:cxn>
            <a:cxn ang="0">
              <a:pos x="0" y="8"/>
            </a:cxn>
          </a:cxnLst>
          <a:rect l="0" t="0" r="r" b="b"/>
          <a:pathLst>
            <a:path w="10" h="8">
              <a:moveTo>
                <a:pt x="10" y="1"/>
              </a:moveTo>
              <a:cubicBezTo>
                <a:pt x="9" y="1"/>
                <a:pt x="8" y="0"/>
                <a:pt x="6" y="1"/>
              </a:cubicBezTo>
              <a:cubicBezTo>
                <a:pt x="4" y="2"/>
                <a:pt x="1" y="7"/>
                <a:pt x="0" y="8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171450</xdr:colOff>
      <xdr:row>4</xdr:row>
      <xdr:rowOff>123825</xdr:rowOff>
    </xdr:from>
    <xdr:to>
      <xdr:col>4</xdr:col>
      <xdr:colOff>171450</xdr:colOff>
      <xdr:row>19</xdr:row>
      <xdr:rowOff>0</xdr:rowOff>
    </xdr:to>
    <xdr:sp macro="" textlink="">
      <xdr:nvSpPr>
        <xdr:cNvPr id="388" name="Line 188"/>
        <xdr:cNvSpPr>
          <a:spLocks noChangeShapeType="1"/>
        </xdr:cNvSpPr>
      </xdr:nvSpPr>
      <xdr:spPr bwMode="auto">
        <a:xfrm>
          <a:off x="2895600" y="98107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219075</xdr:colOff>
      <xdr:row>18</xdr:row>
      <xdr:rowOff>0</xdr:rowOff>
    </xdr:from>
    <xdr:to>
      <xdr:col>4</xdr:col>
      <xdr:colOff>314325</xdr:colOff>
      <xdr:row>18</xdr:row>
      <xdr:rowOff>95250</xdr:rowOff>
    </xdr:to>
    <xdr:sp macro="" textlink="">
      <xdr:nvSpPr>
        <xdr:cNvPr id="389" name="AutoShape 435"/>
        <xdr:cNvSpPr>
          <a:spLocks noChangeArrowheads="1"/>
        </xdr:cNvSpPr>
      </xdr:nvSpPr>
      <xdr:spPr bwMode="auto">
        <a:xfrm rot="10800000">
          <a:off x="2943225" y="325755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209550</xdr:colOff>
      <xdr:row>19</xdr:row>
      <xdr:rowOff>152400</xdr:rowOff>
    </xdr:from>
    <xdr:to>
      <xdr:col>5</xdr:col>
      <xdr:colOff>523875</xdr:colOff>
      <xdr:row>20</xdr:row>
      <xdr:rowOff>142875</xdr:rowOff>
    </xdr:to>
    <xdr:sp macro="" textlink="">
      <xdr:nvSpPr>
        <xdr:cNvPr id="390" name="Text Box 452"/>
        <xdr:cNvSpPr txBox="1">
          <a:spLocks noChangeArrowheads="1"/>
        </xdr:cNvSpPr>
      </xdr:nvSpPr>
      <xdr:spPr bwMode="auto">
        <a:xfrm>
          <a:off x="2933700" y="3581400"/>
          <a:ext cx="10001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TPO</a:t>
          </a:r>
        </a:p>
      </xdr:txBody>
    </xdr:sp>
    <xdr:clientData/>
  </xdr:twoCellAnchor>
  <xdr:twoCellAnchor>
    <xdr:from>
      <xdr:col>9</xdr:col>
      <xdr:colOff>457200</xdr:colOff>
      <xdr:row>16</xdr:row>
      <xdr:rowOff>0</xdr:rowOff>
    </xdr:from>
    <xdr:to>
      <xdr:col>9</xdr:col>
      <xdr:colOff>628650</xdr:colOff>
      <xdr:row>17</xdr:row>
      <xdr:rowOff>9525</xdr:rowOff>
    </xdr:to>
    <xdr:sp macro="" textlink="">
      <xdr:nvSpPr>
        <xdr:cNvPr id="391" name="Freeform 461"/>
        <xdr:cNvSpPr>
          <a:spLocks noChangeAspect="1"/>
        </xdr:cNvSpPr>
      </xdr:nvSpPr>
      <xdr:spPr bwMode="auto">
        <a:xfrm>
          <a:off x="6610350" y="2914650"/>
          <a:ext cx="171450" cy="180975"/>
        </a:xfrm>
        <a:custGeom>
          <a:avLst/>
          <a:gdLst/>
          <a:ahLst/>
          <a:cxnLst>
            <a:cxn ang="0">
              <a:pos x="18" y="19"/>
            </a:cxn>
            <a:cxn ang="0">
              <a:pos x="18" y="11"/>
            </a:cxn>
            <a:cxn ang="0">
              <a:pos x="17" y="5"/>
            </a:cxn>
            <a:cxn ang="0">
              <a:pos x="12" y="1"/>
            </a:cxn>
            <a:cxn ang="0">
              <a:pos x="5" y="1"/>
            </a:cxn>
            <a:cxn ang="0">
              <a:pos x="1" y="5"/>
            </a:cxn>
            <a:cxn ang="0">
              <a:pos x="0" y="11"/>
            </a:cxn>
          </a:cxnLst>
          <a:rect l="0" t="0" r="r" b="b"/>
          <a:pathLst>
            <a:path w="18" h="19">
              <a:moveTo>
                <a:pt x="18" y="19"/>
              </a:moveTo>
              <a:cubicBezTo>
                <a:pt x="18" y="18"/>
                <a:pt x="18" y="13"/>
                <a:pt x="18" y="11"/>
              </a:cubicBezTo>
              <a:cubicBezTo>
                <a:pt x="18" y="9"/>
                <a:pt x="18" y="7"/>
                <a:pt x="17" y="5"/>
              </a:cubicBezTo>
              <a:cubicBezTo>
                <a:pt x="16" y="3"/>
                <a:pt x="14" y="2"/>
                <a:pt x="12" y="1"/>
              </a:cubicBezTo>
              <a:cubicBezTo>
                <a:pt x="10" y="0"/>
                <a:pt x="7" y="0"/>
                <a:pt x="5" y="1"/>
              </a:cubicBezTo>
              <a:cubicBezTo>
                <a:pt x="3" y="2"/>
                <a:pt x="2" y="3"/>
                <a:pt x="1" y="5"/>
              </a:cubicBezTo>
              <a:cubicBezTo>
                <a:pt x="0" y="7"/>
                <a:pt x="0" y="10"/>
                <a:pt x="0" y="11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16</xdr:row>
      <xdr:rowOff>161925</xdr:rowOff>
    </xdr:from>
    <xdr:to>
      <xdr:col>9</xdr:col>
      <xdr:colOff>628650</xdr:colOff>
      <xdr:row>17</xdr:row>
      <xdr:rowOff>47625</xdr:rowOff>
    </xdr:to>
    <xdr:sp macro="" textlink="">
      <xdr:nvSpPr>
        <xdr:cNvPr id="392" name="Line 468"/>
        <xdr:cNvSpPr>
          <a:spLocks noChangeShapeType="1"/>
        </xdr:cNvSpPr>
      </xdr:nvSpPr>
      <xdr:spPr bwMode="auto">
        <a:xfrm>
          <a:off x="6781800" y="307657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9</xdr:col>
      <xdr:colOff>447675</xdr:colOff>
      <xdr:row>15</xdr:row>
      <xdr:rowOff>104775</xdr:rowOff>
    </xdr:from>
    <xdr:to>
      <xdr:col>9</xdr:col>
      <xdr:colOff>552450</xdr:colOff>
      <xdr:row>16</xdr:row>
      <xdr:rowOff>0</xdr:rowOff>
    </xdr:to>
    <xdr:sp macro="" textlink="">
      <xdr:nvSpPr>
        <xdr:cNvPr id="393" name="Freeform 471"/>
        <xdr:cNvSpPr>
          <a:spLocks noChangeAspect="1"/>
        </xdr:cNvSpPr>
      </xdr:nvSpPr>
      <xdr:spPr bwMode="auto">
        <a:xfrm rot="5400000">
          <a:off x="6619875" y="28289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457200</xdr:colOff>
      <xdr:row>4</xdr:row>
      <xdr:rowOff>123825</xdr:rowOff>
    </xdr:from>
    <xdr:to>
      <xdr:col>9</xdr:col>
      <xdr:colOff>457200</xdr:colOff>
      <xdr:row>19</xdr:row>
      <xdr:rowOff>0</xdr:rowOff>
    </xdr:to>
    <xdr:sp macro="" textlink="">
      <xdr:nvSpPr>
        <xdr:cNvPr id="394" name="Line 190"/>
        <xdr:cNvSpPr>
          <a:spLocks noChangeShapeType="1"/>
        </xdr:cNvSpPr>
      </xdr:nvSpPr>
      <xdr:spPr bwMode="auto">
        <a:xfrm>
          <a:off x="6610350" y="98107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514350</xdr:colOff>
      <xdr:row>15</xdr:row>
      <xdr:rowOff>114300</xdr:rowOff>
    </xdr:from>
    <xdr:to>
      <xdr:col>9</xdr:col>
      <xdr:colOff>609600</xdr:colOff>
      <xdr:row>16</xdr:row>
      <xdr:rowOff>38100</xdr:rowOff>
    </xdr:to>
    <xdr:sp macro="" textlink="">
      <xdr:nvSpPr>
        <xdr:cNvPr id="395" name="AutoShape 299"/>
        <xdr:cNvSpPr>
          <a:spLocks noChangeArrowheads="1"/>
        </xdr:cNvSpPr>
      </xdr:nvSpPr>
      <xdr:spPr bwMode="auto">
        <a:xfrm>
          <a:off x="6667500" y="28575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276225</xdr:colOff>
      <xdr:row>16</xdr:row>
      <xdr:rowOff>161925</xdr:rowOff>
    </xdr:from>
    <xdr:to>
      <xdr:col>12</xdr:col>
      <xdr:colOff>276225</xdr:colOff>
      <xdr:row>17</xdr:row>
      <xdr:rowOff>47625</xdr:rowOff>
    </xdr:to>
    <xdr:sp macro="" textlink="">
      <xdr:nvSpPr>
        <xdr:cNvPr id="396" name="Line 476"/>
        <xdr:cNvSpPr>
          <a:spLocks noChangeShapeType="1"/>
        </xdr:cNvSpPr>
      </xdr:nvSpPr>
      <xdr:spPr bwMode="auto">
        <a:xfrm>
          <a:off x="8486775" y="307657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12</xdr:col>
      <xdr:colOff>276225</xdr:colOff>
      <xdr:row>15</xdr:row>
      <xdr:rowOff>0</xdr:rowOff>
    </xdr:from>
    <xdr:to>
      <xdr:col>12</xdr:col>
      <xdr:colOff>276225</xdr:colOff>
      <xdr:row>17</xdr:row>
      <xdr:rowOff>47625</xdr:rowOff>
    </xdr:to>
    <xdr:sp macro="" textlink="">
      <xdr:nvSpPr>
        <xdr:cNvPr id="397" name="Line 477"/>
        <xdr:cNvSpPr>
          <a:spLocks noChangeShapeType="1"/>
        </xdr:cNvSpPr>
      </xdr:nvSpPr>
      <xdr:spPr bwMode="auto">
        <a:xfrm>
          <a:off x="8486775" y="2743200"/>
          <a:ext cx="0" cy="390525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12</xdr:col>
      <xdr:colOff>228600</xdr:colOff>
      <xdr:row>14</xdr:row>
      <xdr:rowOff>142875</xdr:rowOff>
    </xdr:from>
    <xdr:to>
      <xdr:col>12</xdr:col>
      <xdr:colOff>323850</xdr:colOff>
      <xdr:row>15</xdr:row>
      <xdr:rowOff>66675</xdr:rowOff>
    </xdr:to>
    <xdr:sp macro="" textlink="">
      <xdr:nvSpPr>
        <xdr:cNvPr id="398" name="AutoShape 300"/>
        <xdr:cNvSpPr>
          <a:spLocks noChangeArrowheads="1"/>
        </xdr:cNvSpPr>
      </xdr:nvSpPr>
      <xdr:spPr bwMode="auto">
        <a:xfrm>
          <a:off x="8439150" y="2714625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333375</xdr:colOff>
      <xdr:row>16</xdr:row>
      <xdr:rowOff>161925</xdr:rowOff>
    </xdr:from>
    <xdr:to>
      <xdr:col>14</xdr:col>
      <xdr:colOff>333375</xdr:colOff>
      <xdr:row>17</xdr:row>
      <xdr:rowOff>47625</xdr:rowOff>
    </xdr:to>
    <xdr:sp macro="" textlink="">
      <xdr:nvSpPr>
        <xdr:cNvPr id="399" name="Line 481"/>
        <xdr:cNvSpPr>
          <a:spLocks noChangeShapeType="1"/>
        </xdr:cNvSpPr>
      </xdr:nvSpPr>
      <xdr:spPr bwMode="auto">
        <a:xfrm>
          <a:off x="9915525" y="307657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15</xdr:col>
      <xdr:colOff>552450</xdr:colOff>
      <xdr:row>16</xdr:row>
      <xdr:rowOff>133350</xdr:rowOff>
    </xdr:from>
    <xdr:to>
      <xdr:col>15</xdr:col>
      <xdr:colOff>552450</xdr:colOff>
      <xdr:row>17</xdr:row>
      <xdr:rowOff>57150</xdr:rowOff>
    </xdr:to>
    <xdr:sp macro="" textlink="">
      <xdr:nvSpPr>
        <xdr:cNvPr id="400" name="Line 486"/>
        <xdr:cNvSpPr>
          <a:spLocks noChangeShapeType="1"/>
        </xdr:cNvSpPr>
      </xdr:nvSpPr>
      <xdr:spPr bwMode="auto">
        <a:xfrm>
          <a:off x="10820400" y="3048000"/>
          <a:ext cx="0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15</xdr:col>
      <xdr:colOff>390525</xdr:colOff>
      <xdr:row>17</xdr:row>
      <xdr:rowOff>38100</xdr:rowOff>
    </xdr:from>
    <xdr:to>
      <xdr:col>15</xdr:col>
      <xdr:colOff>552450</xdr:colOff>
      <xdr:row>18</xdr:row>
      <xdr:rowOff>47625</xdr:rowOff>
    </xdr:to>
    <xdr:sp macro="" textlink="">
      <xdr:nvSpPr>
        <xdr:cNvPr id="401" name="Freeform 487"/>
        <xdr:cNvSpPr>
          <a:spLocks noChangeAspect="1"/>
        </xdr:cNvSpPr>
      </xdr:nvSpPr>
      <xdr:spPr bwMode="auto">
        <a:xfrm>
          <a:off x="10658475" y="3124200"/>
          <a:ext cx="161925" cy="180975"/>
        </a:xfrm>
        <a:custGeom>
          <a:avLst/>
          <a:gdLst/>
          <a:ahLst/>
          <a:cxnLst>
            <a:cxn ang="0">
              <a:pos x="17" y="0"/>
            </a:cxn>
            <a:cxn ang="0">
              <a:pos x="17" y="7"/>
            </a:cxn>
            <a:cxn ang="0">
              <a:pos x="16" y="13"/>
            </a:cxn>
            <a:cxn ang="0">
              <a:pos x="12" y="18"/>
            </a:cxn>
            <a:cxn ang="0">
              <a:pos x="4" y="18"/>
            </a:cxn>
            <a:cxn ang="0">
              <a:pos x="0" y="13"/>
            </a:cxn>
          </a:cxnLst>
          <a:rect l="0" t="0" r="r" b="b"/>
          <a:pathLst>
            <a:path w="17" h="19">
              <a:moveTo>
                <a:pt x="17" y="0"/>
              </a:moveTo>
              <a:cubicBezTo>
                <a:pt x="17" y="1"/>
                <a:pt x="17" y="5"/>
                <a:pt x="17" y="7"/>
              </a:cubicBezTo>
              <a:cubicBezTo>
                <a:pt x="17" y="10"/>
                <a:pt x="17" y="11"/>
                <a:pt x="16" y="13"/>
              </a:cubicBezTo>
              <a:cubicBezTo>
                <a:pt x="15" y="15"/>
                <a:pt x="14" y="17"/>
                <a:pt x="12" y="18"/>
              </a:cubicBezTo>
              <a:cubicBezTo>
                <a:pt x="10" y="19"/>
                <a:pt x="6" y="19"/>
                <a:pt x="4" y="18"/>
              </a:cubicBezTo>
              <a:cubicBezTo>
                <a:pt x="2" y="17"/>
                <a:pt x="1" y="14"/>
                <a:pt x="0" y="13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390525</xdr:colOff>
      <xdr:row>18</xdr:row>
      <xdr:rowOff>38100</xdr:rowOff>
    </xdr:from>
    <xdr:to>
      <xdr:col>15</xdr:col>
      <xdr:colOff>476250</xdr:colOff>
      <xdr:row>18</xdr:row>
      <xdr:rowOff>95250</xdr:rowOff>
    </xdr:to>
    <xdr:sp macro="" textlink="">
      <xdr:nvSpPr>
        <xdr:cNvPr id="402" name="Freeform 488"/>
        <xdr:cNvSpPr>
          <a:spLocks noChangeAspect="1"/>
        </xdr:cNvSpPr>
      </xdr:nvSpPr>
      <xdr:spPr bwMode="auto">
        <a:xfrm>
          <a:off x="10658475" y="3295650"/>
          <a:ext cx="85725" cy="57150"/>
        </a:xfrm>
        <a:custGeom>
          <a:avLst/>
          <a:gdLst/>
          <a:ahLst/>
          <a:cxnLst>
            <a:cxn ang="0">
              <a:pos x="9" y="1"/>
            </a:cxn>
            <a:cxn ang="0">
              <a:pos x="5" y="1"/>
            </a:cxn>
            <a:cxn ang="0">
              <a:pos x="0" y="6"/>
            </a:cxn>
          </a:cxnLst>
          <a:rect l="0" t="0" r="r" b="b"/>
          <a:pathLst>
            <a:path w="9" h="6">
              <a:moveTo>
                <a:pt x="9" y="1"/>
              </a:moveTo>
              <a:cubicBezTo>
                <a:pt x="8" y="1"/>
                <a:pt x="6" y="0"/>
                <a:pt x="5" y="1"/>
              </a:cubicBezTo>
              <a:cubicBezTo>
                <a:pt x="4" y="2"/>
                <a:pt x="1" y="5"/>
                <a:pt x="0" y="6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428625</xdr:colOff>
      <xdr:row>18</xdr:row>
      <xdr:rowOff>0</xdr:rowOff>
    </xdr:from>
    <xdr:to>
      <xdr:col>15</xdr:col>
      <xdr:colOff>523875</xdr:colOff>
      <xdr:row>18</xdr:row>
      <xdr:rowOff>95250</xdr:rowOff>
    </xdr:to>
    <xdr:sp macro="" textlink="">
      <xdr:nvSpPr>
        <xdr:cNvPr id="403" name="AutoShape 489"/>
        <xdr:cNvSpPr>
          <a:spLocks noChangeArrowheads="1"/>
        </xdr:cNvSpPr>
      </xdr:nvSpPr>
      <xdr:spPr bwMode="auto">
        <a:xfrm rot="10800000">
          <a:off x="10696575" y="325755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19050</xdr:colOff>
      <xdr:row>16</xdr:row>
      <xdr:rowOff>161925</xdr:rowOff>
    </xdr:from>
    <xdr:to>
      <xdr:col>17</xdr:col>
      <xdr:colOff>19050</xdr:colOff>
      <xdr:row>17</xdr:row>
      <xdr:rowOff>104775</xdr:rowOff>
    </xdr:to>
    <xdr:sp macro="" textlink="">
      <xdr:nvSpPr>
        <xdr:cNvPr id="404" name="Line 498"/>
        <xdr:cNvSpPr>
          <a:spLocks noChangeShapeType="1"/>
        </xdr:cNvSpPr>
      </xdr:nvSpPr>
      <xdr:spPr bwMode="auto">
        <a:xfrm>
          <a:off x="11658600" y="3076575"/>
          <a:ext cx="0" cy="11430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17</xdr:col>
      <xdr:colOff>19050</xdr:colOff>
      <xdr:row>17</xdr:row>
      <xdr:rowOff>47625</xdr:rowOff>
    </xdr:from>
    <xdr:to>
      <xdr:col>17</xdr:col>
      <xdr:colOff>190500</xdr:colOff>
      <xdr:row>18</xdr:row>
      <xdr:rowOff>57150</xdr:rowOff>
    </xdr:to>
    <xdr:sp macro="" textlink="">
      <xdr:nvSpPr>
        <xdr:cNvPr id="405" name="Freeform 501"/>
        <xdr:cNvSpPr>
          <a:spLocks noChangeAspect="1"/>
        </xdr:cNvSpPr>
      </xdr:nvSpPr>
      <xdr:spPr bwMode="auto">
        <a:xfrm rot="10800000">
          <a:off x="11658600" y="3133725"/>
          <a:ext cx="171450" cy="180975"/>
        </a:xfrm>
        <a:custGeom>
          <a:avLst/>
          <a:gdLst/>
          <a:ahLst/>
          <a:cxnLst>
            <a:cxn ang="0">
              <a:pos x="18" y="19"/>
            </a:cxn>
            <a:cxn ang="0">
              <a:pos x="18" y="11"/>
            </a:cxn>
            <a:cxn ang="0">
              <a:pos x="17" y="5"/>
            </a:cxn>
            <a:cxn ang="0">
              <a:pos x="12" y="1"/>
            </a:cxn>
            <a:cxn ang="0">
              <a:pos x="5" y="1"/>
            </a:cxn>
            <a:cxn ang="0">
              <a:pos x="1" y="5"/>
            </a:cxn>
            <a:cxn ang="0">
              <a:pos x="0" y="11"/>
            </a:cxn>
          </a:cxnLst>
          <a:rect l="0" t="0" r="r" b="b"/>
          <a:pathLst>
            <a:path w="18" h="19">
              <a:moveTo>
                <a:pt x="18" y="19"/>
              </a:moveTo>
              <a:cubicBezTo>
                <a:pt x="18" y="18"/>
                <a:pt x="18" y="13"/>
                <a:pt x="18" y="11"/>
              </a:cubicBezTo>
              <a:cubicBezTo>
                <a:pt x="18" y="9"/>
                <a:pt x="18" y="7"/>
                <a:pt x="17" y="5"/>
              </a:cubicBezTo>
              <a:cubicBezTo>
                <a:pt x="16" y="3"/>
                <a:pt x="14" y="2"/>
                <a:pt x="12" y="1"/>
              </a:cubicBezTo>
              <a:cubicBezTo>
                <a:pt x="10" y="0"/>
                <a:pt x="7" y="0"/>
                <a:pt x="5" y="1"/>
              </a:cubicBezTo>
              <a:cubicBezTo>
                <a:pt x="3" y="2"/>
                <a:pt x="2" y="3"/>
                <a:pt x="1" y="5"/>
              </a:cubicBezTo>
              <a:cubicBezTo>
                <a:pt x="0" y="7"/>
                <a:pt x="0" y="10"/>
                <a:pt x="0" y="11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95250</xdr:colOff>
      <xdr:row>18</xdr:row>
      <xdr:rowOff>47625</xdr:rowOff>
    </xdr:from>
    <xdr:to>
      <xdr:col>17</xdr:col>
      <xdr:colOff>200025</xdr:colOff>
      <xdr:row>18</xdr:row>
      <xdr:rowOff>114300</xdr:rowOff>
    </xdr:to>
    <xdr:sp macro="" textlink="">
      <xdr:nvSpPr>
        <xdr:cNvPr id="406" name="Freeform 506"/>
        <xdr:cNvSpPr>
          <a:spLocks noChangeAspect="1"/>
        </xdr:cNvSpPr>
      </xdr:nvSpPr>
      <xdr:spPr bwMode="auto">
        <a:xfrm rot="16200000">
          <a:off x="11753850" y="32861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47625</xdr:colOff>
      <xdr:row>18</xdr:row>
      <xdr:rowOff>0</xdr:rowOff>
    </xdr:from>
    <xdr:to>
      <xdr:col>17</xdr:col>
      <xdr:colOff>142875</xdr:colOff>
      <xdr:row>18</xdr:row>
      <xdr:rowOff>95250</xdr:rowOff>
    </xdr:to>
    <xdr:sp macro="" textlink="">
      <xdr:nvSpPr>
        <xdr:cNvPr id="407" name="AutoShape 505"/>
        <xdr:cNvSpPr>
          <a:spLocks noChangeArrowheads="1"/>
        </xdr:cNvSpPr>
      </xdr:nvSpPr>
      <xdr:spPr bwMode="auto">
        <a:xfrm rot="10800000">
          <a:off x="11687175" y="325755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190500</xdr:colOff>
      <xdr:row>2</xdr:row>
      <xdr:rowOff>38100</xdr:rowOff>
    </xdr:from>
    <xdr:to>
      <xdr:col>17</xdr:col>
      <xdr:colOff>190500</xdr:colOff>
      <xdr:row>19</xdr:row>
      <xdr:rowOff>0</xdr:rowOff>
    </xdr:to>
    <xdr:sp macro="" textlink="">
      <xdr:nvSpPr>
        <xdr:cNvPr id="408" name="Line 302"/>
        <xdr:cNvSpPr>
          <a:spLocks noChangeShapeType="1"/>
        </xdr:cNvSpPr>
      </xdr:nvSpPr>
      <xdr:spPr bwMode="auto">
        <a:xfrm flipH="1">
          <a:off x="11830050" y="55245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19</xdr:row>
      <xdr:rowOff>28575</xdr:rowOff>
    </xdr:from>
    <xdr:to>
      <xdr:col>17</xdr:col>
      <xdr:colOff>38100</xdr:colOff>
      <xdr:row>20</xdr:row>
      <xdr:rowOff>47625</xdr:rowOff>
    </xdr:to>
    <xdr:sp macro="" textlink="">
      <xdr:nvSpPr>
        <xdr:cNvPr id="409" name="Text Box 507"/>
        <xdr:cNvSpPr txBox="1">
          <a:spLocks noChangeArrowheads="1"/>
        </xdr:cNvSpPr>
      </xdr:nvSpPr>
      <xdr:spPr bwMode="auto">
        <a:xfrm>
          <a:off x="11087100" y="3457575"/>
          <a:ext cx="5905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  North TPO</a:t>
          </a:r>
        </a:p>
      </xdr:txBody>
    </xdr:sp>
    <xdr:clientData/>
  </xdr:twoCellAnchor>
  <xdr:twoCellAnchor>
    <xdr:from>
      <xdr:col>15</xdr:col>
      <xdr:colOff>676275</xdr:colOff>
      <xdr:row>18</xdr:row>
      <xdr:rowOff>95250</xdr:rowOff>
    </xdr:from>
    <xdr:to>
      <xdr:col>17</xdr:col>
      <xdr:colOff>38100</xdr:colOff>
      <xdr:row>19</xdr:row>
      <xdr:rowOff>114300</xdr:rowOff>
    </xdr:to>
    <xdr:sp macro="" textlink="">
      <xdr:nvSpPr>
        <xdr:cNvPr id="410" name="Text Box 508"/>
        <xdr:cNvSpPr txBox="1">
          <a:spLocks noChangeArrowheads="1"/>
        </xdr:cNvSpPr>
      </xdr:nvSpPr>
      <xdr:spPr bwMode="auto">
        <a:xfrm>
          <a:off x="10944225" y="3352800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Quang Ngai</a:t>
          </a:r>
        </a:p>
      </xdr:txBody>
    </xdr:sp>
    <xdr:clientData/>
  </xdr:twoCellAnchor>
  <xdr:twoCellAnchor>
    <xdr:from>
      <xdr:col>18</xdr:col>
      <xdr:colOff>561975</xdr:colOff>
      <xdr:row>12</xdr:row>
      <xdr:rowOff>85725</xdr:rowOff>
    </xdr:from>
    <xdr:to>
      <xdr:col>18</xdr:col>
      <xdr:colOff>619125</xdr:colOff>
      <xdr:row>13</xdr:row>
      <xdr:rowOff>28575</xdr:rowOff>
    </xdr:to>
    <xdr:sp macro="" textlink="">
      <xdr:nvSpPr>
        <xdr:cNvPr id="411" name="Freeform 516"/>
        <xdr:cNvSpPr>
          <a:spLocks noChangeAspect="1"/>
        </xdr:cNvSpPr>
      </xdr:nvSpPr>
      <xdr:spPr bwMode="auto">
        <a:xfrm>
          <a:off x="12887325" y="2314575"/>
          <a:ext cx="57150" cy="114300"/>
        </a:xfrm>
        <a:custGeom>
          <a:avLst/>
          <a:gdLst/>
          <a:ahLst/>
          <a:cxnLst>
            <a:cxn ang="0">
              <a:pos x="0" y="0"/>
            </a:cxn>
            <a:cxn ang="0">
              <a:pos x="2" y="7"/>
            </a:cxn>
            <a:cxn ang="0">
              <a:pos x="6" y="12"/>
            </a:cxn>
          </a:cxnLst>
          <a:rect l="0" t="0" r="r" b="b"/>
          <a:pathLst>
            <a:path w="6" h="12">
              <a:moveTo>
                <a:pt x="0" y="0"/>
              </a:moveTo>
              <a:cubicBezTo>
                <a:pt x="0" y="1"/>
                <a:pt x="1" y="5"/>
                <a:pt x="2" y="7"/>
              </a:cubicBezTo>
              <a:cubicBezTo>
                <a:pt x="3" y="9"/>
                <a:pt x="5" y="11"/>
                <a:pt x="6" y="12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409575</xdr:colOff>
      <xdr:row>16</xdr:row>
      <xdr:rowOff>142875</xdr:rowOff>
    </xdr:from>
    <xdr:to>
      <xdr:col>1</xdr:col>
      <xdr:colOff>504825</xdr:colOff>
      <xdr:row>17</xdr:row>
      <xdr:rowOff>66675</xdr:rowOff>
    </xdr:to>
    <xdr:sp macro="" textlink="">
      <xdr:nvSpPr>
        <xdr:cNvPr id="412" name="AutoShape 517"/>
        <xdr:cNvSpPr>
          <a:spLocks noChangeAspect="1" noChangeArrowheads="1"/>
        </xdr:cNvSpPr>
      </xdr:nvSpPr>
      <xdr:spPr bwMode="auto">
        <a:xfrm>
          <a:off x="107632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457200</xdr:colOff>
      <xdr:row>17</xdr:row>
      <xdr:rowOff>66675</xdr:rowOff>
    </xdr:from>
    <xdr:to>
      <xdr:col>1</xdr:col>
      <xdr:colOff>457200</xdr:colOff>
      <xdr:row>20</xdr:row>
      <xdr:rowOff>0</xdr:rowOff>
    </xdr:to>
    <xdr:sp macro="" textlink="">
      <xdr:nvSpPr>
        <xdr:cNvPr id="413" name="Line 519"/>
        <xdr:cNvSpPr>
          <a:spLocks noChangeShapeType="1"/>
        </xdr:cNvSpPr>
      </xdr:nvSpPr>
      <xdr:spPr bwMode="auto">
        <a:xfrm>
          <a:off x="1123950" y="3152775"/>
          <a:ext cx="0" cy="4476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153629</xdr:colOff>
      <xdr:row>19</xdr:row>
      <xdr:rowOff>172064</xdr:rowOff>
    </xdr:from>
    <xdr:to>
      <xdr:col>1</xdr:col>
      <xdr:colOff>457197</xdr:colOff>
      <xdr:row>19</xdr:row>
      <xdr:rowOff>172064</xdr:rowOff>
    </xdr:to>
    <xdr:sp macro="" textlink="">
      <xdr:nvSpPr>
        <xdr:cNvPr id="414" name="Line 520"/>
        <xdr:cNvSpPr>
          <a:spLocks noChangeShapeType="1"/>
        </xdr:cNvSpPr>
      </xdr:nvSpPr>
      <xdr:spPr bwMode="auto">
        <a:xfrm flipH="1">
          <a:off x="153629" y="3441290"/>
          <a:ext cx="970318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0</xdr:colOff>
      <xdr:row>19</xdr:row>
      <xdr:rowOff>28576</xdr:rowOff>
    </xdr:from>
    <xdr:to>
      <xdr:col>1</xdr:col>
      <xdr:colOff>438150</xdr:colOff>
      <xdr:row>20</xdr:row>
      <xdr:rowOff>0</xdr:rowOff>
    </xdr:to>
    <xdr:sp macro="" textlink="">
      <xdr:nvSpPr>
        <xdr:cNvPr id="415" name="Text Box 521"/>
        <xdr:cNvSpPr txBox="1">
          <a:spLocks noChangeArrowheads="1"/>
        </xdr:cNvSpPr>
      </xdr:nvSpPr>
      <xdr:spPr bwMode="auto">
        <a:xfrm>
          <a:off x="0" y="3446370"/>
          <a:ext cx="1104900" cy="1423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-KM000+120, L=49.10 m</a:t>
          </a:r>
        </a:p>
      </xdr:txBody>
    </xdr:sp>
    <xdr:clientData/>
  </xdr:twoCellAnchor>
  <xdr:twoCellAnchor>
    <xdr:from>
      <xdr:col>6</xdr:col>
      <xdr:colOff>390525</xdr:colOff>
      <xdr:row>16</xdr:row>
      <xdr:rowOff>161925</xdr:rowOff>
    </xdr:from>
    <xdr:to>
      <xdr:col>6</xdr:col>
      <xdr:colOff>390525</xdr:colOff>
      <xdr:row>17</xdr:row>
      <xdr:rowOff>47625</xdr:rowOff>
    </xdr:to>
    <xdr:sp macro="" textlink="">
      <xdr:nvSpPr>
        <xdr:cNvPr id="416" name="Line 456"/>
        <xdr:cNvSpPr>
          <a:spLocks noChangeShapeType="1"/>
        </xdr:cNvSpPr>
      </xdr:nvSpPr>
      <xdr:spPr bwMode="auto">
        <a:xfrm>
          <a:off x="4486275" y="307657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0</xdr:colOff>
      <xdr:row>18</xdr:row>
      <xdr:rowOff>57619</xdr:rowOff>
    </xdr:from>
    <xdr:to>
      <xdr:col>1</xdr:col>
      <xdr:colOff>438150</xdr:colOff>
      <xdr:row>19</xdr:row>
      <xdr:rowOff>29044</xdr:rowOff>
    </xdr:to>
    <xdr:sp macro="" textlink="">
      <xdr:nvSpPr>
        <xdr:cNvPr id="417" name="Text Box 521"/>
        <xdr:cNvSpPr txBox="1">
          <a:spLocks noChangeArrowheads="1"/>
        </xdr:cNvSpPr>
      </xdr:nvSpPr>
      <xdr:spPr bwMode="auto">
        <a:xfrm>
          <a:off x="0" y="3304523"/>
          <a:ext cx="1104900" cy="142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VD01 (Widening),</a:t>
          </a:r>
        </a:p>
      </xdr:txBody>
    </xdr:sp>
    <xdr:clientData/>
  </xdr:twoCellAnchor>
  <xdr:twoCellAnchor editAs="oneCell">
    <xdr:from>
      <xdr:col>19</xdr:col>
      <xdr:colOff>456639</xdr:colOff>
      <xdr:row>8</xdr:row>
      <xdr:rowOff>28015</xdr:rowOff>
    </xdr:from>
    <xdr:to>
      <xdr:col>21</xdr:col>
      <xdr:colOff>4668</xdr:colOff>
      <xdr:row>9</xdr:row>
      <xdr:rowOff>0</xdr:rowOff>
    </xdr:to>
    <xdr:sp macro="" textlink="">
      <xdr:nvSpPr>
        <xdr:cNvPr id="419" name="Text Box 404"/>
        <xdr:cNvSpPr txBox="1">
          <a:spLocks noChangeArrowheads="1"/>
        </xdr:cNvSpPr>
      </xdr:nvSpPr>
      <xdr:spPr bwMode="auto">
        <a:xfrm>
          <a:off x="13477874" y="1566022"/>
          <a:ext cx="98051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VD21, KM134+726</a:t>
          </a:r>
        </a:p>
      </xdr:txBody>
    </xdr:sp>
    <xdr:clientData/>
  </xdr:twoCellAnchor>
  <xdr:twoCellAnchor>
    <xdr:from>
      <xdr:col>19</xdr:col>
      <xdr:colOff>316132</xdr:colOff>
      <xdr:row>38</xdr:row>
      <xdr:rowOff>163284</xdr:rowOff>
    </xdr:from>
    <xdr:to>
      <xdr:col>19</xdr:col>
      <xdr:colOff>316132</xdr:colOff>
      <xdr:row>39</xdr:row>
      <xdr:rowOff>96609</xdr:rowOff>
    </xdr:to>
    <xdr:sp macro="" textlink="">
      <xdr:nvSpPr>
        <xdr:cNvPr id="426" name="Line 162"/>
        <xdr:cNvSpPr>
          <a:spLocks noChangeShapeType="1"/>
        </xdr:cNvSpPr>
      </xdr:nvSpPr>
      <xdr:spPr bwMode="auto">
        <a:xfrm>
          <a:off x="13349386" y="7168885"/>
          <a:ext cx="0" cy="104193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248108</xdr:colOff>
      <xdr:row>37</xdr:row>
      <xdr:rowOff>147638</xdr:rowOff>
    </xdr:from>
    <xdr:to>
      <xdr:col>20</xdr:col>
      <xdr:colOff>637105</xdr:colOff>
      <xdr:row>38</xdr:row>
      <xdr:rowOff>128588</xdr:rowOff>
    </xdr:to>
    <xdr:sp macro="" textlink="">
      <xdr:nvSpPr>
        <xdr:cNvPr id="429" name="Text Box 170"/>
        <xdr:cNvSpPr txBox="1">
          <a:spLocks noChangeArrowheads="1"/>
        </xdr:cNvSpPr>
      </xdr:nvSpPr>
      <xdr:spPr bwMode="auto">
        <a:xfrm>
          <a:off x="13259258" y="6662738"/>
          <a:ext cx="107479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KM139+500</a:t>
          </a:r>
        </a:p>
      </xdr:txBody>
    </xdr:sp>
    <xdr:clientData/>
  </xdr:twoCellAnchor>
  <xdr:twoCellAnchor>
    <xdr:from>
      <xdr:col>18</xdr:col>
      <xdr:colOff>98158</xdr:colOff>
      <xdr:row>38</xdr:row>
      <xdr:rowOff>69074</xdr:rowOff>
    </xdr:from>
    <xdr:to>
      <xdr:col>20</xdr:col>
      <xdr:colOff>261755</xdr:colOff>
      <xdr:row>39</xdr:row>
      <xdr:rowOff>59550</xdr:rowOff>
    </xdr:to>
    <xdr:sp macro="" textlink="">
      <xdr:nvSpPr>
        <xdr:cNvPr id="430" name="Text Box 152"/>
        <xdr:cNvSpPr txBox="1">
          <a:spLocks noChangeArrowheads="1"/>
        </xdr:cNvSpPr>
      </xdr:nvSpPr>
      <xdr:spPr bwMode="auto">
        <a:xfrm>
          <a:off x="12444303" y="7074675"/>
          <a:ext cx="1537815" cy="1613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Linking Road L=8.0 km</a:t>
          </a:r>
        </a:p>
      </xdr:txBody>
    </xdr:sp>
    <xdr:clientData/>
  </xdr:twoCellAnchor>
  <xdr:twoCellAnchor editAs="oneCell">
    <xdr:from>
      <xdr:col>18</xdr:col>
      <xdr:colOff>3634</xdr:colOff>
      <xdr:row>42</xdr:row>
      <xdr:rowOff>98160</xdr:rowOff>
    </xdr:from>
    <xdr:to>
      <xdr:col>20</xdr:col>
      <xdr:colOff>195416</xdr:colOff>
      <xdr:row>46</xdr:row>
      <xdr:rowOff>59086</xdr:rowOff>
    </xdr:to>
    <xdr:pic>
      <xdr:nvPicPr>
        <xdr:cNvPr id="431" name="Picture 410" descr="05_Lnk_Embankment"/>
        <xdr:cNvPicPr>
          <a:picLocks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2349779" y="7787234"/>
          <a:ext cx="1566000" cy="644400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294476</xdr:colOff>
      <xdr:row>48</xdr:row>
      <xdr:rowOff>119972</xdr:rowOff>
    </xdr:from>
    <xdr:to>
      <xdr:col>19</xdr:col>
      <xdr:colOff>590167</xdr:colOff>
      <xdr:row>51</xdr:row>
      <xdr:rowOff>100567</xdr:rowOff>
    </xdr:to>
    <xdr:pic>
      <xdr:nvPicPr>
        <xdr:cNvPr id="1025" name="Picture 1"/>
        <xdr:cNvPicPr>
          <a:picLocks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2640621" y="8834256"/>
          <a:ext cx="982800" cy="49320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218130</xdr:colOff>
      <xdr:row>42</xdr:row>
      <xdr:rowOff>101794</xdr:rowOff>
    </xdr:from>
    <xdr:to>
      <xdr:col>17</xdr:col>
      <xdr:colOff>115204</xdr:colOff>
      <xdr:row>46</xdr:row>
      <xdr:rowOff>15920</xdr:rowOff>
    </xdr:to>
    <xdr:pic>
      <xdr:nvPicPr>
        <xdr:cNvPr id="1026" name="Picture 2"/>
        <xdr:cNvPicPr>
          <a:picLocks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9815840" y="7790868"/>
          <a:ext cx="1958400" cy="59760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</xdr:colOff>
      <xdr:row>1</xdr:row>
      <xdr:rowOff>1676</xdr:rowOff>
    </xdr:from>
    <xdr:to>
      <xdr:col>7</xdr:col>
      <xdr:colOff>2456</xdr:colOff>
      <xdr:row>2</xdr:row>
      <xdr:rowOff>2381</xdr:rowOff>
    </xdr:to>
    <xdr:sp macro="" textlink="">
      <xdr:nvSpPr>
        <xdr:cNvPr id="2" name="AutoShape 2"/>
        <xdr:cNvSpPr>
          <a:spLocks noChangeArrowheads="1"/>
        </xdr:cNvSpPr>
      </xdr:nvSpPr>
      <xdr:spPr bwMode="auto">
        <a:xfrm>
          <a:off x="22747" y="20726"/>
          <a:ext cx="741709" cy="134055"/>
        </a:xfrm>
        <a:prstGeom prst="foldedCorner">
          <a:avLst>
            <a:gd name="adj" fmla="val 0"/>
          </a:avLst>
        </a:prstGeom>
        <a:solidFill>
          <a:srgbClr val="99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3696</xdr:colOff>
      <xdr:row>13</xdr:row>
      <xdr:rowOff>1677</xdr:rowOff>
    </xdr:from>
    <xdr:to>
      <xdr:col>7</xdr:col>
      <xdr:colOff>2381</xdr:colOff>
      <xdr:row>14</xdr:row>
      <xdr:rowOff>3134</xdr:rowOff>
    </xdr:to>
    <xdr:sp macro="" textlink="">
      <xdr:nvSpPr>
        <xdr:cNvPr id="3" name="AutoShape 3"/>
        <xdr:cNvSpPr>
          <a:spLocks noChangeArrowheads="1"/>
        </xdr:cNvSpPr>
      </xdr:nvSpPr>
      <xdr:spPr bwMode="auto">
        <a:xfrm>
          <a:off x="22495" y="1637220"/>
          <a:ext cx="750659" cy="136185"/>
        </a:xfrm>
        <a:prstGeom prst="foldedCorner">
          <a:avLst>
            <a:gd name="adj" fmla="val 0"/>
          </a:avLst>
        </a:prstGeom>
        <a:solidFill>
          <a:srgbClr val="FF808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3151</xdr:colOff>
      <xdr:row>0</xdr:row>
      <xdr:rowOff>18860</xdr:rowOff>
    </xdr:from>
    <xdr:to>
      <xdr:col>6</xdr:col>
      <xdr:colOff>122744</xdr:colOff>
      <xdr:row>2</xdr:row>
      <xdr:rowOff>4379</xdr:rowOff>
    </xdr:to>
    <xdr:sp macro="" textlink="">
      <xdr:nvSpPr>
        <xdr:cNvPr id="4" name="Text Box 7"/>
        <xdr:cNvSpPr txBox="1">
          <a:spLocks noChangeArrowheads="1"/>
        </xdr:cNvSpPr>
      </xdr:nvSpPr>
      <xdr:spPr bwMode="auto">
        <a:xfrm>
          <a:off x="22201" y="18860"/>
          <a:ext cx="738718" cy="133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Lender</a:t>
          </a:r>
        </a:p>
      </xdr:txBody>
    </xdr:sp>
    <xdr:clientData/>
  </xdr:twoCellAnchor>
  <xdr:twoCellAnchor editAs="oneCell">
    <xdr:from>
      <xdr:col>1</xdr:col>
      <xdr:colOff>3696</xdr:colOff>
      <xdr:row>13</xdr:row>
      <xdr:rowOff>1677</xdr:rowOff>
    </xdr:from>
    <xdr:to>
      <xdr:col>7</xdr:col>
      <xdr:colOff>2381</xdr:colOff>
      <xdr:row>14</xdr:row>
      <xdr:rowOff>2380</xdr:rowOff>
    </xdr:to>
    <xdr:sp macro="" textlink="">
      <xdr:nvSpPr>
        <xdr:cNvPr id="5" name="Text Box 8"/>
        <xdr:cNvSpPr txBox="1">
          <a:spLocks noChangeArrowheads="1"/>
        </xdr:cNvSpPr>
      </xdr:nvSpPr>
      <xdr:spPr bwMode="auto">
        <a:xfrm>
          <a:off x="22746" y="1220877"/>
          <a:ext cx="741635" cy="1340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Operator</a:t>
          </a:r>
        </a:p>
      </xdr:txBody>
    </xdr:sp>
    <xdr:clientData/>
  </xdr:twoCellAnchor>
  <xdr:twoCellAnchor>
    <xdr:from>
      <xdr:col>1</xdr:col>
      <xdr:colOff>3696</xdr:colOff>
      <xdr:row>31</xdr:row>
      <xdr:rowOff>1677</xdr:rowOff>
    </xdr:from>
    <xdr:to>
      <xdr:col>7</xdr:col>
      <xdr:colOff>0</xdr:colOff>
      <xdr:row>32</xdr:row>
      <xdr:rowOff>1677</xdr:rowOff>
    </xdr:to>
    <xdr:sp macro="" textlink="">
      <xdr:nvSpPr>
        <xdr:cNvPr id="6" name="AutoShape 12"/>
        <xdr:cNvSpPr>
          <a:spLocks noChangeArrowheads="1"/>
        </xdr:cNvSpPr>
      </xdr:nvSpPr>
      <xdr:spPr bwMode="auto">
        <a:xfrm>
          <a:off x="22966" y="3060138"/>
          <a:ext cx="739585" cy="132139"/>
        </a:xfrm>
        <a:prstGeom prst="foldedCorner">
          <a:avLst>
            <a:gd name="adj" fmla="val 0"/>
          </a:avLst>
        </a:prstGeom>
        <a:solidFill>
          <a:srgbClr val="E9D987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3696</xdr:colOff>
      <xdr:row>31</xdr:row>
      <xdr:rowOff>1677</xdr:rowOff>
    </xdr:from>
    <xdr:to>
      <xdr:col>7</xdr:col>
      <xdr:colOff>0</xdr:colOff>
      <xdr:row>32</xdr:row>
      <xdr:rowOff>2753</xdr:rowOff>
    </xdr:to>
    <xdr:sp macro="" textlink="">
      <xdr:nvSpPr>
        <xdr:cNvPr id="7" name="Text Box 13"/>
        <xdr:cNvSpPr txBox="1">
          <a:spLocks noChangeArrowheads="1"/>
        </xdr:cNvSpPr>
      </xdr:nvSpPr>
      <xdr:spPr bwMode="auto">
        <a:xfrm>
          <a:off x="22966" y="3060138"/>
          <a:ext cx="739585" cy="133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User</a:t>
          </a:r>
        </a:p>
      </xdr:txBody>
    </xdr:sp>
    <xdr:clientData/>
  </xdr:twoCellAnchor>
  <xdr:twoCellAnchor>
    <xdr:from>
      <xdr:col>1</xdr:col>
      <xdr:colOff>3696</xdr:colOff>
      <xdr:row>9</xdr:row>
      <xdr:rowOff>1677</xdr:rowOff>
    </xdr:from>
    <xdr:to>
      <xdr:col>7</xdr:col>
      <xdr:colOff>2381</xdr:colOff>
      <xdr:row>10</xdr:row>
      <xdr:rowOff>1677</xdr:rowOff>
    </xdr:to>
    <xdr:sp macro="" textlink="">
      <xdr:nvSpPr>
        <xdr:cNvPr id="8" name="AutoShape 14"/>
        <xdr:cNvSpPr>
          <a:spLocks noChangeArrowheads="1"/>
        </xdr:cNvSpPr>
      </xdr:nvSpPr>
      <xdr:spPr bwMode="auto">
        <a:xfrm>
          <a:off x="22746" y="820827"/>
          <a:ext cx="741635" cy="133350"/>
        </a:xfrm>
        <a:prstGeom prst="foldedCorner">
          <a:avLst>
            <a:gd name="adj" fmla="val 0"/>
          </a:avLst>
        </a:prstGeom>
        <a:solidFill>
          <a:srgbClr val="CCFF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3696</xdr:colOff>
      <xdr:row>9</xdr:row>
      <xdr:rowOff>1678</xdr:rowOff>
    </xdr:from>
    <xdr:to>
      <xdr:col>7</xdr:col>
      <xdr:colOff>0</xdr:colOff>
      <xdr:row>10</xdr:row>
      <xdr:rowOff>0</xdr:rowOff>
    </xdr:to>
    <xdr:sp macro="" textlink="">
      <xdr:nvSpPr>
        <xdr:cNvPr id="9" name="Text Box 15"/>
        <xdr:cNvSpPr txBox="1">
          <a:spLocks noChangeArrowheads="1"/>
        </xdr:cNvSpPr>
      </xdr:nvSpPr>
      <xdr:spPr bwMode="auto">
        <a:xfrm>
          <a:off x="22746" y="820828"/>
          <a:ext cx="739254" cy="1316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CPC/PPCs</a:t>
          </a:r>
        </a:p>
      </xdr:txBody>
    </xdr:sp>
    <xdr:clientData/>
  </xdr:twoCellAnchor>
  <xdr:twoCellAnchor>
    <xdr:from>
      <xdr:col>22</xdr:col>
      <xdr:colOff>0</xdr:colOff>
      <xdr:row>5</xdr:row>
      <xdr:rowOff>1677</xdr:rowOff>
    </xdr:from>
    <xdr:to>
      <xdr:col>28</xdr:col>
      <xdr:colOff>2381</xdr:colOff>
      <xdr:row>6</xdr:row>
      <xdr:rowOff>1677</xdr:rowOff>
    </xdr:to>
    <xdr:sp macro="" textlink="">
      <xdr:nvSpPr>
        <xdr:cNvPr id="10" name="Rectangle 24"/>
        <xdr:cNvSpPr>
          <a:spLocks noChangeArrowheads="1"/>
        </xdr:cNvSpPr>
      </xdr:nvSpPr>
      <xdr:spPr bwMode="auto">
        <a:xfrm>
          <a:off x="2619375" y="420777"/>
          <a:ext cx="745331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3696</xdr:colOff>
      <xdr:row>5</xdr:row>
      <xdr:rowOff>1678</xdr:rowOff>
    </xdr:from>
    <xdr:to>
      <xdr:col>6</xdr:col>
      <xdr:colOff>120289</xdr:colOff>
      <xdr:row>6</xdr:row>
      <xdr:rowOff>2382</xdr:rowOff>
    </xdr:to>
    <xdr:sp macro="" textlink="">
      <xdr:nvSpPr>
        <xdr:cNvPr id="11" name="AutoShape 91"/>
        <xdr:cNvSpPr>
          <a:spLocks noChangeArrowheads="1"/>
        </xdr:cNvSpPr>
      </xdr:nvSpPr>
      <xdr:spPr bwMode="auto">
        <a:xfrm>
          <a:off x="22746" y="420778"/>
          <a:ext cx="735718" cy="134054"/>
        </a:xfrm>
        <a:prstGeom prst="foldedCorner">
          <a:avLst>
            <a:gd name="adj" fmla="val 0"/>
          </a:avLst>
        </a:prstGeom>
        <a:solidFill>
          <a:srgbClr val="FFCC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3696</xdr:colOff>
      <xdr:row>5</xdr:row>
      <xdr:rowOff>1676</xdr:rowOff>
    </xdr:from>
    <xdr:to>
      <xdr:col>6</xdr:col>
      <xdr:colOff>122745</xdr:colOff>
      <xdr:row>6</xdr:row>
      <xdr:rowOff>2380</xdr:rowOff>
    </xdr:to>
    <xdr:sp macro="" textlink="">
      <xdr:nvSpPr>
        <xdr:cNvPr id="12" name="Text Box 92"/>
        <xdr:cNvSpPr txBox="1">
          <a:spLocks noChangeArrowheads="1"/>
        </xdr:cNvSpPr>
      </xdr:nvSpPr>
      <xdr:spPr bwMode="auto">
        <a:xfrm>
          <a:off x="22746" y="420776"/>
          <a:ext cx="738174" cy="1340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Ministries</a:t>
          </a:r>
        </a:p>
      </xdr:txBody>
    </xdr:sp>
    <xdr:clientData/>
  </xdr:twoCellAnchor>
  <xdr:twoCellAnchor>
    <xdr:from>
      <xdr:col>42</xdr:col>
      <xdr:colOff>121445</xdr:colOff>
      <xdr:row>1</xdr:row>
      <xdr:rowOff>1677</xdr:rowOff>
    </xdr:from>
    <xdr:to>
      <xdr:col>51</xdr:col>
      <xdr:colOff>2382</xdr:colOff>
      <xdr:row>2</xdr:row>
      <xdr:rowOff>1677</xdr:rowOff>
    </xdr:to>
    <xdr:sp macro="" textlink="">
      <xdr:nvSpPr>
        <xdr:cNvPr id="13" name="Rectangle 93"/>
        <xdr:cNvSpPr>
          <a:spLocks noChangeArrowheads="1"/>
        </xdr:cNvSpPr>
      </xdr:nvSpPr>
      <xdr:spPr bwMode="auto">
        <a:xfrm>
          <a:off x="5217320" y="20727"/>
          <a:ext cx="995362" cy="13335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21</xdr:col>
      <xdr:colOff>123824</xdr:colOff>
      <xdr:row>5</xdr:row>
      <xdr:rowOff>1677</xdr:rowOff>
    </xdr:from>
    <xdr:to>
      <xdr:col>28</xdr:col>
      <xdr:colOff>2380</xdr:colOff>
      <xdr:row>6</xdr:row>
      <xdr:rowOff>0</xdr:rowOff>
    </xdr:to>
    <xdr:sp macro="" textlink="">
      <xdr:nvSpPr>
        <xdr:cNvPr id="14" name="Text Box 94"/>
        <xdr:cNvSpPr txBox="1">
          <a:spLocks noChangeArrowheads="1"/>
        </xdr:cNvSpPr>
      </xdr:nvSpPr>
      <xdr:spPr bwMode="auto">
        <a:xfrm>
          <a:off x="2619374" y="420777"/>
          <a:ext cx="745331" cy="1316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MOT</a:t>
          </a:r>
        </a:p>
      </xdr:txBody>
    </xdr:sp>
    <xdr:clientData/>
  </xdr:twoCellAnchor>
  <xdr:twoCellAnchor>
    <xdr:from>
      <xdr:col>42</xdr:col>
      <xdr:colOff>122758</xdr:colOff>
      <xdr:row>5</xdr:row>
      <xdr:rowOff>1677</xdr:rowOff>
    </xdr:from>
    <xdr:to>
      <xdr:col>51</xdr:col>
      <xdr:colOff>2381</xdr:colOff>
      <xdr:row>6</xdr:row>
      <xdr:rowOff>1677</xdr:rowOff>
    </xdr:to>
    <xdr:sp macro="" textlink="">
      <xdr:nvSpPr>
        <xdr:cNvPr id="15" name="Rectangle 95"/>
        <xdr:cNvSpPr>
          <a:spLocks noChangeArrowheads="1"/>
        </xdr:cNvSpPr>
      </xdr:nvSpPr>
      <xdr:spPr bwMode="auto">
        <a:xfrm>
          <a:off x="5218633" y="420777"/>
          <a:ext cx="994048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43</xdr:col>
      <xdr:colOff>0</xdr:colOff>
      <xdr:row>5</xdr:row>
      <xdr:rowOff>1677</xdr:rowOff>
    </xdr:from>
    <xdr:to>
      <xdr:col>51</xdr:col>
      <xdr:colOff>656</xdr:colOff>
      <xdr:row>6</xdr:row>
      <xdr:rowOff>4763</xdr:rowOff>
    </xdr:to>
    <xdr:sp macro="" textlink="">
      <xdr:nvSpPr>
        <xdr:cNvPr id="16" name="Text Box 96"/>
        <xdr:cNvSpPr txBox="1">
          <a:spLocks noChangeArrowheads="1"/>
        </xdr:cNvSpPr>
      </xdr:nvSpPr>
      <xdr:spPr bwMode="auto">
        <a:xfrm>
          <a:off x="5219700" y="420777"/>
          <a:ext cx="990599" cy="1364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MOF</a:t>
          </a:r>
        </a:p>
      </xdr:txBody>
    </xdr:sp>
    <xdr:clientData/>
  </xdr:twoCellAnchor>
  <xdr:twoCellAnchor>
    <xdr:from>
      <xdr:col>22</xdr:col>
      <xdr:colOff>2381</xdr:colOff>
      <xdr:row>13</xdr:row>
      <xdr:rowOff>1677</xdr:rowOff>
    </xdr:from>
    <xdr:to>
      <xdr:col>28</xdr:col>
      <xdr:colOff>2380</xdr:colOff>
      <xdr:row>28</xdr:row>
      <xdr:rowOff>1677</xdr:rowOff>
    </xdr:to>
    <xdr:sp macro="" textlink="">
      <xdr:nvSpPr>
        <xdr:cNvPr id="17" name="Rectangle 97"/>
        <xdr:cNvSpPr>
          <a:spLocks noChangeArrowheads="1"/>
        </xdr:cNvSpPr>
      </xdr:nvSpPr>
      <xdr:spPr bwMode="auto">
        <a:xfrm>
          <a:off x="2621756" y="1354227"/>
          <a:ext cx="742949" cy="1333500"/>
        </a:xfrm>
        <a:prstGeom prst="rect">
          <a:avLst/>
        </a:prstGeom>
        <a:solidFill>
          <a:srgbClr val="FFCC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22</xdr:col>
      <xdr:colOff>2382</xdr:colOff>
      <xdr:row>13</xdr:row>
      <xdr:rowOff>1677</xdr:rowOff>
    </xdr:from>
    <xdr:to>
      <xdr:col>28</xdr:col>
      <xdr:colOff>0</xdr:colOff>
      <xdr:row>14</xdr:row>
      <xdr:rowOff>2753</xdr:rowOff>
    </xdr:to>
    <xdr:sp macro="" textlink="">
      <xdr:nvSpPr>
        <xdr:cNvPr id="18" name="Text Box 98"/>
        <xdr:cNvSpPr txBox="1">
          <a:spLocks noChangeArrowheads="1"/>
        </xdr:cNvSpPr>
      </xdr:nvSpPr>
      <xdr:spPr bwMode="auto">
        <a:xfrm>
          <a:off x="2623133" y="1606612"/>
          <a:ext cx="740899" cy="133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VEC</a:t>
          </a:r>
        </a:p>
      </xdr:txBody>
    </xdr:sp>
    <xdr:clientData/>
  </xdr:twoCellAnchor>
  <xdr:twoCellAnchor>
    <xdr:from>
      <xdr:col>8</xdr:col>
      <xdr:colOff>2381</xdr:colOff>
      <xdr:row>5</xdr:row>
      <xdr:rowOff>1677</xdr:rowOff>
    </xdr:from>
    <xdr:to>
      <xdr:col>21</xdr:col>
      <xdr:colOff>2381</xdr:colOff>
      <xdr:row>6</xdr:row>
      <xdr:rowOff>1677</xdr:rowOff>
    </xdr:to>
    <xdr:sp macro="" textlink="">
      <xdr:nvSpPr>
        <xdr:cNvPr id="19" name="Rectangle 99"/>
        <xdr:cNvSpPr>
          <a:spLocks noChangeArrowheads="1"/>
        </xdr:cNvSpPr>
      </xdr:nvSpPr>
      <xdr:spPr bwMode="auto">
        <a:xfrm>
          <a:off x="888206" y="420777"/>
          <a:ext cx="1609725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5</xdr:row>
      <xdr:rowOff>1677</xdr:rowOff>
    </xdr:from>
    <xdr:to>
      <xdr:col>21</xdr:col>
      <xdr:colOff>712</xdr:colOff>
      <xdr:row>6</xdr:row>
      <xdr:rowOff>2381</xdr:rowOff>
    </xdr:to>
    <xdr:sp macro="" textlink="">
      <xdr:nvSpPr>
        <xdr:cNvPr id="20" name="Text Box 100"/>
        <xdr:cNvSpPr txBox="1">
          <a:spLocks noChangeArrowheads="1"/>
        </xdr:cNvSpPr>
      </xdr:nvSpPr>
      <xdr:spPr bwMode="auto">
        <a:xfrm>
          <a:off x="885825" y="420777"/>
          <a:ext cx="1609725" cy="1340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MONRE</a:t>
          </a:r>
        </a:p>
      </xdr:txBody>
    </xdr:sp>
    <xdr:clientData/>
  </xdr:twoCellAnchor>
  <xdr:twoCellAnchor>
    <xdr:from>
      <xdr:col>29</xdr:col>
      <xdr:colOff>3483</xdr:colOff>
      <xdr:row>5</xdr:row>
      <xdr:rowOff>1677</xdr:rowOff>
    </xdr:from>
    <xdr:to>
      <xdr:col>42</xdr:col>
      <xdr:colOff>4763</xdr:colOff>
      <xdr:row>6</xdr:row>
      <xdr:rowOff>1677</xdr:rowOff>
    </xdr:to>
    <xdr:sp macro="" textlink="">
      <xdr:nvSpPr>
        <xdr:cNvPr id="21" name="Rectangle 101"/>
        <xdr:cNvSpPr>
          <a:spLocks noChangeArrowheads="1"/>
        </xdr:cNvSpPr>
      </xdr:nvSpPr>
      <xdr:spPr bwMode="auto">
        <a:xfrm>
          <a:off x="3489633" y="420777"/>
          <a:ext cx="1611005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29</xdr:col>
      <xdr:colOff>0</xdr:colOff>
      <xdr:row>5</xdr:row>
      <xdr:rowOff>1677</xdr:rowOff>
    </xdr:from>
    <xdr:to>
      <xdr:col>42</xdr:col>
      <xdr:colOff>2381</xdr:colOff>
      <xdr:row>6</xdr:row>
      <xdr:rowOff>1</xdr:rowOff>
    </xdr:to>
    <xdr:sp macro="" textlink="">
      <xdr:nvSpPr>
        <xdr:cNvPr id="22" name="Text Box 102"/>
        <xdr:cNvSpPr txBox="1">
          <a:spLocks noChangeArrowheads="1"/>
        </xdr:cNvSpPr>
      </xdr:nvSpPr>
      <xdr:spPr bwMode="auto">
        <a:xfrm>
          <a:off x="3486150" y="420777"/>
          <a:ext cx="1612106" cy="1316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MOPS</a:t>
          </a:r>
        </a:p>
      </xdr:txBody>
    </xdr:sp>
    <xdr:clientData/>
  </xdr:twoCellAnchor>
  <xdr:twoCellAnchor>
    <xdr:from>
      <xdr:col>36</xdr:col>
      <xdr:colOff>3150</xdr:colOff>
      <xdr:row>9</xdr:row>
      <xdr:rowOff>1677</xdr:rowOff>
    </xdr:from>
    <xdr:to>
      <xdr:col>42</xdr:col>
      <xdr:colOff>2381</xdr:colOff>
      <xdr:row>10</xdr:row>
      <xdr:rowOff>1677</xdr:rowOff>
    </xdr:to>
    <xdr:sp macro="" textlink="">
      <xdr:nvSpPr>
        <xdr:cNvPr id="23" name="Rectangle 103"/>
        <xdr:cNvSpPr>
          <a:spLocks noChangeArrowheads="1"/>
        </xdr:cNvSpPr>
      </xdr:nvSpPr>
      <xdr:spPr bwMode="auto">
        <a:xfrm>
          <a:off x="4356075" y="820827"/>
          <a:ext cx="742181" cy="133350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36</xdr:col>
      <xdr:colOff>1</xdr:colOff>
      <xdr:row>9</xdr:row>
      <xdr:rowOff>1677</xdr:rowOff>
    </xdr:from>
    <xdr:to>
      <xdr:col>42</xdr:col>
      <xdr:colOff>1</xdr:colOff>
      <xdr:row>10</xdr:row>
      <xdr:rowOff>1</xdr:rowOff>
    </xdr:to>
    <xdr:sp macro="" textlink="">
      <xdr:nvSpPr>
        <xdr:cNvPr id="24" name="Text Box 104"/>
        <xdr:cNvSpPr txBox="1">
          <a:spLocks noChangeArrowheads="1"/>
        </xdr:cNvSpPr>
      </xdr:nvSpPr>
      <xdr:spPr bwMode="auto">
        <a:xfrm>
          <a:off x="4352926" y="820827"/>
          <a:ext cx="742950" cy="1316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DOFPPs</a:t>
          </a:r>
        </a:p>
      </xdr:txBody>
    </xdr:sp>
    <xdr:clientData/>
  </xdr:twoCellAnchor>
  <xdr:twoCellAnchor>
    <xdr:from>
      <xdr:col>22</xdr:col>
      <xdr:colOff>467</xdr:colOff>
      <xdr:row>31</xdr:row>
      <xdr:rowOff>3260</xdr:rowOff>
    </xdr:from>
    <xdr:to>
      <xdr:col>28</xdr:col>
      <xdr:colOff>0</xdr:colOff>
      <xdr:row>32</xdr:row>
      <xdr:rowOff>0</xdr:rowOff>
    </xdr:to>
    <xdr:sp macro="" textlink="">
      <xdr:nvSpPr>
        <xdr:cNvPr id="25" name="Rectangle 105"/>
        <xdr:cNvSpPr>
          <a:spLocks noChangeArrowheads="1"/>
        </xdr:cNvSpPr>
      </xdr:nvSpPr>
      <xdr:spPr bwMode="auto">
        <a:xfrm>
          <a:off x="2621218" y="2929582"/>
          <a:ext cx="742814" cy="128879"/>
        </a:xfrm>
        <a:prstGeom prst="rect">
          <a:avLst/>
        </a:prstGeom>
        <a:solidFill>
          <a:srgbClr val="E9E987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21</xdr:col>
      <xdr:colOff>123880</xdr:colOff>
      <xdr:row>31</xdr:row>
      <xdr:rowOff>1677</xdr:rowOff>
    </xdr:from>
    <xdr:to>
      <xdr:col>28</xdr:col>
      <xdr:colOff>2753</xdr:colOff>
      <xdr:row>32</xdr:row>
      <xdr:rowOff>0</xdr:rowOff>
    </xdr:to>
    <xdr:sp macro="" textlink="">
      <xdr:nvSpPr>
        <xdr:cNvPr id="26" name="Text Box 106"/>
        <xdr:cNvSpPr txBox="1">
          <a:spLocks noChangeArrowheads="1"/>
        </xdr:cNvSpPr>
      </xdr:nvSpPr>
      <xdr:spPr bwMode="auto">
        <a:xfrm>
          <a:off x="2620751" y="2927999"/>
          <a:ext cx="746034" cy="1304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Road user</a:t>
          </a:r>
        </a:p>
      </xdr:txBody>
    </xdr:sp>
    <xdr:clientData/>
  </xdr:twoCellAnchor>
  <xdr:twoCellAnchor>
    <xdr:from>
      <xdr:col>8</xdr:col>
      <xdr:colOff>3364</xdr:colOff>
      <xdr:row>9</xdr:row>
      <xdr:rowOff>1677</xdr:rowOff>
    </xdr:from>
    <xdr:to>
      <xdr:col>14</xdr:col>
      <xdr:colOff>0</xdr:colOff>
      <xdr:row>10</xdr:row>
      <xdr:rowOff>1677</xdr:rowOff>
    </xdr:to>
    <xdr:sp macro="" textlink="">
      <xdr:nvSpPr>
        <xdr:cNvPr id="27" name="Rectangle 107"/>
        <xdr:cNvSpPr>
          <a:spLocks noChangeArrowheads="1"/>
        </xdr:cNvSpPr>
      </xdr:nvSpPr>
      <xdr:spPr bwMode="auto">
        <a:xfrm>
          <a:off x="889189" y="820827"/>
          <a:ext cx="739586" cy="133350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123824</xdr:colOff>
      <xdr:row>9</xdr:row>
      <xdr:rowOff>1678</xdr:rowOff>
    </xdr:from>
    <xdr:to>
      <xdr:col>21</xdr:col>
      <xdr:colOff>2380</xdr:colOff>
      <xdr:row>10</xdr:row>
      <xdr:rowOff>1678</xdr:rowOff>
    </xdr:to>
    <xdr:sp macro="" textlink="">
      <xdr:nvSpPr>
        <xdr:cNvPr id="28" name="Rectangle 108"/>
        <xdr:cNvSpPr>
          <a:spLocks noChangeArrowheads="1"/>
        </xdr:cNvSpPr>
      </xdr:nvSpPr>
      <xdr:spPr bwMode="auto">
        <a:xfrm>
          <a:off x="1752599" y="820828"/>
          <a:ext cx="745331" cy="133350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</xdr:col>
      <xdr:colOff>1</xdr:colOff>
      <xdr:row>9</xdr:row>
      <xdr:rowOff>1677</xdr:rowOff>
    </xdr:from>
    <xdr:to>
      <xdr:col>14</xdr:col>
      <xdr:colOff>1</xdr:colOff>
      <xdr:row>10</xdr:row>
      <xdr:rowOff>2381</xdr:rowOff>
    </xdr:to>
    <xdr:sp macro="" textlink="">
      <xdr:nvSpPr>
        <xdr:cNvPr id="29" name="Text Box 109"/>
        <xdr:cNvSpPr txBox="1">
          <a:spLocks noChangeArrowheads="1"/>
        </xdr:cNvSpPr>
      </xdr:nvSpPr>
      <xdr:spPr bwMode="auto">
        <a:xfrm>
          <a:off x="885826" y="820827"/>
          <a:ext cx="742950" cy="1340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DONREs</a:t>
          </a:r>
        </a:p>
      </xdr:txBody>
    </xdr:sp>
    <xdr:clientData/>
  </xdr:twoCellAnchor>
  <xdr:twoCellAnchor editAs="oneCell">
    <xdr:from>
      <xdr:col>15</xdr:col>
      <xdr:colOff>1</xdr:colOff>
      <xdr:row>9</xdr:row>
      <xdr:rowOff>1677</xdr:rowOff>
    </xdr:from>
    <xdr:to>
      <xdr:col>21</xdr:col>
      <xdr:colOff>1</xdr:colOff>
      <xdr:row>10</xdr:row>
      <xdr:rowOff>2381</xdr:rowOff>
    </xdr:to>
    <xdr:sp macro="" textlink="">
      <xdr:nvSpPr>
        <xdr:cNvPr id="30" name="Text Box 110"/>
        <xdr:cNvSpPr txBox="1">
          <a:spLocks noChangeArrowheads="1"/>
        </xdr:cNvSpPr>
      </xdr:nvSpPr>
      <xdr:spPr bwMode="auto">
        <a:xfrm>
          <a:off x="1752601" y="820827"/>
          <a:ext cx="742950" cy="1340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DOLAs</a:t>
          </a:r>
        </a:p>
      </xdr:txBody>
    </xdr:sp>
    <xdr:clientData/>
  </xdr:twoCellAnchor>
  <xdr:twoCellAnchor>
    <xdr:from>
      <xdr:col>29</xdr:col>
      <xdr:colOff>3484</xdr:colOff>
      <xdr:row>9</xdr:row>
      <xdr:rowOff>1677</xdr:rowOff>
    </xdr:from>
    <xdr:to>
      <xdr:col>35</xdr:col>
      <xdr:colOff>4764</xdr:colOff>
      <xdr:row>10</xdr:row>
      <xdr:rowOff>1677</xdr:rowOff>
    </xdr:to>
    <xdr:sp macro="" textlink="">
      <xdr:nvSpPr>
        <xdr:cNvPr id="31" name="Rectangle 111"/>
        <xdr:cNvSpPr>
          <a:spLocks noChangeArrowheads="1"/>
        </xdr:cNvSpPr>
      </xdr:nvSpPr>
      <xdr:spPr bwMode="auto">
        <a:xfrm>
          <a:off x="3489634" y="820827"/>
          <a:ext cx="744230" cy="133350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29</xdr:col>
      <xdr:colOff>2382</xdr:colOff>
      <xdr:row>9</xdr:row>
      <xdr:rowOff>1677</xdr:rowOff>
    </xdr:from>
    <xdr:to>
      <xdr:col>35</xdr:col>
      <xdr:colOff>2381</xdr:colOff>
      <xdr:row>10</xdr:row>
      <xdr:rowOff>2381</xdr:rowOff>
    </xdr:to>
    <xdr:sp macro="" textlink="">
      <xdr:nvSpPr>
        <xdr:cNvPr id="32" name="Text Box 112"/>
        <xdr:cNvSpPr txBox="1">
          <a:spLocks noChangeArrowheads="1"/>
        </xdr:cNvSpPr>
      </xdr:nvSpPr>
      <xdr:spPr bwMode="auto">
        <a:xfrm>
          <a:off x="3488532" y="820827"/>
          <a:ext cx="742949" cy="1340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DOTPs</a:t>
          </a:r>
        </a:p>
      </xdr:txBody>
    </xdr:sp>
    <xdr:clientData/>
  </xdr:twoCellAnchor>
  <xdr:twoCellAnchor>
    <xdr:from>
      <xdr:col>45</xdr:col>
      <xdr:colOff>2921</xdr:colOff>
      <xdr:row>9</xdr:row>
      <xdr:rowOff>1677</xdr:rowOff>
    </xdr:from>
    <xdr:to>
      <xdr:col>51</xdr:col>
      <xdr:colOff>2381</xdr:colOff>
      <xdr:row>10</xdr:row>
      <xdr:rowOff>1677</xdr:rowOff>
    </xdr:to>
    <xdr:sp macro="" textlink="">
      <xdr:nvSpPr>
        <xdr:cNvPr id="33" name="Rectangle 113"/>
        <xdr:cNvSpPr>
          <a:spLocks noChangeArrowheads="1"/>
        </xdr:cNvSpPr>
      </xdr:nvSpPr>
      <xdr:spPr bwMode="auto">
        <a:xfrm>
          <a:off x="5470271" y="820827"/>
          <a:ext cx="742410" cy="133350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45</xdr:col>
      <xdr:colOff>0</xdr:colOff>
      <xdr:row>9</xdr:row>
      <xdr:rowOff>1677</xdr:rowOff>
    </xdr:from>
    <xdr:to>
      <xdr:col>51</xdr:col>
      <xdr:colOff>2381</xdr:colOff>
      <xdr:row>10</xdr:row>
      <xdr:rowOff>0</xdr:rowOff>
    </xdr:to>
    <xdr:sp macro="" textlink="">
      <xdr:nvSpPr>
        <xdr:cNvPr id="34" name="Text Box 114"/>
        <xdr:cNvSpPr txBox="1">
          <a:spLocks noChangeArrowheads="1"/>
        </xdr:cNvSpPr>
      </xdr:nvSpPr>
      <xdr:spPr bwMode="auto">
        <a:xfrm>
          <a:off x="5467350" y="820827"/>
          <a:ext cx="745331" cy="1316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DOTs</a:t>
          </a:r>
        </a:p>
      </xdr:txBody>
    </xdr:sp>
    <xdr:clientData/>
  </xdr:twoCellAnchor>
  <xdr:twoCellAnchor editAs="oneCell">
    <xdr:from>
      <xdr:col>42</xdr:col>
      <xdr:colOff>119064</xdr:colOff>
      <xdr:row>1</xdr:row>
      <xdr:rowOff>1678</xdr:rowOff>
    </xdr:from>
    <xdr:to>
      <xdr:col>51</xdr:col>
      <xdr:colOff>0</xdr:colOff>
      <xdr:row>2</xdr:row>
      <xdr:rowOff>4764</xdr:rowOff>
    </xdr:to>
    <xdr:sp macro="" textlink="">
      <xdr:nvSpPr>
        <xdr:cNvPr id="35" name="Text Box 115"/>
        <xdr:cNvSpPr txBox="1">
          <a:spLocks noChangeArrowheads="1"/>
        </xdr:cNvSpPr>
      </xdr:nvSpPr>
      <xdr:spPr bwMode="auto">
        <a:xfrm>
          <a:off x="5214939" y="20728"/>
          <a:ext cx="995361" cy="1364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WB/JICA</a:t>
          </a:r>
          <a:endParaRPr lang="en-US" altLang="ja-JP" sz="700" b="0" i="0" u="none" strike="noStrike" baseline="0">
            <a:solidFill>
              <a:srgbClr val="000000"/>
            </a:solidFill>
            <a:latin typeface="Calibri" pitchFamily="34" charset="0"/>
            <a:ea typeface="ＭＳ Ｐ明朝"/>
            <a:cs typeface="Calibri" pitchFamily="34" charset="0"/>
          </a:endParaRPr>
        </a:p>
        <a:p>
          <a:pPr algn="ctr" rtl="0">
            <a:defRPr sz="1000"/>
          </a:pPr>
          <a:endParaRPr lang="en-US" altLang="ja-JP" sz="700" b="0" i="0" u="none" strike="noStrike" baseline="0">
            <a:solidFill>
              <a:srgbClr val="000000"/>
            </a:solidFill>
            <a:latin typeface="Calibri" pitchFamily="34" charset="0"/>
            <a:ea typeface="ＭＳ Ｐ明朝"/>
            <a:cs typeface="Calibri" pitchFamily="34" charset="0"/>
          </a:endParaRPr>
        </a:p>
      </xdr:txBody>
    </xdr:sp>
    <xdr:clientData/>
  </xdr:twoCellAnchor>
  <xdr:twoCellAnchor>
    <xdr:from>
      <xdr:col>43</xdr:col>
      <xdr:colOff>122635</xdr:colOff>
      <xdr:row>1</xdr:row>
      <xdr:rowOff>132646</xdr:rowOff>
    </xdr:from>
    <xdr:to>
      <xdr:col>43</xdr:col>
      <xdr:colOff>123291</xdr:colOff>
      <xdr:row>5</xdr:row>
      <xdr:rowOff>1677</xdr:rowOff>
    </xdr:to>
    <xdr:cxnSp macro="">
      <xdr:nvCxnSpPr>
        <xdr:cNvPr id="36" name="AutoShape 116"/>
        <xdr:cNvCxnSpPr>
          <a:cxnSpLocks noChangeShapeType="1"/>
          <a:stCxn id="42" idx="0"/>
          <a:endCxn id="54" idx="2"/>
        </xdr:cNvCxnSpPr>
      </xdr:nvCxnSpPr>
      <xdr:spPr bwMode="auto">
        <a:xfrm rot="16200000" flipV="1">
          <a:off x="5208122" y="285909"/>
          <a:ext cx="269081" cy="656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25</xdr:col>
      <xdr:colOff>1190</xdr:colOff>
      <xdr:row>5</xdr:row>
      <xdr:rowOff>133349</xdr:rowOff>
    </xdr:from>
    <xdr:to>
      <xdr:col>25</xdr:col>
      <xdr:colOff>2381</xdr:colOff>
      <xdr:row>13</xdr:row>
      <xdr:rowOff>1676</xdr:rowOff>
    </xdr:to>
    <xdr:cxnSp macro="">
      <xdr:nvCxnSpPr>
        <xdr:cNvPr id="37" name="AutoShape 117"/>
        <xdr:cNvCxnSpPr>
          <a:cxnSpLocks noChangeShapeType="1"/>
          <a:stCxn id="14" idx="2"/>
          <a:endCxn id="17" idx="0"/>
        </xdr:cNvCxnSpPr>
      </xdr:nvCxnSpPr>
      <xdr:spPr bwMode="auto">
        <a:xfrm rot="16200000" flipH="1">
          <a:off x="2591747" y="952742"/>
          <a:ext cx="801777" cy="119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27</xdr:col>
      <xdr:colOff>123879</xdr:colOff>
      <xdr:row>10</xdr:row>
      <xdr:rowOff>1677</xdr:rowOff>
    </xdr:from>
    <xdr:to>
      <xdr:col>39</xdr:col>
      <xdr:colOff>2766</xdr:colOff>
      <xdr:row>19</xdr:row>
      <xdr:rowOff>1678</xdr:rowOff>
    </xdr:to>
    <xdr:cxnSp macro="">
      <xdr:nvCxnSpPr>
        <xdr:cNvPr id="38" name="AutoShape 118"/>
        <xdr:cNvCxnSpPr>
          <a:cxnSpLocks noChangeShapeType="1"/>
          <a:stCxn id="73" idx="1"/>
          <a:endCxn id="23" idx="2"/>
        </xdr:cNvCxnSpPr>
      </xdr:nvCxnSpPr>
      <xdr:spPr bwMode="auto">
        <a:xfrm flipV="1">
          <a:off x="3364031" y="1210196"/>
          <a:ext cx="1365447" cy="1189249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>
    <xdr:from>
      <xdr:col>28</xdr:col>
      <xdr:colOff>0</xdr:colOff>
      <xdr:row>10</xdr:row>
      <xdr:rowOff>2381</xdr:rowOff>
    </xdr:from>
    <xdr:to>
      <xdr:col>32</xdr:col>
      <xdr:colOff>2382</xdr:colOff>
      <xdr:row>16</xdr:row>
      <xdr:rowOff>1677</xdr:rowOff>
    </xdr:to>
    <xdr:cxnSp macro="">
      <xdr:nvCxnSpPr>
        <xdr:cNvPr id="39" name="AutoShape 119"/>
        <xdr:cNvCxnSpPr>
          <a:cxnSpLocks noChangeShapeType="1"/>
          <a:stCxn id="72" idx="1"/>
          <a:endCxn id="32" idx="2"/>
        </xdr:cNvCxnSpPr>
      </xdr:nvCxnSpPr>
      <xdr:spPr bwMode="auto">
        <a:xfrm flipV="1">
          <a:off x="3362325" y="1088231"/>
          <a:ext cx="497682" cy="532696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>
    <xdr:from>
      <xdr:col>28</xdr:col>
      <xdr:colOff>0</xdr:colOff>
      <xdr:row>10</xdr:row>
      <xdr:rowOff>0</xdr:rowOff>
    </xdr:from>
    <xdr:to>
      <xdr:col>48</xdr:col>
      <xdr:colOff>1191</xdr:colOff>
      <xdr:row>25</xdr:row>
      <xdr:rowOff>3718</xdr:rowOff>
    </xdr:to>
    <xdr:cxnSp macro="">
      <xdr:nvCxnSpPr>
        <xdr:cNvPr id="40" name="AutoShape 120"/>
        <xdr:cNvCxnSpPr>
          <a:cxnSpLocks noChangeShapeType="1"/>
          <a:stCxn id="75" idx="3"/>
          <a:endCxn id="34" idx="2"/>
        </xdr:cNvCxnSpPr>
      </xdr:nvCxnSpPr>
      <xdr:spPr bwMode="auto">
        <a:xfrm flipV="1">
          <a:off x="3364032" y="1208519"/>
          <a:ext cx="2478792" cy="1985799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none" w="sm" len="sm"/>
          <a:tailEnd type="triangle" w="sm" len="sm"/>
        </a:ln>
      </xdr:spPr>
    </xdr:cxnSp>
    <xdr:clientData/>
  </xdr:twoCellAnchor>
  <xdr:twoCellAnchor>
    <xdr:from>
      <xdr:col>28</xdr:col>
      <xdr:colOff>5500</xdr:colOff>
      <xdr:row>6</xdr:row>
      <xdr:rowOff>1677</xdr:rowOff>
    </xdr:from>
    <xdr:to>
      <xdr:col>43</xdr:col>
      <xdr:colOff>123290</xdr:colOff>
      <xdr:row>22</xdr:row>
      <xdr:rowOff>2752</xdr:rowOff>
    </xdr:to>
    <xdr:cxnSp macro="">
      <xdr:nvCxnSpPr>
        <xdr:cNvPr id="41" name="AutoShape 121"/>
        <xdr:cNvCxnSpPr>
          <a:cxnSpLocks noChangeShapeType="1"/>
          <a:stCxn id="74" idx="1"/>
          <a:endCxn id="42" idx="2"/>
        </xdr:cNvCxnSpPr>
      </xdr:nvCxnSpPr>
      <xdr:spPr bwMode="auto">
        <a:xfrm flipV="1">
          <a:off x="3369532" y="681641"/>
          <a:ext cx="1975991" cy="2115295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none" w="sm" len="sm"/>
          <a:tailEnd type="triangle" w="sm" len="sm"/>
        </a:ln>
      </xdr:spPr>
    </xdr:cxnSp>
    <xdr:clientData/>
  </xdr:twoCellAnchor>
  <xdr:twoCellAnchor>
    <xdr:from>
      <xdr:col>42</xdr:col>
      <xdr:colOff>122757</xdr:colOff>
      <xdr:row>5</xdr:row>
      <xdr:rowOff>1677</xdr:rowOff>
    </xdr:from>
    <xdr:to>
      <xdr:col>44</xdr:col>
      <xdr:colOff>123824</xdr:colOff>
      <xdr:row>6</xdr:row>
      <xdr:rowOff>1677</xdr:rowOff>
    </xdr:to>
    <xdr:sp macro="" textlink="">
      <xdr:nvSpPr>
        <xdr:cNvPr id="42" name="Rectangle 122"/>
        <xdr:cNvSpPr>
          <a:spLocks noChangeArrowheads="1"/>
        </xdr:cNvSpPr>
      </xdr:nvSpPr>
      <xdr:spPr bwMode="auto">
        <a:xfrm flipH="1">
          <a:off x="5218632" y="420777"/>
          <a:ext cx="248717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45</xdr:col>
      <xdr:colOff>2381</xdr:colOff>
      <xdr:row>5</xdr:row>
      <xdr:rowOff>1677</xdr:rowOff>
    </xdr:from>
    <xdr:to>
      <xdr:col>50</xdr:col>
      <xdr:colOff>123824</xdr:colOff>
      <xdr:row>6</xdr:row>
      <xdr:rowOff>1677</xdr:rowOff>
    </xdr:to>
    <xdr:sp macro="" textlink="">
      <xdr:nvSpPr>
        <xdr:cNvPr id="43" name="Rectangle 123"/>
        <xdr:cNvSpPr>
          <a:spLocks noChangeArrowheads="1"/>
        </xdr:cNvSpPr>
      </xdr:nvSpPr>
      <xdr:spPr bwMode="auto">
        <a:xfrm flipH="1">
          <a:off x="5469731" y="420777"/>
          <a:ext cx="740568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48</xdr:col>
      <xdr:colOff>1190</xdr:colOff>
      <xdr:row>6</xdr:row>
      <xdr:rowOff>1677</xdr:rowOff>
    </xdr:from>
    <xdr:to>
      <xdr:col>48</xdr:col>
      <xdr:colOff>2651</xdr:colOff>
      <xdr:row>9</xdr:row>
      <xdr:rowOff>1677</xdr:rowOff>
    </xdr:to>
    <xdr:cxnSp macro="">
      <xdr:nvCxnSpPr>
        <xdr:cNvPr id="44" name="AutoShape 124"/>
        <xdr:cNvCxnSpPr>
          <a:cxnSpLocks noChangeShapeType="1"/>
          <a:stCxn id="33" idx="0"/>
          <a:endCxn id="43" idx="2"/>
        </xdr:cNvCxnSpPr>
      </xdr:nvCxnSpPr>
      <xdr:spPr bwMode="auto">
        <a:xfrm rot="16200000" flipV="1">
          <a:off x="5707396" y="686746"/>
          <a:ext cx="266700" cy="146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43</xdr:col>
      <xdr:colOff>116681</xdr:colOff>
      <xdr:row>2</xdr:row>
      <xdr:rowOff>962</xdr:rowOff>
    </xdr:from>
    <xdr:to>
      <xdr:col>50</xdr:col>
      <xdr:colOff>121445</xdr:colOff>
      <xdr:row>5</xdr:row>
      <xdr:rowOff>2753</xdr:rowOff>
    </xdr:to>
    <xdr:sp macro="" textlink="">
      <xdr:nvSpPr>
        <xdr:cNvPr id="46" name="Text Box 128"/>
        <xdr:cNvSpPr txBox="1">
          <a:spLocks noChangeArrowheads="1"/>
        </xdr:cNvSpPr>
      </xdr:nvSpPr>
      <xdr:spPr bwMode="auto">
        <a:xfrm>
          <a:off x="5338914" y="152371"/>
          <a:ext cx="871924" cy="398207"/>
        </a:xfrm>
        <a:prstGeom prst="rect">
          <a:avLst/>
        </a:prstGeom>
        <a:noFill/>
        <a:ln w="317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Repay loans</a:t>
          </a:r>
        </a:p>
      </xdr:txBody>
    </xdr:sp>
    <xdr:clientData/>
  </xdr:twoCellAnchor>
  <xdr:twoCellAnchor>
    <xdr:from>
      <xdr:col>18</xdr:col>
      <xdr:colOff>1163</xdr:colOff>
      <xdr:row>10</xdr:row>
      <xdr:rowOff>1678</xdr:rowOff>
    </xdr:from>
    <xdr:to>
      <xdr:col>22</xdr:col>
      <xdr:colOff>2</xdr:colOff>
      <xdr:row>18</xdr:row>
      <xdr:rowOff>838</xdr:rowOff>
    </xdr:to>
    <xdr:cxnSp macro="">
      <xdr:nvCxnSpPr>
        <xdr:cNvPr id="47" name="AutoShape 130"/>
        <xdr:cNvCxnSpPr>
          <a:cxnSpLocks noChangeShapeType="1"/>
          <a:stCxn id="70" idx="1"/>
          <a:endCxn id="28" idx="2"/>
        </xdr:cNvCxnSpPr>
      </xdr:nvCxnSpPr>
      <xdr:spPr bwMode="auto">
        <a:xfrm rot="10800000">
          <a:off x="2126394" y="1210197"/>
          <a:ext cx="494359" cy="1056270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>
    <xdr:from>
      <xdr:col>11</xdr:col>
      <xdr:colOff>1</xdr:colOff>
      <xdr:row>10</xdr:row>
      <xdr:rowOff>2381</xdr:rowOff>
    </xdr:from>
    <xdr:to>
      <xdr:col>22</xdr:col>
      <xdr:colOff>5507</xdr:colOff>
      <xdr:row>23</xdr:row>
      <xdr:rowOff>1378</xdr:rowOff>
    </xdr:to>
    <xdr:cxnSp macro="">
      <xdr:nvCxnSpPr>
        <xdr:cNvPr id="48" name="AutoShape 131"/>
        <xdr:cNvCxnSpPr>
          <a:cxnSpLocks noChangeShapeType="1"/>
          <a:stCxn id="71" idx="1"/>
          <a:endCxn id="29" idx="2"/>
        </xdr:cNvCxnSpPr>
      </xdr:nvCxnSpPr>
      <xdr:spPr bwMode="auto">
        <a:xfrm rot="10800000">
          <a:off x="1258072" y="1210900"/>
          <a:ext cx="1368186" cy="1716800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 editAs="oneCell">
    <xdr:from>
      <xdr:col>28</xdr:col>
      <xdr:colOff>2753</xdr:colOff>
      <xdr:row>22</xdr:row>
      <xdr:rowOff>2752</xdr:rowOff>
    </xdr:from>
    <xdr:to>
      <xdr:col>48</xdr:col>
      <xdr:colOff>2753</xdr:colOff>
      <xdr:row>25</xdr:row>
      <xdr:rowOff>5506</xdr:rowOff>
    </xdr:to>
    <xdr:sp macro="" textlink="">
      <xdr:nvSpPr>
        <xdr:cNvPr id="50" name="Text Box 133"/>
        <xdr:cNvSpPr txBox="1">
          <a:spLocks noChangeArrowheads="1"/>
        </xdr:cNvSpPr>
      </xdr:nvSpPr>
      <xdr:spPr bwMode="auto">
        <a:xfrm>
          <a:off x="3366785" y="2796936"/>
          <a:ext cx="2477601" cy="399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b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Pay taxes</a:t>
          </a:r>
        </a:p>
      </xdr:txBody>
    </xdr:sp>
    <xdr:clientData/>
  </xdr:twoCellAnchor>
  <xdr:twoCellAnchor editAs="oneCell">
    <xdr:from>
      <xdr:col>28</xdr:col>
      <xdr:colOff>0</xdr:colOff>
      <xdr:row>18</xdr:row>
      <xdr:rowOff>132138</xdr:rowOff>
    </xdr:from>
    <xdr:to>
      <xdr:col>43</xdr:col>
      <xdr:colOff>123168</xdr:colOff>
      <xdr:row>22</xdr:row>
      <xdr:rowOff>5504</xdr:rowOff>
    </xdr:to>
    <xdr:sp macro="" textlink="">
      <xdr:nvSpPr>
        <xdr:cNvPr id="51" name="Text Box 134"/>
        <xdr:cNvSpPr txBox="1">
          <a:spLocks noChangeArrowheads="1"/>
        </xdr:cNvSpPr>
      </xdr:nvSpPr>
      <xdr:spPr bwMode="auto">
        <a:xfrm>
          <a:off x="3364032" y="2397767"/>
          <a:ext cx="1982081" cy="4019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b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Repay loans</a:t>
          </a:r>
        </a:p>
      </xdr:txBody>
    </xdr:sp>
    <xdr:clientData/>
  </xdr:twoCellAnchor>
  <xdr:twoCellAnchor editAs="oneCell">
    <xdr:from>
      <xdr:col>7</xdr:col>
      <xdr:colOff>0</xdr:colOff>
      <xdr:row>28</xdr:row>
      <xdr:rowOff>1457</xdr:rowOff>
    </xdr:from>
    <xdr:to>
      <xdr:col>25</xdr:col>
      <xdr:colOff>6009</xdr:colOff>
      <xdr:row>31</xdr:row>
      <xdr:rowOff>2753</xdr:rowOff>
    </xdr:to>
    <xdr:sp macro="" textlink="">
      <xdr:nvSpPr>
        <xdr:cNvPr id="52" name="Text Box 135"/>
        <xdr:cNvSpPr txBox="1">
          <a:spLocks noChangeArrowheads="1"/>
        </xdr:cNvSpPr>
      </xdr:nvSpPr>
      <xdr:spPr bwMode="auto">
        <a:xfrm>
          <a:off x="762551" y="2663502"/>
          <a:ext cx="2235850" cy="3977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Provide services/</a:t>
          </a:r>
        </a:p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pay toll</a:t>
          </a:r>
        </a:p>
      </xdr:txBody>
    </xdr:sp>
    <xdr:clientData/>
  </xdr:twoCellAnchor>
  <xdr:twoCellAnchor editAs="oneCell">
    <xdr:from>
      <xdr:col>43</xdr:col>
      <xdr:colOff>0</xdr:colOff>
      <xdr:row>6</xdr:row>
      <xdr:rowOff>0</xdr:rowOff>
    </xdr:from>
    <xdr:to>
      <xdr:col>48</xdr:col>
      <xdr:colOff>2381</xdr:colOff>
      <xdr:row>9</xdr:row>
      <xdr:rowOff>1211</xdr:rowOff>
    </xdr:to>
    <xdr:sp macro="" textlink="">
      <xdr:nvSpPr>
        <xdr:cNvPr id="53" name="Text Box 136"/>
        <xdr:cNvSpPr txBox="1">
          <a:spLocks noChangeArrowheads="1"/>
        </xdr:cNvSpPr>
      </xdr:nvSpPr>
      <xdr:spPr bwMode="auto">
        <a:xfrm>
          <a:off x="5219700" y="552450"/>
          <a:ext cx="621506" cy="4000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Transfer</a:t>
          </a:r>
        </a:p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taxes</a:t>
          </a:r>
        </a:p>
      </xdr:txBody>
    </xdr:sp>
    <xdr:clientData/>
  </xdr:twoCellAnchor>
  <xdr:twoCellAnchor>
    <xdr:from>
      <xdr:col>42</xdr:col>
      <xdr:colOff>121444</xdr:colOff>
      <xdr:row>0</xdr:row>
      <xdr:rowOff>18346</xdr:rowOff>
    </xdr:from>
    <xdr:to>
      <xdr:col>44</xdr:col>
      <xdr:colOff>123824</xdr:colOff>
      <xdr:row>1</xdr:row>
      <xdr:rowOff>132646</xdr:rowOff>
    </xdr:to>
    <xdr:sp macro="" textlink="">
      <xdr:nvSpPr>
        <xdr:cNvPr id="54" name="Rectangle 137"/>
        <xdr:cNvSpPr>
          <a:spLocks noChangeArrowheads="1"/>
        </xdr:cNvSpPr>
      </xdr:nvSpPr>
      <xdr:spPr bwMode="auto">
        <a:xfrm flipH="1">
          <a:off x="5217319" y="18346"/>
          <a:ext cx="250030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39</xdr:col>
      <xdr:colOff>41353</xdr:colOff>
      <xdr:row>28</xdr:row>
      <xdr:rowOff>11202</xdr:rowOff>
    </xdr:from>
    <xdr:to>
      <xdr:col>39</xdr:col>
      <xdr:colOff>41353</xdr:colOff>
      <xdr:row>31</xdr:row>
      <xdr:rowOff>11202</xdr:rowOff>
    </xdr:to>
    <xdr:cxnSp macro="">
      <xdr:nvCxnSpPr>
        <xdr:cNvPr id="56" name="AutoShape 139"/>
        <xdr:cNvCxnSpPr>
          <a:cxnSpLocks noChangeShapeType="1"/>
        </xdr:cNvCxnSpPr>
      </xdr:nvCxnSpPr>
      <xdr:spPr bwMode="auto">
        <a:xfrm flipV="1">
          <a:off x="4822652" y="2884368"/>
          <a:ext cx="0" cy="288257"/>
        </a:xfrm>
        <a:prstGeom prst="straightConnector1">
          <a:avLst/>
        </a:prstGeom>
        <a:noFill/>
        <a:ln w="9525">
          <a:noFill/>
          <a:round/>
          <a:headEnd type="triangle" w="sm" len="sm"/>
          <a:tailEnd type="triangle" w="sm" len="sm"/>
        </a:ln>
      </xdr:spPr>
    </xdr:cxnSp>
    <xdr:clientData/>
  </xdr:twoCellAnchor>
  <xdr:twoCellAnchor editAs="oneCell">
    <xdr:from>
      <xdr:col>10</xdr:col>
      <xdr:colOff>122516</xdr:colOff>
      <xdr:row>18</xdr:row>
      <xdr:rowOff>0</xdr:rowOff>
    </xdr:from>
    <xdr:to>
      <xdr:col>22</xdr:col>
      <xdr:colOff>2753</xdr:colOff>
      <xdr:row>23</xdr:row>
      <xdr:rowOff>2753</xdr:rowOff>
    </xdr:to>
    <xdr:sp macro="" textlink="">
      <xdr:nvSpPr>
        <xdr:cNvPr id="58" name="Text Box 143"/>
        <xdr:cNvSpPr txBox="1">
          <a:spLocks noChangeArrowheads="1"/>
        </xdr:cNvSpPr>
      </xdr:nvSpPr>
      <xdr:spPr bwMode="auto">
        <a:xfrm>
          <a:off x="1256707" y="2265629"/>
          <a:ext cx="1366797" cy="6634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27432" bIns="22860" anchor="b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 environ. conditions/</a:t>
          </a:r>
        </a:p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instruct correction</a:t>
          </a:r>
        </a:p>
      </xdr:txBody>
    </xdr:sp>
    <xdr:clientData/>
  </xdr:twoCellAnchor>
  <xdr:twoCellAnchor editAs="oneCell">
    <xdr:from>
      <xdr:col>11</xdr:col>
      <xdr:colOff>0</xdr:colOff>
      <xdr:row>10</xdr:row>
      <xdr:rowOff>2753</xdr:rowOff>
    </xdr:from>
    <xdr:to>
      <xdr:col>18</xdr:col>
      <xdr:colOff>711</xdr:colOff>
      <xdr:row>18</xdr:row>
      <xdr:rowOff>4379</xdr:rowOff>
    </xdr:to>
    <xdr:sp macro="" textlink="">
      <xdr:nvSpPr>
        <xdr:cNvPr id="59" name="Text Box 144"/>
        <xdr:cNvSpPr txBox="1">
          <a:spLocks noChangeArrowheads="1"/>
        </xdr:cNvSpPr>
      </xdr:nvSpPr>
      <xdr:spPr bwMode="auto">
        <a:xfrm>
          <a:off x="1258071" y="1211272"/>
          <a:ext cx="867159" cy="10543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Lease ROW/</a:t>
          </a:r>
        </a:p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pay lease fee</a:t>
          </a:r>
        </a:p>
      </xdr:txBody>
    </xdr:sp>
    <xdr:clientData/>
  </xdr:twoCellAnchor>
  <xdr:twoCellAnchor editAs="oneCell">
    <xdr:from>
      <xdr:col>28</xdr:col>
      <xdr:colOff>0</xdr:colOff>
      <xdr:row>15</xdr:row>
      <xdr:rowOff>132139</xdr:rowOff>
    </xdr:from>
    <xdr:to>
      <xdr:col>39</xdr:col>
      <xdr:colOff>2753</xdr:colOff>
      <xdr:row>19</xdr:row>
      <xdr:rowOff>2753</xdr:rowOff>
    </xdr:to>
    <xdr:sp macro="" textlink="">
      <xdr:nvSpPr>
        <xdr:cNvPr id="62" name="Text Box 148"/>
        <xdr:cNvSpPr txBox="1">
          <a:spLocks noChangeArrowheads="1"/>
        </xdr:cNvSpPr>
      </xdr:nvSpPr>
      <xdr:spPr bwMode="auto">
        <a:xfrm>
          <a:off x="3364032" y="2001351"/>
          <a:ext cx="1365433" cy="3991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27432" bIns="22860" anchor="b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Provide facilities and equip./</a:t>
          </a:r>
        </a:p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provide emergency services</a:t>
          </a:r>
        </a:p>
      </xdr:txBody>
    </xdr:sp>
    <xdr:clientData/>
  </xdr:twoCellAnchor>
  <xdr:twoCellAnchor editAs="oneCell">
    <xdr:from>
      <xdr:col>32</xdr:col>
      <xdr:colOff>3349</xdr:colOff>
      <xdr:row>9</xdr:row>
      <xdr:rowOff>132138</xdr:rowOff>
    </xdr:from>
    <xdr:to>
      <xdr:col>39</xdr:col>
      <xdr:colOff>5507</xdr:colOff>
      <xdr:row>16</xdr:row>
      <xdr:rowOff>759</xdr:rowOff>
    </xdr:to>
    <xdr:sp macro="" textlink="">
      <xdr:nvSpPr>
        <xdr:cNvPr id="63" name="Text Box 149"/>
        <xdr:cNvSpPr txBox="1">
          <a:spLocks noChangeArrowheads="1"/>
        </xdr:cNvSpPr>
      </xdr:nvSpPr>
      <xdr:spPr bwMode="auto">
        <a:xfrm>
          <a:off x="3862901" y="1208518"/>
          <a:ext cx="869318" cy="792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Provide facilities</a:t>
          </a:r>
        </a:p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and equipment/</a:t>
          </a:r>
        </a:p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control traffic</a:t>
          </a:r>
        </a:p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violators</a:t>
          </a:r>
        </a:p>
      </xdr:txBody>
    </xdr:sp>
    <xdr:clientData/>
  </xdr:twoCellAnchor>
  <xdr:twoCellAnchor>
    <xdr:from>
      <xdr:col>25</xdr:col>
      <xdr:colOff>1377</xdr:colOff>
      <xdr:row>28</xdr:row>
      <xdr:rowOff>1677</xdr:rowOff>
    </xdr:from>
    <xdr:to>
      <xdr:col>25</xdr:col>
      <xdr:colOff>2381</xdr:colOff>
      <xdr:row>31</xdr:row>
      <xdr:rowOff>1677</xdr:rowOff>
    </xdr:to>
    <xdr:cxnSp macro="">
      <xdr:nvCxnSpPr>
        <xdr:cNvPr id="67" name="AutoShape 153"/>
        <xdr:cNvCxnSpPr>
          <a:cxnSpLocks noChangeShapeType="1"/>
          <a:stCxn id="26" idx="0"/>
          <a:endCxn id="17" idx="2"/>
        </xdr:cNvCxnSpPr>
      </xdr:nvCxnSpPr>
      <xdr:spPr bwMode="auto">
        <a:xfrm rot="5400000" flipH="1" flipV="1">
          <a:off x="2862132" y="2795359"/>
          <a:ext cx="264277" cy="100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 editAs="oneCell">
    <xdr:from>
      <xdr:col>8</xdr:col>
      <xdr:colOff>2381</xdr:colOff>
      <xdr:row>6</xdr:row>
      <xdr:rowOff>1677</xdr:rowOff>
    </xdr:from>
    <xdr:to>
      <xdr:col>25</xdr:col>
      <xdr:colOff>2381</xdr:colOff>
      <xdr:row>9</xdr:row>
      <xdr:rowOff>0</xdr:rowOff>
    </xdr:to>
    <xdr:sp macro="" textlink="">
      <xdr:nvSpPr>
        <xdr:cNvPr id="68" name="Text Box 154"/>
        <xdr:cNvSpPr txBox="1">
          <a:spLocks noChangeArrowheads="1"/>
        </xdr:cNvSpPr>
      </xdr:nvSpPr>
      <xdr:spPr bwMode="auto">
        <a:xfrm>
          <a:off x="888206" y="554127"/>
          <a:ext cx="2105025" cy="3983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See Note 1)</a:t>
          </a:r>
        </a:p>
      </xdr:txBody>
    </xdr:sp>
    <xdr:clientData/>
  </xdr:twoCellAnchor>
  <xdr:twoCellAnchor editAs="oneCell">
    <xdr:from>
      <xdr:col>0</xdr:col>
      <xdr:colOff>12971</xdr:colOff>
      <xdr:row>33</xdr:row>
      <xdr:rowOff>1677</xdr:rowOff>
    </xdr:from>
    <xdr:to>
      <xdr:col>3</xdr:col>
      <xdr:colOff>123168</xdr:colOff>
      <xdr:row>34</xdr:row>
      <xdr:rowOff>4379</xdr:rowOff>
    </xdr:to>
    <xdr:sp macro="" textlink="">
      <xdr:nvSpPr>
        <xdr:cNvPr id="69" name="Text Box 155"/>
        <xdr:cNvSpPr txBox="1">
          <a:spLocks noChangeArrowheads="1"/>
        </xdr:cNvSpPr>
      </xdr:nvSpPr>
      <xdr:spPr bwMode="auto">
        <a:xfrm>
          <a:off x="12971" y="4226343"/>
          <a:ext cx="377061" cy="1297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Note 1):</a:t>
          </a:r>
        </a:p>
      </xdr:txBody>
    </xdr:sp>
    <xdr:clientData/>
  </xdr:twoCellAnchor>
  <xdr:twoCellAnchor>
    <xdr:from>
      <xdr:col>22</xdr:col>
      <xdr:colOff>1</xdr:colOff>
      <xdr:row>13</xdr:row>
      <xdr:rowOff>1676</xdr:rowOff>
    </xdr:from>
    <xdr:to>
      <xdr:col>25</xdr:col>
      <xdr:colOff>2753</xdr:colOff>
      <xdr:row>22</xdr:row>
      <xdr:rowOff>132138</xdr:rowOff>
    </xdr:to>
    <xdr:sp macro="" textlink="">
      <xdr:nvSpPr>
        <xdr:cNvPr id="70" name="Rectangle 159"/>
        <xdr:cNvSpPr>
          <a:spLocks noChangeArrowheads="1"/>
        </xdr:cNvSpPr>
      </xdr:nvSpPr>
      <xdr:spPr bwMode="auto">
        <a:xfrm>
          <a:off x="2620752" y="1606611"/>
          <a:ext cx="374393" cy="13197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22</xdr:col>
      <xdr:colOff>5507</xdr:colOff>
      <xdr:row>18</xdr:row>
      <xdr:rowOff>2754</xdr:rowOff>
    </xdr:from>
    <xdr:to>
      <xdr:col>25</xdr:col>
      <xdr:colOff>2754</xdr:colOff>
      <xdr:row>28</xdr:row>
      <xdr:rowOff>1</xdr:rowOff>
    </xdr:to>
    <xdr:sp macro="" textlink="">
      <xdr:nvSpPr>
        <xdr:cNvPr id="71" name="Rectangle 160"/>
        <xdr:cNvSpPr>
          <a:spLocks noChangeArrowheads="1"/>
        </xdr:cNvSpPr>
      </xdr:nvSpPr>
      <xdr:spPr bwMode="auto">
        <a:xfrm>
          <a:off x="2626258" y="2268383"/>
          <a:ext cx="368888" cy="1318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25</xdr:col>
      <xdr:colOff>2381</xdr:colOff>
      <xdr:row>13</xdr:row>
      <xdr:rowOff>1677</xdr:rowOff>
    </xdr:from>
    <xdr:to>
      <xdr:col>28</xdr:col>
      <xdr:colOff>0</xdr:colOff>
      <xdr:row>19</xdr:row>
      <xdr:rowOff>1677</xdr:rowOff>
    </xdr:to>
    <xdr:sp macro="" textlink="">
      <xdr:nvSpPr>
        <xdr:cNvPr id="72" name="Rectangle 161"/>
        <xdr:cNvSpPr>
          <a:spLocks noChangeArrowheads="1"/>
        </xdr:cNvSpPr>
      </xdr:nvSpPr>
      <xdr:spPr bwMode="auto">
        <a:xfrm flipH="1">
          <a:off x="2993231" y="1354227"/>
          <a:ext cx="369094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25</xdr:col>
      <xdr:colOff>2752</xdr:colOff>
      <xdr:row>16</xdr:row>
      <xdr:rowOff>1677</xdr:rowOff>
    </xdr:from>
    <xdr:to>
      <xdr:col>27</xdr:col>
      <xdr:colOff>123879</xdr:colOff>
      <xdr:row>22</xdr:row>
      <xdr:rowOff>1677</xdr:rowOff>
    </xdr:to>
    <xdr:sp macro="" textlink="">
      <xdr:nvSpPr>
        <xdr:cNvPr id="73" name="Rectangle 162"/>
        <xdr:cNvSpPr>
          <a:spLocks noChangeArrowheads="1"/>
        </xdr:cNvSpPr>
      </xdr:nvSpPr>
      <xdr:spPr bwMode="auto">
        <a:xfrm flipH="1">
          <a:off x="2995144" y="2003028"/>
          <a:ext cx="368887" cy="792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25</xdr:col>
      <xdr:colOff>2749</xdr:colOff>
      <xdr:row>18</xdr:row>
      <xdr:rowOff>132137</xdr:rowOff>
    </xdr:from>
    <xdr:to>
      <xdr:col>28</xdr:col>
      <xdr:colOff>5500</xdr:colOff>
      <xdr:row>25</xdr:row>
      <xdr:rowOff>5505</xdr:rowOff>
    </xdr:to>
    <xdr:sp macro="" textlink="">
      <xdr:nvSpPr>
        <xdr:cNvPr id="74" name="Rectangle 163"/>
        <xdr:cNvSpPr>
          <a:spLocks noChangeArrowheads="1"/>
        </xdr:cNvSpPr>
      </xdr:nvSpPr>
      <xdr:spPr bwMode="auto">
        <a:xfrm flipH="1">
          <a:off x="2995141" y="2397766"/>
          <a:ext cx="374391" cy="7983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25</xdr:col>
      <xdr:colOff>5506</xdr:colOff>
      <xdr:row>22</xdr:row>
      <xdr:rowOff>5760</xdr:rowOff>
    </xdr:from>
    <xdr:to>
      <xdr:col>28</xdr:col>
      <xdr:colOff>0</xdr:colOff>
      <xdr:row>28</xdr:row>
      <xdr:rowOff>1676</xdr:rowOff>
    </xdr:to>
    <xdr:sp macro="" textlink="">
      <xdr:nvSpPr>
        <xdr:cNvPr id="75" name="Rectangle 164"/>
        <xdr:cNvSpPr>
          <a:spLocks noChangeArrowheads="1"/>
        </xdr:cNvSpPr>
      </xdr:nvSpPr>
      <xdr:spPr bwMode="auto">
        <a:xfrm>
          <a:off x="2997898" y="2799944"/>
          <a:ext cx="366134" cy="788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22</xdr:col>
      <xdr:colOff>5506</xdr:colOff>
      <xdr:row>14</xdr:row>
      <xdr:rowOff>0</xdr:rowOff>
    </xdr:from>
    <xdr:to>
      <xdr:col>28</xdr:col>
      <xdr:colOff>3124</xdr:colOff>
      <xdr:row>15</xdr:row>
      <xdr:rowOff>1077</xdr:rowOff>
    </xdr:to>
    <xdr:sp macro="" textlink="">
      <xdr:nvSpPr>
        <xdr:cNvPr id="146" name="Text Box 98"/>
        <xdr:cNvSpPr txBox="1">
          <a:spLocks noChangeArrowheads="1"/>
        </xdr:cNvSpPr>
      </xdr:nvSpPr>
      <xdr:spPr bwMode="auto">
        <a:xfrm>
          <a:off x="2626257" y="1737074"/>
          <a:ext cx="740899" cy="133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(O&amp;M unit)</a:t>
          </a:r>
        </a:p>
      </xdr:txBody>
    </xdr:sp>
    <xdr:clientData/>
  </xdr:twoCellAnchor>
  <xdr:twoCellAnchor editAs="oneCell">
    <xdr:from>
      <xdr:col>3</xdr:col>
      <xdr:colOff>123167</xdr:colOff>
      <xdr:row>33</xdr:row>
      <xdr:rowOff>0</xdr:rowOff>
    </xdr:from>
    <xdr:to>
      <xdr:col>50</xdr:col>
      <xdr:colOff>119063</xdr:colOff>
      <xdr:row>34</xdr:row>
      <xdr:rowOff>273</xdr:rowOff>
    </xdr:to>
    <xdr:sp macro="" textlink="">
      <xdr:nvSpPr>
        <xdr:cNvPr id="174" name="Text Box 155"/>
        <xdr:cNvSpPr txBox="1">
          <a:spLocks noChangeArrowheads="1"/>
        </xdr:cNvSpPr>
      </xdr:nvSpPr>
      <xdr:spPr bwMode="auto">
        <a:xfrm>
          <a:off x="390031" y="4224666"/>
          <a:ext cx="5784797" cy="1272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Various administrative arrangements such as level of services and its inspection system, accounting and auditing systems,</a:t>
          </a:r>
        </a:p>
      </xdr:txBody>
    </xdr:sp>
    <xdr:clientData/>
  </xdr:twoCellAnchor>
  <xdr:twoCellAnchor editAs="oneCell">
    <xdr:from>
      <xdr:col>3</xdr:col>
      <xdr:colOff>123167</xdr:colOff>
      <xdr:row>33</xdr:row>
      <xdr:rowOff>131378</xdr:rowOff>
    </xdr:from>
    <xdr:to>
      <xdr:col>50</xdr:col>
      <xdr:colOff>119063</xdr:colOff>
      <xdr:row>35</xdr:row>
      <xdr:rowOff>0</xdr:rowOff>
    </xdr:to>
    <xdr:sp macro="" textlink="">
      <xdr:nvSpPr>
        <xdr:cNvPr id="175" name="Text Box 155"/>
        <xdr:cNvSpPr txBox="1">
          <a:spLocks noChangeArrowheads="1"/>
        </xdr:cNvSpPr>
      </xdr:nvSpPr>
      <xdr:spPr bwMode="auto">
        <a:xfrm>
          <a:off x="390031" y="4356044"/>
          <a:ext cx="5784797" cy="1313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toll rate setting and subsidies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123583</xdr:colOff>
      <xdr:row>10</xdr:row>
      <xdr:rowOff>130628</xdr:rowOff>
    </xdr:from>
    <xdr:to>
      <xdr:col>50</xdr:col>
      <xdr:colOff>123583</xdr:colOff>
      <xdr:row>11</xdr:row>
      <xdr:rowOff>130628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4343520" y="1342353"/>
          <a:ext cx="1853758" cy="132626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525</xdr:colOff>
      <xdr:row>3</xdr:row>
      <xdr:rowOff>0</xdr:rowOff>
    </xdr:from>
    <xdr:to>
      <xdr:col>6</xdr:col>
      <xdr:colOff>0</xdr:colOff>
      <xdr:row>3</xdr:row>
      <xdr:rowOff>130628</xdr:rowOff>
    </xdr:to>
    <xdr:sp macro="" textlink="">
      <xdr:nvSpPr>
        <xdr:cNvPr id="3" name="AutoShape 2"/>
        <xdr:cNvSpPr>
          <a:spLocks noChangeArrowheads="1"/>
        </xdr:cNvSpPr>
      </xdr:nvSpPr>
      <xdr:spPr bwMode="auto">
        <a:xfrm>
          <a:off x="18273" y="283975"/>
          <a:ext cx="620671" cy="130628"/>
        </a:xfrm>
        <a:prstGeom prst="foldedCorner">
          <a:avLst>
            <a:gd name="adj" fmla="val 0"/>
          </a:avLst>
        </a:prstGeom>
        <a:solidFill>
          <a:srgbClr val="99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525</xdr:colOff>
      <xdr:row>13</xdr:row>
      <xdr:rowOff>0</xdr:rowOff>
    </xdr:from>
    <xdr:to>
      <xdr:col>6</xdr:col>
      <xdr:colOff>0</xdr:colOff>
      <xdr:row>13</xdr:row>
      <xdr:rowOff>130628</xdr:rowOff>
    </xdr:to>
    <xdr:sp macro="" textlink="">
      <xdr:nvSpPr>
        <xdr:cNvPr id="4" name="AutoShape 3"/>
        <xdr:cNvSpPr>
          <a:spLocks noChangeArrowheads="1"/>
        </xdr:cNvSpPr>
      </xdr:nvSpPr>
      <xdr:spPr bwMode="auto">
        <a:xfrm>
          <a:off x="18273" y="1615109"/>
          <a:ext cx="620671" cy="130628"/>
        </a:xfrm>
        <a:prstGeom prst="foldedCorner">
          <a:avLst>
            <a:gd name="adj" fmla="val 0"/>
          </a:avLst>
        </a:prstGeom>
        <a:solidFill>
          <a:srgbClr val="FF808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121981</xdr:colOff>
      <xdr:row>1</xdr:row>
      <xdr:rowOff>913</xdr:rowOff>
    </xdr:from>
    <xdr:to>
      <xdr:col>16</xdr:col>
      <xdr:colOff>122463</xdr:colOff>
      <xdr:row>1</xdr:row>
      <xdr:rowOff>130628</xdr:rowOff>
    </xdr:to>
    <xdr:sp macro="" textlink="">
      <xdr:nvSpPr>
        <xdr:cNvPr id="5" name="AutoShape 4"/>
        <xdr:cNvSpPr>
          <a:spLocks noChangeArrowheads="1"/>
        </xdr:cNvSpPr>
      </xdr:nvSpPr>
      <xdr:spPr bwMode="auto">
        <a:xfrm>
          <a:off x="752445" y="19056"/>
          <a:ext cx="1225125" cy="129715"/>
        </a:xfrm>
        <a:prstGeom prst="foldedCorner">
          <a:avLst>
            <a:gd name="adj" fmla="val 0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525</xdr:colOff>
      <xdr:row>1</xdr:row>
      <xdr:rowOff>913</xdr:rowOff>
    </xdr:from>
    <xdr:to>
      <xdr:col>6</xdr:col>
      <xdr:colOff>2958</xdr:colOff>
      <xdr:row>1</xdr:row>
      <xdr:rowOff>130628</xdr:rowOff>
    </xdr:to>
    <xdr:sp macro="" textlink="">
      <xdr:nvSpPr>
        <xdr:cNvPr id="6" name="AutoShape 5"/>
        <xdr:cNvSpPr>
          <a:spLocks noChangeArrowheads="1"/>
        </xdr:cNvSpPr>
      </xdr:nvSpPr>
      <xdr:spPr bwMode="auto">
        <a:xfrm>
          <a:off x="18273" y="18661"/>
          <a:ext cx="623629" cy="129715"/>
        </a:xfrm>
        <a:prstGeom prst="foldedCorner">
          <a:avLst>
            <a:gd name="adj" fmla="val 0"/>
          </a:avLst>
        </a:prstGeom>
        <a:solidFill>
          <a:srgbClr val="F9FB9D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525</xdr:colOff>
      <xdr:row>1</xdr:row>
      <xdr:rowOff>913</xdr:rowOff>
    </xdr:from>
    <xdr:to>
      <xdr:col>6</xdr:col>
      <xdr:colOff>2958</xdr:colOff>
      <xdr:row>2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18273" y="18661"/>
          <a:ext cx="623629" cy="1322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650" b="1" i="0" u="none" strike="noStrike" baseline="0">
              <a:solidFill>
                <a:srgbClr val="000000"/>
              </a:solidFill>
              <a:latin typeface="+mn-lt"/>
              <a:cs typeface="Arial"/>
            </a:rPr>
            <a:t>Stage</a:t>
          </a:r>
        </a:p>
      </xdr:txBody>
    </xdr:sp>
    <xdr:clientData/>
  </xdr:twoCellAnchor>
  <xdr:twoCellAnchor editAs="oneCell">
    <xdr:from>
      <xdr:col>0</xdr:col>
      <xdr:colOff>17748</xdr:colOff>
      <xdr:row>2</xdr:row>
      <xdr:rowOff>130628</xdr:rowOff>
    </xdr:from>
    <xdr:to>
      <xdr:col>6</xdr:col>
      <xdr:colOff>2959</xdr:colOff>
      <xdr:row>4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7748" y="281490"/>
          <a:ext cx="624155" cy="135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650" b="1" i="0" u="none" strike="noStrike" baseline="0">
              <a:solidFill>
                <a:srgbClr val="000000"/>
              </a:solidFill>
              <a:latin typeface="+mn-lt"/>
              <a:cs typeface="Arial"/>
            </a:rPr>
            <a:t>WB/JICA</a:t>
          </a:r>
        </a:p>
      </xdr:txBody>
    </xdr:sp>
    <xdr:clientData/>
  </xdr:twoCellAnchor>
  <xdr:twoCellAnchor editAs="oneCell">
    <xdr:from>
      <xdr:col>1</xdr:col>
      <xdr:colOff>525</xdr:colOff>
      <xdr:row>12</xdr:row>
      <xdr:rowOff>130628</xdr:rowOff>
    </xdr:from>
    <xdr:to>
      <xdr:col>6</xdr:col>
      <xdr:colOff>2958</xdr:colOff>
      <xdr:row>14</xdr:row>
      <xdr:rowOff>3155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8273" y="1612623"/>
          <a:ext cx="623629" cy="1326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650" b="1" i="0" u="none" strike="noStrike" baseline="0">
              <a:solidFill>
                <a:srgbClr val="000000"/>
              </a:solidFill>
              <a:latin typeface="+mn-lt"/>
              <a:cs typeface="Arial"/>
            </a:rPr>
            <a:t>VEC/PMU85</a:t>
          </a:r>
        </a:p>
      </xdr:txBody>
    </xdr:sp>
    <xdr:clientData/>
  </xdr:twoCellAnchor>
  <xdr:twoCellAnchor editAs="oneCell">
    <xdr:from>
      <xdr:col>6</xdr:col>
      <xdr:colOff>125146</xdr:colOff>
      <xdr:row>1</xdr:row>
      <xdr:rowOff>1280</xdr:rowOff>
    </xdr:from>
    <xdr:to>
      <xdr:col>17</xdr:col>
      <xdr:colOff>0</xdr:colOff>
      <xdr:row>2</xdr:row>
      <xdr:rowOff>3476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768257" y="18661"/>
          <a:ext cx="1251460" cy="134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650" b="1" i="0" u="none" strike="noStrike" baseline="0">
              <a:solidFill>
                <a:srgbClr val="000000"/>
              </a:solidFill>
              <a:latin typeface="+mn-lt"/>
              <a:cs typeface="Arial"/>
            </a:rPr>
            <a:t>D/D</a:t>
          </a:r>
        </a:p>
      </xdr:txBody>
    </xdr:sp>
    <xdr:clientData/>
  </xdr:twoCellAnchor>
  <xdr:twoCellAnchor>
    <xdr:from>
      <xdr:col>1</xdr:col>
      <xdr:colOff>525</xdr:colOff>
      <xdr:row>18</xdr:row>
      <xdr:rowOff>130628</xdr:rowOff>
    </xdr:from>
    <xdr:to>
      <xdr:col>6</xdr:col>
      <xdr:colOff>0</xdr:colOff>
      <xdr:row>20</xdr:row>
      <xdr:rowOff>1</xdr:rowOff>
    </xdr:to>
    <xdr:sp macro="" textlink="">
      <xdr:nvSpPr>
        <xdr:cNvPr id="11" name="AutoShape 10"/>
        <xdr:cNvSpPr>
          <a:spLocks noChangeArrowheads="1"/>
        </xdr:cNvSpPr>
      </xdr:nvSpPr>
      <xdr:spPr bwMode="auto">
        <a:xfrm>
          <a:off x="18273" y="2411303"/>
          <a:ext cx="620671" cy="135600"/>
        </a:xfrm>
        <a:prstGeom prst="foldedCorner">
          <a:avLst>
            <a:gd name="adj" fmla="val 0"/>
          </a:avLst>
        </a:prstGeom>
        <a:solidFill>
          <a:srgbClr val="ECEEDE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525</xdr:colOff>
      <xdr:row>18</xdr:row>
      <xdr:rowOff>130629</xdr:rowOff>
    </xdr:from>
    <xdr:to>
      <xdr:col>6</xdr:col>
      <xdr:colOff>2958</xdr:colOff>
      <xdr:row>20</xdr:row>
      <xdr:rowOff>43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18273" y="2411304"/>
          <a:ext cx="623629" cy="135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650" b="1" i="0" u="none" strike="noStrike" baseline="0">
              <a:solidFill>
                <a:srgbClr val="000000"/>
              </a:solidFill>
              <a:latin typeface="+mn-lt"/>
              <a:cs typeface="Arial"/>
            </a:rPr>
            <a:t>Contractors</a:t>
          </a:r>
        </a:p>
      </xdr:txBody>
    </xdr:sp>
    <xdr:clientData/>
  </xdr:twoCellAnchor>
  <xdr:twoCellAnchor>
    <xdr:from>
      <xdr:col>1</xdr:col>
      <xdr:colOff>526</xdr:colOff>
      <xdr:row>16</xdr:row>
      <xdr:rowOff>133112</xdr:rowOff>
    </xdr:from>
    <xdr:to>
      <xdr:col>6</xdr:col>
      <xdr:colOff>0</xdr:colOff>
      <xdr:row>18</xdr:row>
      <xdr:rowOff>2959</xdr:rowOff>
    </xdr:to>
    <xdr:sp macro="" textlink="">
      <xdr:nvSpPr>
        <xdr:cNvPr id="13" name="AutoShape 12"/>
        <xdr:cNvSpPr>
          <a:spLocks noChangeArrowheads="1"/>
        </xdr:cNvSpPr>
      </xdr:nvSpPr>
      <xdr:spPr bwMode="auto">
        <a:xfrm>
          <a:off x="18274" y="2147561"/>
          <a:ext cx="620670" cy="136073"/>
        </a:xfrm>
        <a:prstGeom prst="foldedCorner">
          <a:avLst>
            <a:gd name="adj" fmla="val 0"/>
          </a:avLst>
        </a:prstGeom>
        <a:solidFill>
          <a:srgbClr val="E9D987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525</xdr:colOff>
      <xdr:row>16</xdr:row>
      <xdr:rowOff>130628</xdr:rowOff>
    </xdr:from>
    <xdr:to>
      <xdr:col>6</xdr:col>
      <xdr:colOff>2958</xdr:colOff>
      <xdr:row>18</xdr:row>
      <xdr:rowOff>43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18273" y="2145077"/>
          <a:ext cx="623629" cy="135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650" b="1" i="0" u="none" strike="noStrike" baseline="0">
              <a:solidFill>
                <a:srgbClr val="000000"/>
              </a:solidFill>
              <a:latin typeface="+mn-lt"/>
              <a:cs typeface="Arial"/>
            </a:rPr>
            <a:t>Consultants</a:t>
          </a:r>
        </a:p>
      </xdr:txBody>
    </xdr:sp>
    <xdr:clientData/>
  </xdr:twoCellAnchor>
  <xdr:twoCellAnchor>
    <xdr:from>
      <xdr:col>1</xdr:col>
      <xdr:colOff>525</xdr:colOff>
      <xdr:row>10</xdr:row>
      <xdr:rowOff>130628</xdr:rowOff>
    </xdr:from>
    <xdr:to>
      <xdr:col>6</xdr:col>
      <xdr:colOff>0</xdr:colOff>
      <xdr:row>11</xdr:row>
      <xdr:rowOff>130628</xdr:rowOff>
    </xdr:to>
    <xdr:sp macro="" textlink="">
      <xdr:nvSpPr>
        <xdr:cNvPr id="15" name="AutoShape 14"/>
        <xdr:cNvSpPr>
          <a:spLocks noChangeArrowheads="1"/>
        </xdr:cNvSpPr>
      </xdr:nvSpPr>
      <xdr:spPr bwMode="auto">
        <a:xfrm>
          <a:off x="18273" y="1346397"/>
          <a:ext cx="620671" cy="133113"/>
        </a:xfrm>
        <a:prstGeom prst="foldedCorner">
          <a:avLst>
            <a:gd name="adj" fmla="val 0"/>
          </a:avLst>
        </a:prstGeom>
        <a:solidFill>
          <a:srgbClr val="CCFF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525</xdr:colOff>
      <xdr:row>10</xdr:row>
      <xdr:rowOff>130629</xdr:rowOff>
    </xdr:from>
    <xdr:to>
      <xdr:col>6</xdr:col>
      <xdr:colOff>0</xdr:colOff>
      <xdr:row>12</xdr:row>
      <xdr:rowOff>1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18273" y="1346398"/>
          <a:ext cx="620671" cy="135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650" b="1" i="0" u="none" strike="noStrike" baseline="0">
              <a:solidFill>
                <a:srgbClr val="000000"/>
              </a:solidFill>
              <a:latin typeface="+mn-lt"/>
              <a:cs typeface="Arial"/>
            </a:rPr>
            <a:t>DONREs</a:t>
          </a:r>
        </a:p>
      </xdr:txBody>
    </xdr:sp>
    <xdr:clientData/>
  </xdr:twoCellAnchor>
  <xdr:twoCellAnchor>
    <xdr:from>
      <xdr:col>1</xdr:col>
      <xdr:colOff>525</xdr:colOff>
      <xdr:row>8</xdr:row>
      <xdr:rowOff>130628</xdr:rowOff>
    </xdr:from>
    <xdr:to>
      <xdr:col>6</xdr:col>
      <xdr:colOff>0</xdr:colOff>
      <xdr:row>9</xdr:row>
      <xdr:rowOff>130628</xdr:rowOff>
    </xdr:to>
    <xdr:sp macro="" textlink="">
      <xdr:nvSpPr>
        <xdr:cNvPr id="17" name="AutoShape 16"/>
        <xdr:cNvSpPr>
          <a:spLocks noChangeArrowheads="1"/>
        </xdr:cNvSpPr>
      </xdr:nvSpPr>
      <xdr:spPr bwMode="auto">
        <a:xfrm>
          <a:off x="18273" y="1080170"/>
          <a:ext cx="620671" cy="133113"/>
        </a:xfrm>
        <a:prstGeom prst="foldedCorner">
          <a:avLst>
            <a:gd name="adj" fmla="val 0"/>
          </a:avLst>
        </a:prstGeom>
        <a:solidFill>
          <a:srgbClr val="FFCC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525</xdr:colOff>
      <xdr:row>8</xdr:row>
      <xdr:rowOff>130627</xdr:rowOff>
    </xdr:from>
    <xdr:to>
      <xdr:col>6</xdr:col>
      <xdr:colOff>2958</xdr:colOff>
      <xdr:row>10</xdr:row>
      <xdr:rowOff>2957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18273" y="1080169"/>
          <a:ext cx="623629" cy="1385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650" b="1" i="0" u="none" strike="noStrike" baseline="0">
              <a:solidFill>
                <a:srgbClr val="000000"/>
              </a:solidFill>
              <a:latin typeface="+mn-lt"/>
              <a:cs typeface="Arial"/>
            </a:rPr>
            <a:t>MONRE</a:t>
          </a:r>
        </a:p>
      </xdr:txBody>
    </xdr:sp>
    <xdr:clientData/>
  </xdr:twoCellAnchor>
  <xdr:twoCellAnchor>
    <xdr:from>
      <xdr:col>18</xdr:col>
      <xdr:colOff>0</xdr:colOff>
      <xdr:row>1</xdr:row>
      <xdr:rowOff>1280</xdr:rowOff>
    </xdr:from>
    <xdr:to>
      <xdr:col>32</xdr:col>
      <xdr:colOff>125145</xdr:colOff>
      <xdr:row>1</xdr:row>
      <xdr:rowOff>130628</xdr:rowOff>
    </xdr:to>
    <xdr:sp macro="" textlink="">
      <xdr:nvSpPr>
        <xdr:cNvPr id="19" name="AutoShape 18"/>
        <xdr:cNvSpPr>
          <a:spLocks noChangeArrowheads="1"/>
        </xdr:cNvSpPr>
      </xdr:nvSpPr>
      <xdr:spPr bwMode="auto">
        <a:xfrm>
          <a:off x="2144863" y="18661"/>
          <a:ext cx="1877189" cy="129348"/>
        </a:xfrm>
        <a:prstGeom prst="foldedCorner">
          <a:avLst>
            <a:gd name="adj" fmla="val 0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121670</xdr:colOff>
      <xdr:row>1</xdr:row>
      <xdr:rowOff>1280</xdr:rowOff>
    </xdr:from>
    <xdr:to>
      <xdr:col>50</xdr:col>
      <xdr:colOff>123583</xdr:colOff>
      <xdr:row>1</xdr:row>
      <xdr:rowOff>130628</xdr:rowOff>
    </xdr:to>
    <xdr:sp macro="" textlink="">
      <xdr:nvSpPr>
        <xdr:cNvPr id="20" name="AutoShape 19"/>
        <xdr:cNvSpPr>
          <a:spLocks noChangeArrowheads="1"/>
        </xdr:cNvSpPr>
      </xdr:nvSpPr>
      <xdr:spPr bwMode="auto">
        <a:xfrm>
          <a:off x="4094439" y="19365"/>
          <a:ext cx="2102839" cy="129348"/>
        </a:xfrm>
        <a:prstGeom prst="foldedCorner">
          <a:avLst>
            <a:gd name="adj" fmla="val 0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18</xdr:col>
      <xdr:colOff>0</xdr:colOff>
      <xdr:row>1</xdr:row>
      <xdr:rowOff>1280</xdr:rowOff>
    </xdr:from>
    <xdr:to>
      <xdr:col>33</xdr:col>
      <xdr:colOff>3476</xdr:colOff>
      <xdr:row>2</xdr:row>
      <xdr:rowOff>3477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2144863" y="18661"/>
          <a:ext cx="1880666" cy="134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+mn-lt"/>
              <a:cs typeface="Arial"/>
            </a:rPr>
            <a:t>Construction</a:t>
          </a:r>
        </a:p>
      </xdr:txBody>
    </xdr:sp>
    <xdr:clientData/>
  </xdr:twoCellAnchor>
  <xdr:twoCellAnchor editAs="oneCell">
    <xdr:from>
      <xdr:col>34</xdr:col>
      <xdr:colOff>0</xdr:colOff>
      <xdr:row>1</xdr:row>
      <xdr:rowOff>1280</xdr:rowOff>
    </xdr:from>
    <xdr:to>
      <xdr:col>51</xdr:col>
      <xdr:colOff>3476</xdr:colOff>
      <xdr:row>2</xdr:row>
      <xdr:rowOff>3628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4147199" y="18661"/>
          <a:ext cx="2130958" cy="129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+mn-lt"/>
              <a:cs typeface="Arial"/>
            </a:rPr>
            <a:t>Operation</a:t>
          </a:r>
        </a:p>
      </xdr:txBody>
    </xdr:sp>
    <xdr:clientData/>
  </xdr:twoCellAnchor>
  <xdr:twoCellAnchor>
    <xdr:from>
      <xdr:col>6</xdr:col>
      <xdr:colOff>122133</xdr:colOff>
      <xdr:row>2</xdr:row>
      <xdr:rowOff>130628</xdr:rowOff>
    </xdr:from>
    <xdr:to>
      <xdr:col>50</xdr:col>
      <xdr:colOff>124809</xdr:colOff>
      <xdr:row>3</xdr:row>
      <xdr:rowOff>130628</xdr:rowOff>
    </xdr:to>
    <xdr:sp macro="" textlink="">
      <xdr:nvSpPr>
        <xdr:cNvPr id="23" name="Rectangle 22"/>
        <xdr:cNvSpPr>
          <a:spLocks noChangeArrowheads="1"/>
        </xdr:cNvSpPr>
      </xdr:nvSpPr>
      <xdr:spPr bwMode="auto">
        <a:xfrm>
          <a:off x="765892" y="284999"/>
          <a:ext cx="5494331" cy="134663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</xdr:colOff>
      <xdr:row>4</xdr:row>
      <xdr:rowOff>130628</xdr:rowOff>
    </xdr:from>
    <xdr:to>
      <xdr:col>17</xdr:col>
      <xdr:colOff>1</xdr:colOff>
      <xdr:row>5</xdr:row>
      <xdr:rowOff>130628</xdr:rowOff>
    </xdr:to>
    <xdr:sp macro="" textlink="">
      <xdr:nvSpPr>
        <xdr:cNvPr id="24" name="Rectangle 23"/>
        <xdr:cNvSpPr>
          <a:spLocks noChangeArrowheads="1"/>
        </xdr:cNvSpPr>
      </xdr:nvSpPr>
      <xdr:spPr bwMode="auto">
        <a:xfrm>
          <a:off x="1018191" y="554326"/>
          <a:ext cx="998482" cy="134664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3284</xdr:colOff>
      <xdr:row>8</xdr:row>
      <xdr:rowOff>130628</xdr:rowOff>
    </xdr:from>
    <xdr:to>
      <xdr:col>16</xdr:col>
      <xdr:colOff>124810</xdr:colOff>
      <xdr:row>9</xdr:row>
      <xdr:rowOff>130628</xdr:rowOff>
    </xdr:to>
    <xdr:sp macro="" textlink="">
      <xdr:nvSpPr>
        <xdr:cNvPr id="25" name="Rectangle 24"/>
        <xdr:cNvSpPr>
          <a:spLocks noChangeArrowheads="1"/>
        </xdr:cNvSpPr>
      </xdr:nvSpPr>
      <xdr:spPr bwMode="auto">
        <a:xfrm>
          <a:off x="1021474" y="1092981"/>
          <a:ext cx="995198" cy="134664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</xdr:col>
      <xdr:colOff>907</xdr:colOff>
      <xdr:row>2</xdr:row>
      <xdr:rowOff>130627</xdr:rowOff>
    </xdr:from>
    <xdr:to>
      <xdr:col>51</xdr:col>
      <xdr:colOff>0</xdr:colOff>
      <xdr:row>4</xdr:row>
      <xdr:rowOff>0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767048" y="283855"/>
          <a:ext cx="5465615" cy="1344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Supervise and advise to task team (WB: QACU/Safeguard team in regional office, JICA: ESCRD)</a:t>
          </a:r>
        </a:p>
      </xdr:txBody>
    </xdr:sp>
    <xdr:clientData/>
  </xdr:twoCellAnchor>
  <xdr:twoCellAnchor editAs="oneCell">
    <xdr:from>
      <xdr:col>9</xdr:col>
      <xdr:colOff>55984</xdr:colOff>
      <xdr:row>4</xdr:row>
      <xdr:rowOff>130628</xdr:rowOff>
    </xdr:from>
    <xdr:to>
      <xdr:col>17</xdr:col>
      <xdr:colOff>3285</xdr:colOff>
      <xdr:row>6</xdr:row>
      <xdr:rowOff>3822</xdr:rowOff>
    </xdr:to>
    <xdr:sp macro="" textlink="">
      <xdr:nvSpPr>
        <xdr:cNvPr id="27" name="Text Box 26"/>
        <xdr:cNvSpPr txBox="1">
          <a:spLocks noChangeArrowheads="1"/>
        </xdr:cNvSpPr>
      </xdr:nvSpPr>
      <xdr:spPr bwMode="auto">
        <a:xfrm>
          <a:off x="1074174" y="554326"/>
          <a:ext cx="945783" cy="1348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Concur updated EIA</a:t>
          </a:r>
        </a:p>
      </xdr:txBody>
    </xdr:sp>
    <xdr:clientData/>
  </xdr:twoCellAnchor>
  <xdr:twoCellAnchor editAs="oneCell">
    <xdr:from>
      <xdr:col>9</xdr:col>
      <xdr:colOff>6717</xdr:colOff>
      <xdr:row>8</xdr:row>
      <xdr:rowOff>130628</xdr:rowOff>
    </xdr:from>
    <xdr:to>
      <xdr:col>17</xdr:col>
      <xdr:colOff>3285</xdr:colOff>
      <xdr:row>10</xdr:row>
      <xdr:rowOff>3822</xdr:rowOff>
    </xdr:to>
    <xdr:sp macro="" textlink="">
      <xdr:nvSpPr>
        <xdr:cNvPr id="28" name="Text Box 27"/>
        <xdr:cNvSpPr txBox="1">
          <a:spLocks noChangeArrowheads="1"/>
        </xdr:cNvSpPr>
      </xdr:nvSpPr>
      <xdr:spPr bwMode="auto">
        <a:xfrm>
          <a:off x="1024907" y="1092981"/>
          <a:ext cx="995050" cy="1348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Approve updated EIA</a:t>
          </a:r>
        </a:p>
      </xdr:txBody>
    </xdr:sp>
    <xdr:clientData/>
  </xdr:twoCellAnchor>
  <xdr:twoCellAnchor>
    <xdr:from>
      <xdr:col>36</xdr:col>
      <xdr:colOff>1</xdr:colOff>
      <xdr:row>6</xdr:row>
      <xdr:rowOff>130629</xdr:rowOff>
    </xdr:from>
    <xdr:to>
      <xdr:col>50</xdr:col>
      <xdr:colOff>123583</xdr:colOff>
      <xdr:row>7</xdr:row>
      <xdr:rowOff>130628</xdr:rowOff>
    </xdr:to>
    <xdr:sp macro="" textlink="">
      <xdr:nvSpPr>
        <xdr:cNvPr id="29" name="Rectangle 28"/>
        <xdr:cNvSpPr>
          <a:spLocks noChangeArrowheads="1"/>
        </xdr:cNvSpPr>
      </xdr:nvSpPr>
      <xdr:spPr bwMode="auto">
        <a:xfrm>
          <a:off x="4343522" y="811847"/>
          <a:ext cx="1853756" cy="132626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36</xdr:col>
      <xdr:colOff>1</xdr:colOff>
      <xdr:row>6</xdr:row>
      <xdr:rowOff>130629</xdr:rowOff>
    </xdr:from>
    <xdr:to>
      <xdr:col>50</xdr:col>
      <xdr:colOff>123583</xdr:colOff>
      <xdr:row>8</xdr:row>
      <xdr:rowOff>0</xdr:rowOff>
    </xdr:to>
    <xdr:sp macro="" textlink="">
      <xdr:nvSpPr>
        <xdr:cNvPr id="30" name="Text Box 29"/>
        <xdr:cNvSpPr txBox="1">
          <a:spLocks noChangeArrowheads="1"/>
        </xdr:cNvSpPr>
      </xdr:nvSpPr>
      <xdr:spPr bwMode="auto">
        <a:xfrm>
          <a:off x="4343522" y="811847"/>
          <a:ext cx="1853756" cy="134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Evaluate the Project (WB: OED, JICA: ED)</a:t>
          </a:r>
          <a:endParaRPr lang="en-US" altLang="ja-JP" sz="650" b="0" i="0" u="none" strike="noStrike" baseline="0">
            <a:solidFill>
              <a:srgbClr val="000000"/>
            </a:solidFill>
            <a:latin typeface="+mn-lt"/>
            <a:ea typeface="ＭＳ Ｐ明朝"/>
          </a:endParaRPr>
        </a:p>
        <a:p>
          <a:pPr algn="l" rtl="0">
            <a:defRPr sz="1000"/>
          </a:pPr>
          <a:endParaRPr lang="en-US" altLang="ja-JP" sz="650" b="0" i="0" u="none" strike="noStrike" baseline="0">
            <a:solidFill>
              <a:srgbClr val="000000"/>
            </a:solidFill>
            <a:latin typeface="+mn-lt"/>
            <a:ea typeface="ＭＳ Ｐ明朝"/>
          </a:endParaRPr>
        </a:p>
      </xdr:txBody>
    </xdr:sp>
    <xdr:clientData/>
  </xdr:twoCellAnchor>
  <xdr:twoCellAnchor>
    <xdr:from>
      <xdr:col>18</xdr:col>
      <xdr:colOff>0</xdr:colOff>
      <xdr:row>18</xdr:row>
      <xdr:rowOff>130628</xdr:rowOff>
    </xdr:from>
    <xdr:to>
      <xdr:col>33</xdr:col>
      <xdr:colOff>0</xdr:colOff>
      <xdr:row>19</xdr:row>
      <xdr:rowOff>130628</xdr:rowOff>
    </xdr:to>
    <xdr:sp macro="" textlink="">
      <xdr:nvSpPr>
        <xdr:cNvPr id="31" name="Rectangle 30"/>
        <xdr:cNvSpPr>
          <a:spLocks noChangeArrowheads="1"/>
        </xdr:cNvSpPr>
      </xdr:nvSpPr>
      <xdr:spPr bwMode="auto">
        <a:xfrm>
          <a:off x="2119011" y="2403365"/>
          <a:ext cx="1853758" cy="132627"/>
        </a:xfrm>
        <a:prstGeom prst="rect">
          <a:avLst/>
        </a:prstGeom>
        <a:solidFill>
          <a:srgbClr val="F1FFCD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18</xdr:col>
      <xdr:colOff>3015</xdr:colOff>
      <xdr:row>18</xdr:row>
      <xdr:rowOff>130629</xdr:rowOff>
    </xdr:from>
    <xdr:to>
      <xdr:col>33</xdr:col>
      <xdr:colOff>1</xdr:colOff>
      <xdr:row>20</xdr:row>
      <xdr:rowOff>1</xdr:rowOff>
    </xdr:to>
    <xdr:sp macro="" textlink="">
      <xdr:nvSpPr>
        <xdr:cNvPr id="32" name="Text Box 31"/>
        <xdr:cNvSpPr txBox="1">
          <a:spLocks noChangeArrowheads="1"/>
        </xdr:cNvSpPr>
      </xdr:nvSpPr>
      <xdr:spPr bwMode="auto">
        <a:xfrm>
          <a:off x="2122026" y="2403366"/>
          <a:ext cx="1850744" cy="1346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Implement EMP</a:t>
          </a:r>
        </a:p>
      </xdr:txBody>
    </xdr:sp>
    <xdr:clientData/>
  </xdr:twoCellAnchor>
  <xdr:twoCellAnchor>
    <xdr:from>
      <xdr:col>18</xdr:col>
      <xdr:colOff>1</xdr:colOff>
      <xdr:row>16</xdr:row>
      <xdr:rowOff>130628</xdr:rowOff>
    </xdr:from>
    <xdr:to>
      <xdr:col>33</xdr:col>
      <xdr:colOff>3015</xdr:colOff>
      <xdr:row>17</xdr:row>
      <xdr:rowOff>130628</xdr:rowOff>
    </xdr:to>
    <xdr:sp macro="" textlink="">
      <xdr:nvSpPr>
        <xdr:cNvPr id="33" name="Rectangle 32"/>
        <xdr:cNvSpPr>
          <a:spLocks noChangeArrowheads="1"/>
        </xdr:cNvSpPr>
      </xdr:nvSpPr>
      <xdr:spPr bwMode="auto">
        <a:xfrm>
          <a:off x="2119012" y="2138112"/>
          <a:ext cx="1856772" cy="132627"/>
        </a:xfrm>
        <a:prstGeom prst="rect">
          <a:avLst/>
        </a:prstGeom>
        <a:solidFill>
          <a:srgbClr val="E9E987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3284</xdr:colOff>
      <xdr:row>16</xdr:row>
      <xdr:rowOff>130628</xdr:rowOff>
    </xdr:from>
    <xdr:to>
      <xdr:col>16</xdr:col>
      <xdr:colOff>124810</xdr:colOff>
      <xdr:row>17</xdr:row>
      <xdr:rowOff>130628</xdr:rowOff>
    </xdr:to>
    <xdr:sp macro="" textlink="">
      <xdr:nvSpPr>
        <xdr:cNvPr id="34" name="Rectangle 33"/>
        <xdr:cNvSpPr>
          <a:spLocks noChangeArrowheads="1"/>
        </xdr:cNvSpPr>
      </xdr:nvSpPr>
      <xdr:spPr bwMode="auto">
        <a:xfrm>
          <a:off x="771853" y="2170292"/>
          <a:ext cx="1244819" cy="134664"/>
        </a:xfrm>
        <a:prstGeom prst="rect">
          <a:avLst/>
        </a:prstGeom>
        <a:solidFill>
          <a:srgbClr val="E9E987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</xdr:col>
      <xdr:colOff>3285</xdr:colOff>
      <xdr:row>16</xdr:row>
      <xdr:rowOff>130628</xdr:rowOff>
    </xdr:from>
    <xdr:to>
      <xdr:col>17</xdr:col>
      <xdr:colOff>3286</xdr:colOff>
      <xdr:row>18</xdr:row>
      <xdr:rowOff>1593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771854" y="2170292"/>
          <a:ext cx="1248104" cy="1386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Assist in updating EIA</a:t>
          </a:r>
        </a:p>
      </xdr:txBody>
    </xdr:sp>
    <xdr:clientData/>
  </xdr:twoCellAnchor>
  <xdr:twoCellAnchor editAs="oneCell">
    <xdr:from>
      <xdr:col>18</xdr:col>
      <xdr:colOff>0</xdr:colOff>
      <xdr:row>16</xdr:row>
      <xdr:rowOff>130628</xdr:rowOff>
    </xdr:from>
    <xdr:to>
      <xdr:col>33</xdr:col>
      <xdr:colOff>6028</xdr:colOff>
      <xdr:row>18</xdr:row>
      <xdr:rowOff>2612</xdr:rowOff>
    </xdr:to>
    <xdr:sp macro="" textlink="">
      <xdr:nvSpPr>
        <xdr:cNvPr id="36" name="Text Box 35"/>
        <xdr:cNvSpPr txBox="1">
          <a:spLocks noChangeArrowheads="1"/>
        </xdr:cNvSpPr>
      </xdr:nvSpPr>
      <xdr:spPr bwMode="auto">
        <a:xfrm>
          <a:off x="2119011" y="2138112"/>
          <a:ext cx="1859786" cy="1316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Supervise EMP implementating</a:t>
          </a:r>
        </a:p>
      </xdr:txBody>
    </xdr:sp>
    <xdr:clientData/>
  </xdr:twoCellAnchor>
  <xdr:twoCellAnchor>
    <xdr:from>
      <xdr:col>19</xdr:col>
      <xdr:colOff>120326</xdr:colOff>
      <xdr:row>10</xdr:row>
      <xdr:rowOff>130628</xdr:rowOff>
    </xdr:from>
    <xdr:to>
      <xdr:col>33</xdr:col>
      <xdr:colOff>0</xdr:colOff>
      <xdr:row>11</xdr:row>
      <xdr:rowOff>130628</xdr:rowOff>
    </xdr:to>
    <xdr:sp macro="" textlink="">
      <xdr:nvSpPr>
        <xdr:cNvPr id="37" name="Rectangle 36"/>
        <xdr:cNvSpPr>
          <a:spLocks noChangeArrowheads="1"/>
        </xdr:cNvSpPr>
      </xdr:nvSpPr>
      <xdr:spPr bwMode="auto">
        <a:xfrm>
          <a:off x="2362921" y="1342353"/>
          <a:ext cx="1609848" cy="132626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19</xdr:col>
      <xdr:colOff>120326</xdr:colOff>
      <xdr:row>10</xdr:row>
      <xdr:rowOff>130628</xdr:rowOff>
    </xdr:from>
    <xdr:to>
      <xdr:col>33</xdr:col>
      <xdr:colOff>6028</xdr:colOff>
      <xdr:row>12</xdr:row>
      <xdr:rowOff>3822</xdr:rowOff>
    </xdr:to>
    <xdr:sp macro="" textlink="">
      <xdr:nvSpPr>
        <xdr:cNvPr id="38" name="Text Box 37"/>
        <xdr:cNvSpPr txBox="1">
          <a:spLocks noChangeArrowheads="1"/>
        </xdr:cNvSpPr>
      </xdr:nvSpPr>
      <xdr:spPr bwMode="auto">
        <a:xfrm>
          <a:off x="2362921" y="1342353"/>
          <a:ext cx="1615876" cy="132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Review and comment to monitoring</a:t>
          </a:r>
        </a:p>
      </xdr:txBody>
    </xdr:sp>
    <xdr:clientData/>
  </xdr:twoCellAnchor>
  <xdr:twoCellAnchor>
    <xdr:from>
      <xdr:col>7</xdr:col>
      <xdr:colOff>3285</xdr:colOff>
      <xdr:row>14</xdr:row>
      <xdr:rowOff>130628</xdr:rowOff>
    </xdr:from>
    <xdr:to>
      <xdr:col>17</xdr:col>
      <xdr:colOff>3286</xdr:colOff>
      <xdr:row>15</xdr:row>
      <xdr:rowOff>130629</xdr:rowOff>
    </xdr:to>
    <xdr:sp macro="" textlink="">
      <xdr:nvSpPr>
        <xdr:cNvPr id="39" name="Rectangle 38"/>
        <xdr:cNvSpPr>
          <a:spLocks noChangeArrowheads="1"/>
        </xdr:cNvSpPr>
      </xdr:nvSpPr>
      <xdr:spPr bwMode="auto">
        <a:xfrm>
          <a:off x="771854" y="1900964"/>
          <a:ext cx="1248104" cy="134665"/>
        </a:xfrm>
        <a:prstGeom prst="rect">
          <a:avLst/>
        </a:prstGeom>
        <a:solidFill>
          <a:srgbClr val="FFCC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</xdr:col>
      <xdr:colOff>6570</xdr:colOff>
      <xdr:row>14</xdr:row>
      <xdr:rowOff>130628</xdr:rowOff>
    </xdr:from>
    <xdr:to>
      <xdr:col>17</xdr:col>
      <xdr:colOff>6569</xdr:colOff>
      <xdr:row>16</xdr:row>
      <xdr:rowOff>3284</xdr:rowOff>
    </xdr:to>
    <xdr:sp macro="" textlink="">
      <xdr:nvSpPr>
        <xdr:cNvPr id="40" name="Text Box 39"/>
        <xdr:cNvSpPr txBox="1">
          <a:spLocks noChangeArrowheads="1"/>
        </xdr:cNvSpPr>
      </xdr:nvSpPr>
      <xdr:spPr bwMode="auto">
        <a:xfrm>
          <a:off x="775139" y="1900964"/>
          <a:ext cx="1248102" cy="1419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Update EIA</a:t>
          </a:r>
        </a:p>
      </xdr:txBody>
    </xdr:sp>
    <xdr:clientData/>
  </xdr:twoCellAnchor>
  <xdr:twoCellAnchor>
    <xdr:from>
      <xdr:col>19</xdr:col>
      <xdr:colOff>120326</xdr:colOff>
      <xdr:row>12</xdr:row>
      <xdr:rowOff>130628</xdr:rowOff>
    </xdr:from>
    <xdr:to>
      <xdr:col>33</xdr:col>
      <xdr:colOff>0</xdr:colOff>
      <xdr:row>13</xdr:row>
      <xdr:rowOff>130628</xdr:rowOff>
    </xdr:to>
    <xdr:sp macro="" textlink="">
      <xdr:nvSpPr>
        <xdr:cNvPr id="41" name="Rectangle 40"/>
        <xdr:cNvSpPr>
          <a:spLocks noChangeArrowheads="1"/>
        </xdr:cNvSpPr>
      </xdr:nvSpPr>
      <xdr:spPr bwMode="auto">
        <a:xfrm>
          <a:off x="2362921" y="1607606"/>
          <a:ext cx="1609848" cy="132626"/>
        </a:xfrm>
        <a:prstGeom prst="rect">
          <a:avLst/>
        </a:prstGeom>
        <a:solidFill>
          <a:srgbClr val="FFCC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19</xdr:col>
      <xdr:colOff>120326</xdr:colOff>
      <xdr:row>12</xdr:row>
      <xdr:rowOff>140153</xdr:rowOff>
    </xdr:from>
    <xdr:to>
      <xdr:col>32</xdr:col>
      <xdr:colOff>120326</xdr:colOff>
      <xdr:row>14</xdr:row>
      <xdr:rowOff>3822</xdr:rowOff>
    </xdr:to>
    <xdr:sp macro="" textlink="">
      <xdr:nvSpPr>
        <xdr:cNvPr id="42" name="Text Box 41"/>
        <xdr:cNvSpPr txBox="1">
          <a:spLocks noChangeArrowheads="1"/>
        </xdr:cNvSpPr>
      </xdr:nvSpPr>
      <xdr:spPr bwMode="auto">
        <a:xfrm>
          <a:off x="2326627" y="1709834"/>
          <a:ext cx="1579401" cy="1314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Monitor (third party)</a:t>
          </a:r>
        </a:p>
      </xdr:txBody>
    </xdr:sp>
    <xdr:clientData/>
  </xdr:twoCellAnchor>
  <xdr:twoCellAnchor>
    <xdr:from>
      <xdr:col>18</xdr:col>
      <xdr:colOff>0</xdr:colOff>
      <xdr:row>14</xdr:row>
      <xdr:rowOff>130628</xdr:rowOff>
    </xdr:from>
    <xdr:to>
      <xdr:col>33</xdr:col>
      <xdr:colOff>0</xdr:colOff>
      <xdr:row>15</xdr:row>
      <xdr:rowOff>130629</xdr:rowOff>
    </xdr:to>
    <xdr:sp macro="" textlink="">
      <xdr:nvSpPr>
        <xdr:cNvPr id="43" name="Rectangle 42"/>
        <xdr:cNvSpPr>
          <a:spLocks noChangeArrowheads="1"/>
        </xdr:cNvSpPr>
      </xdr:nvSpPr>
      <xdr:spPr bwMode="auto">
        <a:xfrm>
          <a:off x="2119011" y="1872859"/>
          <a:ext cx="1853758" cy="132628"/>
        </a:xfrm>
        <a:prstGeom prst="rect">
          <a:avLst/>
        </a:prstGeom>
        <a:solidFill>
          <a:srgbClr val="FFCC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18</xdr:col>
      <xdr:colOff>1</xdr:colOff>
      <xdr:row>14</xdr:row>
      <xdr:rowOff>130628</xdr:rowOff>
    </xdr:from>
    <xdr:to>
      <xdr:col>33</xdr:col>
      <xdr:colOff>3014</xdr:colOff>
      <xdr:row>16</xdr:row>
      <xdr:rowOff>3823</xdr:rowOff>
    </xdr:to>
    <xdr:sp macro="" textlink="">
      <xdr:nvSpPr>
        <xdr:cNvPr id="44" name="Text Box 43"/>
        <xdr:cNvSpPr txBox="1">
          <a:spLocks noChangeArrowheads="1"/>
        </xdr:cNvSpPr>
      </xdr:nvSpPr>
      <xdr:spPr bwMode="auto">
        <a:xfrm>
          <a:off x="2119012" y="1872859"/>
          <a:ext cx="1856771" cy="1328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Manage EMP implementating</a:t>
          </a:r>
        </a:p>
      </xdr:txBody>
    </xdr:sp>
    <xdr:clientData/>
  </xdr:twoCellAnchor>
  <xdr:twoCellAnchor>
    <xdr:from>
      <xdr:col>33</xdr:col>
      <xdr:colOff>122783</xdr:colOff>
      <xdr:row>16</xdr:row>
      <xdr:rowOff>130628</xdr:rowOff>
    </xdr:from>
    <xdr:to>
      <xdr:col>50</xdr:col>
      <xdr:colOff>122783</xdr:colOff>
      <xdr:row>17</xdr:row>
      <xdr:rowOff>130628</xdr:rowOff>
    </xdr:to>
    <xdr:sp macro="" textlink="">
      <xdr:nvSpPr>
        <xdr:cNvPr id="45" name="Rectangle 44"/>
        <xdr:cNvSpPr>
          <a:spLocks noChangeArrowheads="1"/>
        </xdr:cNvSpPr>
      </xdr:nvSpPr>
      <xdr:spPr bwMode="auto">
        <a:xfrm flipH="1">
          <a:off x="4070449" y="2158411"/>
          <a:ext cx="2087314" cy="133946"/>
        </a:xfrm>
        <a:prstGeom prst="rect">
          <a:avLst/>
        </a:prstGeom>
        <a:solidFill>
          <a:srgbClr val="E9E987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34</xdr:col>
      <xdr:colOff>1</xdr:colOff>
      <xdr:row>16</xdr:row>
      <xdr:rowOff>130628</xdr:rowOff>
    </xdr:from>
    <xdr:to>
      <xdr:col>49</xdr:col>
      <xdr:colOff>84667</xdr:colOff>
      <xdr:row>18</xdr:row>
      <xdr:rowOff>1934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4074243" y="2130878"/>
          <a:ext cx="1928214" cy="1355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Assist in monitoring (2 years)</a:t>
          </a:r>
        </a:p>
      </xdr:txBody>
    </xdr:sp>
    <xdr:clientData/>
  </xdr:twoCellAnchor>
  <xdr:twoCellAnchor>
    <xdr:from>
      <xdr:col>36</xdr:col>
      <xdr:colOff>1</xdr:colOff>
      <xdr:row>8</xdr:row>
      <xdr:rowOff>130628</xdr:rowOff>
    </xdr:from>
    <xdr:to>
      <xdr:col>50</xdr:col>
      <xdr:colOff>123583</xdr:colOff>
      <xdr:row>9</xdr:row>
      <xdr:rowOff>130628</xdr:rowOff>
    </xdr:to>
    <xdr:sp macro="" textlink="">
      <xdr:nvSpPr>
        <xdr:cNvPr id="47" name="Rectangle 46"/>
        <xdr:cNvSpPr>
          <a:spLocks noChangeArrowheads="1"/>
        </xdr:cNvSpPr>
      </xdr:nvSpPr>
      <xdr:spPr bwMode="auto">
        <a:xfrm>
          <a:off x="4343522" y="1077100"/>
          <a:ext cx="1853756" cy="132626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36</xdr:col>
      <xdr:colOff>3014</xdr:colOff>
      <xdr:row>8</xdr:row>
      <xdr:rowOff>130628</xdr:rowOff>
    </xdr:from>
    <xdr:to>
      <xdr:col>48</xdr:col>
      <xdr:colOff>96456</xdr:colOff>
      <xdr:row>10</xdr:row>
      <xdr:rowOff>0</xdr:rowOff>
    </xdr:to>
    <xdr:sp macro="" textlink="">
      <xdr:nvSpPr>
        <xdr:cNvPr id="48" name="Text Box 47"/>
        <xdr:cNvSpPr txBox="1">
          <a:spLocks noChangeArrowheads="1"/>
        </xdr:cNvSpPr>
      </xdr:nvSpPr>
      <xdr:spPr bwMode="auto">
        <a:xfrm>
          <a:off x="4346535" y="1077100"/>
          <a:ext cx="1576448" cy="134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Evaluate the Project (2 years later)</a:t>
          </a:r>
        </a:p>
      </xdr:txBody>
    </xdr:sp>
    <xdr:clientData/>
  </xdr:twoCellAnchor>
  <xdr:twoCellAnchor>
    <xdr:from>
      <xdr:col>34</xdr:col>
      <xdr:colOff>3721</xdr:colOff>
      <xdr:row>14</xdr:row>
      <xdr:rowOff>130628</xdr:rowOff>
    </xdr:from>
    <xdr:to>
      <xdr:col>51</xdr:col>
      <xdr:colOff>0</xdr:colOff>
      <xdr:row>15</xdr:row>
      <xdr:rowOff>130629</xdr:rowOff>
    </xdr:to>
    <xdr:sp macro="" textlink="">
      <xdr:nvSpPr>
        <xdr:cNvPr id="49" name="Rectangle 48"/>
        <xdr:cNvSpPr>
          <a:spLocks noChangeArrowheads="1"/>
        </xdr:cNvSpPr>
      </xdr:nvSpPr>
      <xdr:spPr bwMode="auto">
        <a:xfrm flipH="1">
          <a:off x="4074170" y="1890521"/>
          <a:ext cx="2083594" cy="133946"/>
        </a:xfrm>
        <a:prstGeom prst="rect">
          <a:avLst/>
        </a:prstGeom>
        <a:solidFill>
          <a:srgbClr val="FFCC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34</xdr:col>
      <xdr:colOff>3074</xdr:colOff>
      <xdr:row>14</xdr:row>
      <xdr:rowOff>130628</xdr:rowOff>
    </xdr:from>
    <xdr:to>
      <xdr:col>49</xdr:col>
      <xdr:colOff>21166</xdr:colOff>
      <xdr:row>16</xdr:row>
      <xdr:rowOff>1934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4077316" y="1866636"/>
          <a:ext cx="1861640" cy="1355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Monitor (O&amp;M unit under VEC)</a:t>
          </a:r>
        </a:p>
      </xdr:txBody>
    </xdr:sp>
    <xdr:clientData/>
  </xdr:twoCellAnchor>
  <xdr:twoCellAnchor>
    <xdr:from>
      <xdr:col>19</xdr:col>
      <xdr:colOff>2221</xdr:colOff>
      <xdr:row>17</xdr:row>
      <xdr:rowOff>131422</xdr:rowOff>
    </xdr:from>
    <xdr:to>
      <xdr:col>19</xdr:col>
      <xdr:colOff>3809</xdr:colOff>
      <xdr:row>18</xdr:row>
      <xdr:rowOff>131422</xdr:rowOff>
    </xdr:to>
    <xdr:cxnSp macro="">
      <xdr:nvCxnSpPr>
        <xdr:cNvPr id="51" name="AutoShape 50"/>
        <xdr:cNvCxnSpPr>
          <a:cxnSpLocks noChangeShapeType="1"/>
          <a:stCxn id="62" idx="0"/>
          <a:endCxn id="61" idx="2"/>
        </xdr:cNvCxnSpPr>
      </xdr:nvCxnSpPr>
      <xdr:spPr bwMode="auto">
        <a:xfrm rot="5400000" flipH="1" flipV="1">
          <a:off x="2179297" y="2337052"/>
          <a:ext cx="132626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19</xdr:col>
      <xdr:colOff>2222</xdr:colOff>
      <xdr:row>15</xdr:row>
      <xdr:rowOff>131423</xdr:rowOff>
    </xdr:from>
    <xdr:to>
      <xdr:col>19</xdr:col>
      <xdr:colOff>3810</xdr:colOff>
      <xdr:row>16</xdr:row>
      <xdr:rowOff>131422</xdr:rowOff>
    </xdr:to>
    <xdr:cxnSp macro="">
      <xdr:nvCxnSpPr>
        <xdr:cNvPr id="52" name="AutoShape 51"/>
        <xdr:cNvCxnSpPr>
          <a:cxnSpLocks noChangeShapeType="1"/>
          <a:stCxn id="61" idx="0"/>
          <a:endCxn id="59" idx="2"/>
        </xdr:cNvCxnSpPr>
      </xdr:nvCxnSpPr>
      <xdr:spPr bwMode="auto">
        <a:xfrm rot="5400000" flipH="1" flipV="1">
          <a:off x="2179298" y="2071800"/>
          <a:ext cx="132625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7</xdr:col>
      <xdr:colOff>6570</xdr:colOff>
      <xdr:row>14</xdr:row>
      <xdr:rowOff>130628</xdr:rowOff>
    </xdr:from>
    <xdr:to>
      <xdr:col>9</xdr:col>
      <xdr:colOff>3284</xdr:colOff>
      <xdr:row>15</xdr:row>
      <xdr:rowOff>130629</xdr:rowOff>
    </xdr:to>
    <xdr:sp macro="" textlink="">
      <xdr:nvSpPr>
        <xdr:cNvPr id="53" name="Rectangle 52"/>
        <xdr:cNvSpPr>
          <a:spLocks noChangeArrowheads="1"/>
        </xdr:cNvSpPr>
      </xdr:nvSpPr>
      <xdr:spPr bwMode="auto">
        <a:xfrm>
          <a:off x="775139" y="1900964"/>
          <a:ext cx="246335" cy="134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8</xdr:col>
      <xdr:colOff>4928</xdr:colOff>
      <xdr:row>9</xdr:row>
      <xdr:rowOff>63297</xdr:rowOff>
    </xdr:from>
    <xdr:to>
      <xdr:col>9</xdr:col>
      <xdr:colOff>3284</xdr:colOff>
      <xdr:row>14</xdr:row>
      <xdr:rowOff>130629</xdr:rowOff>
    </xdr:to>
    <xdr:cxnSp macro="">
      <xdr:nvCxnSpPr>
        <xdr:cNvPr id="54" name="AutoShape 53"/>
        <xdr:cNvCxnSpPr>
          <a:cxnSpLocks noChangeShapeType="1"/>
          <a:stCxn id="53" idx="0"/>
          <a:endCxn id="25" idx="1"/>
        </xdr:cNvCxnSpPr>
      </xdr:nvCxnSpPr>
      <xdr:spPr bwMode="auto">
        <a:xfrm rot="5400000" flipH="1" flipV="1">
          <a:off x="589565" y="1469056"/>
          <a:ext cx="740651" cy="123167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8</xdr:col>
      <xdr:colOff>4928</xdr:colOff>
      <xdr:row>5</xdr:row>
      <xdr:rowOff>63296</xdr:rowOff>
    </xdr:from>
    <xdr:to>
      <xdr:col>9</xdr:col>
      <xdr:colOff>1</xdr:colOff>
      <xdr:row>14</xdr:row>
      <xdr:rowOff>130628</xdr:rowOff>
    </xdr:to>
    <xdr:cxnSp macro="">
      <xdr:nvCxnSpPr>
        <xdr:cNvPr id="55" name="AutoShape 54"/>
        <xdr:cNvCxnSpPr>
          <a:cxnSpLocks noChangeShapeType="1"/>
          <a:stCxn id="53" idx="0"/>
          <a:endCxn id="24" idx="1"/>
        </xdr:cNvCxnSpPr>
      </xdr:nvCxnSpPr>
      <xdr:spPr bwMode="auto">
        <a:xfrm rot="5400000" flipH="1" flipV="1">
          <a:off x="318596" y="1201369"/>
          <a:ext cx="1279306" cy="119884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13</xdr:col>
      <xdr:colOff>2</xdr:colOff>
      <xdr:row>4</xdr:row>
      <xdr:rowOff>0</xdr:rowOff>
    </xdr:from>
    <xdr:to>
      <xdr:col>29</xdr:col>
      <xdr:colOff>454</xdr:colOff>
      <xdr:row>4</xdr:row>
      <xdr:rowOff>130628</xdr:rowOff>
    </xdr:to>
    <xdr:cxnSp macro="">
      <xdr:nvCxnSpPr>
        <xdr:cNvPr id="56" name="AutoShape 55"/>
        <xdr:cNvCxnSpPr>
          <a:cxnSpLocks noChangeShapeType="1"/>
          <a:stCxn id="26" idx="2"/>
          <a:endCxn id="24" idx="0"/>
        </xdr:cNvCxnSpPr>
      </xdr:nvCxnSpPr>
      <xdr:spPr bwMode="auto">
        <a:xfrm rot="5400000">
          <a:off x="2440403" y="-510553"/>
          <a:ext cx="130628" cy="1988278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 type="none" w="sm" len="sm"/>
          <a:tailEnd type="triangle" w="sm" len="sm"/>
        </a:ln>
      </xdr:spPr>
    </xdr:cxnSp>
    <xdr:clientData/>
  </xdr:twoCellAnchor>
  <xdr:twoCellAnchor>
    <xdr:from>
      <xdr:col>7</xdr:col>
      <xdr:colOff>63177</xdr:colOff>
      <xdr:row>4</xdr:row>
      <xdr:rowOff>130628</xdr:rowOff>
    </xdr:from>
    <xdr:to>
      <xdr:col>15</xdr:col>
      <xdr:colOff>78828</xdr:colOff>
      <xdr:row>5</xdr:row>
      <xdr:rowOff>130628</xdr:rowOff>
    </xdr:to>
    <xdr:sp macro="" textlink="">
      <xdr:nvSpPr>
        <xdr:cNvPr id="57" name="Rectangle 56"/>
        <xdr:cNvSpPr>
          <a:spLocks noChangeArrowheads="1"/>
        </xdr:cNvSpPr>
      </xdr:nvSpPr>
      <xdr:spPr bwMode="auto">
        <a:xfrm>
          <a:off x="831746" y="554326"/>
          <a:ext cx="1014134" cy="1346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26</xdr:col>
      <xdr:colOff>60164</xdr:colOff>
      <xdr:row>13</xdr:row>
      <xdr:rowOff>130628</xdr:rowOff>
    </xdr:from>
    <xdr:to>
      <xdr:col>26</xdr:col>
      <xdr:colOff>61793</xdr:colOff>
      <xdr:row>14</xdr:row>
      <xdr:rowOff>130628</xdr:rowOff>
    </xdr:to>
    <xdr:cxnSp macro="">
      <xdr:nvCxnSpPr>
        <xdr:cNvPr id="58" name="AutoShape 57"/>
        <xdr:cNvCxnSpPr>
          <a:cxnSpLocks noChangeShapeType="1"/>
          <a:stCxn id="79" idx="0"/>
          <a:endCxn id="41" idx="2"/>
        </xdr:cNvCxnSpPr>
      </xdr:nvCxnSpPr>
      <xdr:spPr bwMode="auto">
        <a:xfrm rot="16200000" flipV="1">
          <a:off x="3102347" y="1805731"/>
          <a:ext cx="132627" cy="162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18</xdr:col>
      <xdr:colOff>3015</xdr:colOff>
      <xdr:row>14</xdr:row>
      <xdr:rowOff>130628</xdr:rowOff>
    </xdr:from>
    <xdr:to>
      <xdr:col>20</xdr:col>
      <xdr:colOff>3014</xdr:colOff>
      <xdr:row>15</xdr:row>
      <xdr:rowOff>130629</xdr:rowOff>
    </xdr:to>
    <xdr:sp macro="" textlink="">
      <xdr:nvSpPr>
        <xdr:cNvPr id="59" name="Rectangle 58"/>
        <xdr:cNvSpPr>
          <a:spLocks noChangeArrowheads="1"/>
        </xdr:cNvSpPr>
      </xdr:nvSpPr>
      <xdr:spPr bwMode="auto">
        <a:xfrm>
          <a:off x="2122026" y="1872859"/>
          <a:ext cx="247167" cy="13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19</xdr:col>
      <xdr:colOff>3015</xdr:colOff>
      <xdr:row>11</xdr:row>
      <xdr:rowOff>64316</xdr:rowOff>
    </xdr:from>
    <xdr:to>
      <xdr:col>19</xdr:col>
      <xdr:colOff>120326</xdr:colOff>
      <xdr:row>14</xdr:row>
      <xdr:rowOff>130629</xdr:rowOff>
    </xdr:to>
    <xdr:cxnSp macro="">
      <xdr:nvCxnSpPr>
        <xdr:cNvPr id="60" name="AutoShape 59"/>
        <xdr:cNvCxnSpPr>
          <a:cxnSpLocks noChangeShapeType="1"/>
          <a:stCxn id="59" idx="0"/>
          <a:endCxn id="37" idx="1"/>
        </xdr:cNvCxnSpPr>
      </xdr:nvCxnSpPr>
      <xdr:spPr bwMode="auto">
        <a:xfrm rot="5400000" flipH="1" flipV="1">
          <a:off x="2072169" y="1582108"/>
          <a:ext cx="464193" cy="117311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>
    <xdr:from>
      <xdr:col>18</xdr:col>
      <xdr:colOff>3015</xdr:colOff>
      <xdr:row>16</xdr:row>
      <xdr:rowOff>130628</xdr:rowOff>
    </xdr:from>
    <xdr:to>
      <xdr:col>20</xdr:col>
      <xdr:colOff>3014</xdr:colOff>
      <xdr:row>17</xdr:row>
      <xdr:rowOff>130628</xdr:rowOff>
    </xdr:to>
    <xdr:sp macro="" textlink="">
      <xdr:nvSpPr>
        <xdr:cNvPr id="61" name="Rectangle 60"/>
        <xdr:cNvSpPr>
          <a:spLocks noChangeArrowheads="1"/>
        </xdr:cNvSpPr>
      </xdr:nvSpPr>
      <xdr:spPr bwMode="auto">
        <a:xfrm>
          <a:off x="2122026" y="2138112"/>
          <a:ext cx="247167" cy="1326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18</xdr:col>
      <xdr:colOff>3015</xdr:colOff>
      <xdr:row>18</xdr:row>
      <xdr:rowOff>130628</xdr:rowOff>
    </xdr:from>
    <xdr:to>
      <xdr:col>20</xdr:col>
      <xdr:colOff>3014</xdr:colOff>
      <xdr:row>19</xdr:row>
      <xdr:rowOff>130628</xdr:rowOff>
    </xdr:to>
    <xdr:sp macro="" textlink="">
      <xdr:nvSpPr>
        <xdr:cNvPr id="62" name="Rectangle 61"/>
        <xdr:cNvSpPr>
          <a:spLocks noChangeArrowheads="1"/>
        </xdr:cNvSpPr>
      </xdr:nvSpPr>
      <xdr:spPr bwMode="auto">
        <a:xfrm>
          <a:off x="2122026" y="2403365"/>
          <a:ext cx="247167" cy="1326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22</xdr:col>
      <xdr:colOff>90426</xdr:colOff>
      <xdr:row>10</xdr:row>
      <xdr:rowOff>130628</xdr:rowOff>
    </xdr:from>
    <xdr:to>
      <xdr:col>32</xdr:col>
      <xdr:colOff>36171</xdr:colOff>
      <xdr:row>11</xdr:row>
      <xdr:rowOff>130628</xdr:rowOff>
    </xdr:to>
    <xdr:sp macro="" textlink="">
      <xdr:nvSpPr>
        <xdr:cNvPr id="63" name="Rectangle 62"/>
        <xdr:cNvSpPr>
          <a:spLocks noChangeArrowheads="1"/>
        </xdr:cNvSpPr>
      </xdr:nvSpPr>
      <xdr:spPr bwMode="auto">
        <a:xfrm>
          <a:off x="2703773" y="1342353"/>
          <a:ext cx="1181583" cy="1326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35</xdr:col>
      <xdr:colOff>2277</xdr:colOff>
      <xdr:row>15</xdr:row>
      <xdr:rowOff>131423</xdr:rowOff>
    </xdr:from>
    <xdr:to>
      <xdr:col>35</xdr:col>
      <xdr:colOff>3865</xdr:colOff>
      <xdr:row>16</xdr:row>
      <xdr:rowOff>131422</xdr:rowOff>
    </xdr:to>
    <xdr:cxnSp macro="">
      <xdr:nvCxnSpPr>
        <xdr:cNvPr id="64" name="AutoShape 63"/>
        <xdr:cNvCxnSpPr>
          <a:cxnSpLocks noChangeShapeType="1"/>
          <a:stCxn id="86" idx="0"/>
          <a:endCxn id="68" idx="2"/>
        </xdr:cNvCxnSpPr>
      </xdr:nvCxnSpPr>
      <xdr:spPr bwMode="auto">
        <a:xfrm rot="5400000" flipH="1" flipV="1">
          <a:off x="4134156" y="2064818"/>
          <a:ext cx="132120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36</xdr:col>
      <xdr:colOff>0</xdr:colOff>
      <xdr:row>4</xdr:row>
      <xdr:rowOff>130628</xdr:rowOff>
    </xdr:from>
    <xdr:to>
      <xdr:col>50</xdr:col>
      <xdr:colOff>123582</xdr:colOff>
      <xdr:row>5</xdr:row>
      <xdr:rowOff>130628</xdr:rowOff>
    </xdr:to>
    <xdr:sp macro="" textlink="">
      <xdr:nvSpPr>
        <xdr:cNvPr id="65" name="Rectangle 64"/>
        <xdr:cNvSpPr>
          <a:spLocks noChangeArrowheads="1"/>
        </xdr:cNvSpPr>
      </xdr:nvSpPr>
      <xdr:spPr bwMode="auto">
        <a:xfrm>
          <a:off x="4343521" y="546593"/>
          <a:ext cx="1853756" cy="132627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35</xdr:col>
      <xdr:colOff>3072</xdr:colOff>
      <xdr:row>11</xdr:row>
      <xdr:rowOff>64568</xdr:rowOff>
    </xdr:from>
    <xdr:to>
      <xdr:col>36</xdr:col>
      <xdr:colOff>681</xdr:colOff>
      <xdr:row>14</xdr:row>
      <xdr:rowOff>130628</xdr:rowOff>
    </xdr:to>
    <xdr:cxnSp macro="">
      <xdr:nvCxnSpPr>
        <xdr:cNvPr id="66" name="AutoShape 65"/>
        <xdr:cNvCxnSpPr>
          <a:cxnSpLocks noChangeShapeType="1"/>
          <a:stCxn id="68" idx="0"/>
          <a:endCxn id="2" idx="1"/>
        </xdr:cNvCxnSpPr>
      </xdr:nvCxnSpPr>
      <xdr:spPr bwMode="auto">
        <a:xfrm rot="5400000" flipH="1" flipV="1">
          <a:off x="4029261" y="1575169"/>
          <a:ext cx="462423" cy="120512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35</xdr:col>
      <xdr:colOff>3072</xdr:colOff>
      <xdr:row>5</xdr:row>
      <xdr:rowOff>64568</xdr:rowOff>
    </xdr:from>
    <xdr:to>
      <xdr:col>36</xdr:col>
      <xdr:colOff>1</xdr:colOff>
      <xdr:row>14</xdr:row>
      <xdr:rowOff>130628</xdr:rowOff>
    </xdr:to>
    <xdr:cxnSp macro="">
      <xdr:nvCxnSpPr>
        <xdr:cNvPr id="67" name="AutoShape 66"/>
        <xdr:cNvCxnSpPr>
          <a:cxnSpLocks noChangeShapeType="1"/>
          <a:stCxn id="68" idx="0"/>
          <a:endCxn id="65" idx="1"/>
        </xdr:cNvCxnSpPr>
      </xdr:nvCxnSpPr>
      <xdr:spPr bwMode="auto">
        <a:xfrm rot="5400000" flipH="1" flipV="1">
          <a:off x="3632558" y="1179146"/>
          <a:ext cx="1255149" cy="119832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>
    <xdr:from>
      <xdr:col>34</xdr:col>
      <xdr:colOff>3072</xdr:colOff>
      <xdr:row>14</xdr:row>
      <xdr:rowOff>130628</xdr:rowOff>
    </xdr:from>
    <xdr:to>
      <xdr:col>36</xdr:col>
      <xdr:colOff>3071</xdr:colOff>
      <xdr:row>15</xdr:row>
      <xdr:rowOff>130629</xdr:rowOff>
    </xdr:to>
    <xdr:sp macro="" textlink="">
      <xdr:nvSpPr>
        <xdr:cNvPr id="68" name="Rectangle 67"/>
        <xdr:cNvSpPr>
          <a:spLocks noChangeArrowheads="1"/>
        </xdr:cNvSpPr>
      </xdr:nvSpPr>
      <xdr:spPr bwMode="auto">
        <a:xfrm flipH="1">
          <a:off x="4077314" y="1866636"/>
          <a:ext cx="245805" cy="1321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130628</xdr:rowOff>
    </xdr:from>
    <xdr:to>
      <xdr:col>33</xdr:col>
      <xdr:colOff>3014</xdr:colOff>
      <xdr:row>6</xdr:row>
      <xdr:rowOff>130629</xdr:rowOff>
    </xdr:to>
    <xdr:sp macro="" textlink="">
      <xdr:nvSpPr>
        <xdr:cNvPr id="69" name="Rectangle 68"/>
        <xdr:cNvSpPr>
          <a:spLocks noChangeArrowheads="1"/>
        </xdr:cNvSpPr>
      </xdr:nvSpPr>
      <xdr:spPr bwMode="auto">
        <a:xfrm>
          <a:off x="2366179" y="546593"/>
          <a:ext cx="1609604" cy="265254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3284</xdr:colOff>
      <xdr:row>16</xdr:row>
      <xdr:rowOff>130628</xdr:rowOff>
    </xdr:from>
    <xdr:to>
      <xdr:col>17</xdr:col>
      <xdr:colOff>3285</xdr:colOff>
      <xdr:row>17</xdr:row>
      <xdr:rowOff>130628</xdr:rowOff>
    </xdr:to>
    <xdr:sp macro="" textlink="">
      <xdr:nvSpPr>
        <xdr:cNvPr id="70" name="Rectangle 69"/>
        <xdr:cNvSpPr>
          <a:spLocks noChangeArrowheads="1"/>
        </xdr:cNvSpPr>
      </xdr:nvSpPr>
      <xdr:spPr bwMode="auto">
        <a:xfrm>
          <a:off x="1021474" y="2170292"/>
          <a:ext cx="998483" cy="1346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13</xdr:col>
      <xdr:colOff>1643</xdr:colOff>
      <xdr:row>15</xdr:row>
      <xdr:rowOff>130629</xdr:rowOff>
    </xdr:from>
    <xdr:to>
      <xdr:col>13</xdr:col>
      <xdr:colOff>3285</xdr:colOff>
      <xdr:row>16</xdr:row>
      <xdr:rowOff>130628</xdr:rowOff>
    </xdr:to>
    <xdr:cxnSp macro="">
      <xdr:nvCxnSpPr>
        <xdr:cNvPr id="71" name="AutoShape 70"/>
        <xdr:cNvCxnSpPr>
          <a:cxnSpLocks noChangeShapeType="1"/>
          <a:stCxn id="70" idx="0"/>
          <a:endCxn id="80" idx="2"/>
        </xdr:cNvCxnSpPr>
      </xdr:nvCxnSpPr>
      <xdr:spPr bwMode="auto">
        <a:xfrm rot="16200000" flipV="1">
          <a:off x="1437243" y="2070979"/>
          <a:ext cx="132625" cy="1642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20</xdr:col>
      <xdr:colOff>120327</xdr:colOff>
      <xdr:row>10</xdr:row>
      <xdr:rowOff>130628</xdr:rowOff>
    </xdr:from>
    <xdr:to>
      <xdr:col>31</xdr:col>
      <xdr:colOff>120570</xdr:colOff>
      <xdr:row>11</xdr:row>
      <xdr:rowOff>130628</xdr:rowOff>
    </xdr:to>
    <xdr:sp macro="" textlink="">
      <xdr:nvSpPr>
        <xdr:cNvPr id="72" name="Rectangle 71"/>
        <xdr:cNvSpPr>
          <a:spLocks noChangeArrowheads="1"/>
        </xdr:cNvSpPr>
      </xdr:nvSpPr>
      <xdr:spPr bwMode="auto">
        <a:xfrm>
          <a:off x="2486506" y="1342353"/>
          <a:ext cx="1359665" cy="1326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20</xdr:col>
      <xdr:colOff>1</xdr:colOff>
      <xdr:row>4</xdr:row>
      <xdr:rowOff>130628</xdr:rowOff>
    </xdr:from>
    <xdr:to>
      <xdr:col>33</xdr:col>
      <xdr:colOff>3015</xdr:colOff>
      <xdr:row>6</xdr:row>
      <xdr:rowOff>3822</xdr:rowOff>
    </xdr:to>
    <xdr:sp macro="" textlink="">
      <xdr:nvSpPr>
        <xdr:cNvPr id="73" name="Text Box 72"/>
        <xdr:cNvSpPr txBox="1">
          <a:spLocks noChangeArrowheads="1"/>
        </xdr:cNvSpPr>
      </xdr:nvSpPr>
      <xdr:spPr bwMode="auto">
        <a:xfrm>
          <a:off x="2366180" y="546593"/>
          <a:ext cx="1609604" cy="1328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Review and comment to monitoring</a:t>
          </a:r>
        </a:p>
      </xdr:txBody>
    </xdr:sp>
    <xdr:clientData/>
  </xdr:twoCellAnchor>
  <xdr:twoCellAnchor editAs="oneCell">
    <xdr:from>
      <xdr:col>20</xdr:col>
      <xdr:colOff>3014</xdr:colOff>
      <xdr:row>5</xdr:row>
      <xdr:rowOff>130628</xdr:rowOff>
    </xdr:from>
    <xdr:to>
      <xdr:col>33</xdr:col>
      <xdr:colOff>6027</xdr:colOff>
      <xdr:row>7</xdr:row>
      <xdr:rowOff>3824</xdr:rowOff>
    </xdr:to>
    <xdr:sp macro="" textlink="">
      <xdr:nvSpPr>
        <xdr:cNvPr id="74" name="Text Box 73"/>
        <xdr:cNvSpPr txBox="1">
          <a:spLocks noChangeArrowheads="1"/>
        </xdr:cNvSpPr>
      </xdr:nvSpPr>
      <xdr:spPr bwMode="auto">
        <a:xfrm>
          <a:off x="2369193" y="679220"/>
          <a:ext cx="1609603" cy="1328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Conduct interim review (1-2 times/year)</a:t>
          </a:r>
        </a:p>
      </xdr:txBody>
    </xdr:sp>
    <xdr:clientData/>
  </xdr:twoCellAnchor>
  <xdr:twoCellAnchor>
    <xdr:from>
      <xdr:col>19</xdr:col>
      <xdr:colOff>3015</xdr:colOff>
      <xdr:row>5</xdr:row>
      <xdr:rowOff>130629</xdr:rowOff>
    </xdr:from>
    <xdr:to>
      <xdr:col>20</xdr:col>
      <xdr:colOff>0</xdr:colOff>
      <xdr:row>14</xdr:row>
      <xdr:rowOff>130629</xdr:rowOff>
    </xdr:to>
    <xdr:cxnSp macro="">
      <xdr:nvCxnSpPr>
        <xdr:cNvPr id="75" name="AutoShape 74"/>
        <xdr:cNvCxnSpPr>
          <a:cxnSpLocks noChangeShapeType="1"/>
          <a:stCxn id="59" idx="0"/>
          <a:endCxn id="69" idx="1"/>
        </xdr:cNvCxnSpPr>
      </xdr:nvCxnSpPr>
      <xdr:spPr bwMode="auto">
        <a:xfrm rot="5400000" flipH="1" flipV="1">
          <a:off x="1709075" y="1215756"/>
          <a:ext cx="1193639" cy="120569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35</xdr:col>
      <xdr:colOff>120569</xdr:colOff>
      <xdr:row>10</xdr:row>
      <xdr:rowOff>130628</xdr:rowOff>
    </xdr:from>
    <xdr:to>
      <xdr:col>51</xdr:col>
      <xdr:colOff>3015</xdr:colOff>
      <xdr:row>12</xdr:row>
      <xdr:rowOff>3014</xdr:rowOff>
    </xdr:to>
    <xdr:sp macro="" textlink="">
      <xdr:nvSpPr>
        <xdr:cNvPr id="76" name="Text Box 75"/>
        <xdr:cNvSpPr txBox="1">
          <a:spLocks noChangeArrowheads="1"/>
        </xdr:cNvSpPr>
      </xdr:nvSpPr>
      <xdr:spPr bwMode="auto">
        <a:xfrm>
          <a:off x="4340506" y="1342353"/>
          <a:ext cx="1859787" cy="1376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Review and comment to monitoring</a:t>
          </a:r>
        </a:p>
      </xdr:txBody>
    </xdr:sp>
    <xdr:clientData/>
  </xdr:twoCellAnchor>
  <xdr:twoCellAnchor editAs="oneCell">
    <xdr:from>
      <xdr:col>36</xdr:col>
      <xdr:colOff>3014</xdr:colOff>
      <xdr:row>4</xdr:row>
      <xdr:rowOff>130628</xdr:rowOff>
    </xdr:from>
    <xdr:to>
      <xdr:col>51</xdr:col>
      <xdr:colOff>3015</xdr:colOff>
      <xdr:row>6</xdr:row>
      <xdr:rowOff>5626</xdr:rowOff>
    </xdr:to>
    <xdr:sp macro="" textlink="">
      <xdr:nvSpPr>
        <xdr:cNvPr id="77" name="Text Box 76"/>
        <xdr:cNvSpPr txBox="1">
          <a:spLocks noChangeArrowheads="1"/>
        </xdr:cNvSpPr>
      </xdr:nvSpPr>
      <xdr:spPr bwMode="auto">
        <a:xfrm>
          <a:off x="4346535" y="546593"/>
          <a:ext cx="1853758" cy="134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Review and comment to monitoring (2 years)</a:t>
          </a:r>
        </a:p>
      </xdr:txBody>
    </xdr:sp>
    <xdr:clientData/>
  </xdr:twoCellAnchor>
  <xdr:twoCellAnchor>
    <xdr:from>
      <xdr:col>26</xdr:col>
      <xdr:colOff>63627</xdr:colOff>
      <xdr:row>4</xdr:row>
      <xdr:rowOff>0</xdr:rowOff>
    </xdr:from>
    <xdr:to>
      <xdr:col>29</xdr:col>
      <xdr:colOff>454</xdr:colOff>
      <xdr:row>4</xdr:row>
      <xdr:rowOff>130628</xdr:rowOff>
    </xdr:to>
    <xdr:cxnSp macro="">
      <xdr:nvCxnSpPr>
        <xdr:cNvPr id="78" name="AutoShape 77"/>
        <xdr:cNvCxnSpPr>
          <a:cxnSpLocks noChangeShapeType="1"/>
          <a:stCxn id="26" idx="2"/>
          <a:endCxn id="69" idx="0"/>
        </xdr:cNvCxnSpPr>
      </xdr:nvCxnSpPr>
      <xdr:spPr bwMode="auto">
        <a:xfrm rot="5400000">
          <a:off x="3279770" y="328814"/>
          <a:ext cx="130628" cy="309544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20</xdr:col>
      <xdr:colOff>0</xdr:colOff>
      <xdr:row>14</xdr:row>
      <xdr:rowOff>130628</xdr:rowOff>
    </xdr:from>
    <xdr:to>
      <xdr:col>33</xdr:col>
      <xdr:colOff>0</xdr:colOff>
      <xdr:row>15</xdr:row>
      <xdr:rowOff>130629</xdr:rowOff>
    </xdr:to>
    <xdr:sp macro="" textlink="">
      <xdr:nvSpPr>
        <xdr:cNvPr id="79" name="Rectangle 78"/>
        <xdr:cNvSpPr>
          <a:spLocks noChangeArrowheads="1"/>
        </xdr:cNvSpPr>
      </xdr:nvSpPr>
      <xdr:spPr bwMode="auto">
        <a:xfrm>
          <a:off x="2366179" y="1872859"/>
          <a:ext cx="1606590" cy="13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8</xdr:col>
      <xdr:colOff>123584</xdr:colOff>
      <xdr:row>14</xdr:row>
      <xdr:rowOff>130628</xdr:rowOff>
    </xdr:from>
    <xdr:to>
      <xdr:col>17</xdr:col>
      <xdr:colOff>3284</xdr:colOff>
      <xdr:row>15</xdr:row>
      <xdr:rowOff>130629</xdr:rowOff>
    </xdr:to>
    <xdr:sp macro="" textlink="">
      <xdr:nvSpPr>
        <xdr:cNvPr id="80" name="Rectangle 79"/>
        <xdr:cNvSpPr>
          <a:spLocks noChangeArrowheads="1"/>
        </xdr:cNvSpPr>
      </xdr:nvSpPr>
      <xdr:spPr bwMode="auto">
        <a:xfrm>
          <a:off x="1006756" y="1872859"/>
          <a:ext cx="991955" cy="13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75355</xdr:colOff>
      <xdr:row>13</xdr:row>
      <xdr:rowOff>130629</xdr:rowOff>
    </xdr:from>
    <xdr:to>
      <xdr:col>32</xdr:col>
      <xdr:colOff>123583</xdr:colOff>
      <xdr:row>15</xdr:row>
      <xdr:rowOff>1</xdr:rowOff>
    </xdr:to>
    <xdr:sp macro="" textlink="">
      <xdr:nvSpPr>
        <xdr:cNvPr id="81" name="Text Box 80"/>
        <xdr:cNvSpPr txBox="1">
          <a:spLocks noChangeArrowheads="1"/>
        </xdr:cNvSpPr>
      </xdr:nvSpPr>
      <xdr:spPr bwMode="auto">
        <a:xfrm>
          <a:off x="3183037" y="1740233"/>
          <a:ext cx="789731" cy="1346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Entrust/Report</a:t>
          </a:r>
        </a:p>
      </xdr:txBody>
    </xdr:sp>
    <xdr:clientData/>
  </xdr:twoCellAnchor>
  <xdr:twoCellAnchor>
    <xdr:from>
      <xdr:col>17</xdr:col>
      <xdr:colOff>60286</xdr:colOff>
      <xdr:row>14</xdr:row>
      <xdr:rowOff>129612</xdr:rowOff>
    </xdr:from>
    <xdr:to>
      <xdr:col>17</xdr:col>
      <xdr:colOff>96286</xdr:colOff>
      <xdr:row>20</xdr:row>
      <xdr:rowOff>1015</xdr:rowOff>
    </xdr:to>
    <xdr:sp macro="" textlink="">
      <xdr:nvSpPr>
        <xdr:cNvPr id="82" name="AutoShape 81"/>
        <xdr:cNvSpPr>
          <a:spLocks/>
        </xdr:cNvSpPr>
      </xdr:nvSpPr>
      <xdr:spPr bwMode="auto">
        <a:xfrm>
          <a:off x="2055713" y="1871843"/>
          <a:ext cx="36000" cy="667163"/>
        </a:xfrm>
        <a:prstGeom prst="leftBracket">
          <a:avLst>
            <a:gd name="adj" fmla="val 0"/>
          </a:avLst>
        </a:prstGeom>
        <a:noFill/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 editAs="oneCell">
    <xdr:from>
      <xdr:col>7</xdr:col>
      <xdr:colOff>3014</xdr:colOff>
      <xdr:row>18</xdr:row>
      <xdr:rowOff>187</xdr:rowOff>
    </xdr:from>
    <xdr:to>
      <xdr:col>17</xdr:col>
      <xdr:colOff>60285</xdr:colOff>
      <xdr:row>19</xdr:row>
      <xdr:rowOff>21100</xdr:rowOff>
    </xdr:to>
    <xdr:sp macro="" textlink="">
      <xdr:nvSpPr>
        <xdr:cNvPr id="83" name="Text Box 82"/>
        <xdr:cNvSpPr txBox="1">
          <a:spLocks noChangeArrowheads="1"/>
        </xdr:cNvSpPr>
      </xdr:nvSpPr>
      <xdr:spPr bwMode="auto">
        <a:xfrm>
          <a:off x="762603" y="2272924"/>
          <a:ext cx="1293109" cy="153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650" b="0" i="0" u="none" strike="noStrike" baseline="0">
              <a:solidFill>
                <a:srgbClr val="FF0000"/>
              </a:solidFill>
              <a:latin typeface="+mn-lt"/>
              <a:cs typeface="Times New Roman"/>
            </a:rPr>
            <a:t>Internal</a:t>
          </a:r>
        </a:p>
      </xdr:txBody>
    </xdr:sp>
    <xdr:clientData/>
  </xdr:twoCellAnchor>
  <xdr:twoCellAnchor editAs="oneCell">
    <xdr:from>
      <xdr:col>20</xdr:col>
      <xdr:colOff>0</xdr:colOff>
      <xdr:row>11</xdr:row>
      <xdr:rowOff>130628</xdr:rowOff>
    </xdr:from>
    <xdr:to>
      <xdr:col>33</xdr:col>
      <xdr:colOff>0</xdr:colOff>
      <xdr:row>13</xdr:row>
      <xdr:rowOff>5626</xdr:rowOff>
    </xdr:to>
    <xdr:sp macro="" textlink="">
      <xdr:nvSpPr>
        <xdr:cNvPr id="84" name="Text Box 83"/>
        <xdr:cNvSpPr txBox="1">
          <a:spLocks noChangeArrowheads="1"/>
        </xdr:cNvSpPr>
      </xdr:nvSpPr>
      <xdr:spPr bwMode="auto">
        <a:xfrm>
          <a:off x="2366179" y="1474979"/>
          <a:ext cx="1606590" cy="134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FF0000"/>
              </a:solidFill>
              <a:latin typeface="+mn-lt"/>
              <a:cs typeface="Times New Roman"/>
            </a:rPr>
            <a:t>External Monitoring</a:t>
          </a:r>
        </a:p>
      </xdr:txBody>
    </xdr:sp>
    <xdr:clientData/>
  </xdr:twoCellAnchor>
  <xdr:twoCellAnchor>
    <xdr:from>
      <xdr:col>28</xdr:col>
      <xdr:colOff>123470</xdr:colOff>
      <xdr:row>3</xdr:row>
      <xdr:rowOff>130628</xdr:rowOff>
    </xdr:from>
    <xdr:to>
      <xdr:col>43</xdr:col>
      <xdr:colOff>64805</xdr:colOff>
      <xdr:row>4</xdr:row>
      <xdr:rowOff>130628</xdr:rowOff>
    </xdr:to>
    <xdr:cxnSp macro="">
      <xdr:nvCxnSpPr>
        <xdr:cNvPr id="85" name="AutoShape 84"/>
        <xdr:cNvCxnSpPr>
          <a:cxnSpLocks noChangeShapeType="1"/>
          <a:stCxn id="23" idx="2"/>
          <a:endCxn id="77" idx="0"/>
        </xdr:cNvCxnSpPr>
      </xdr:nvCxnSpPr>
      <xdr:spPr bwMode="auto">
        <a:xfrm rot="16200000" flipH="1">
          <a:off x="4309554" y="-417267"/>
          <a:ext cx="132626" cy="1795093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34</xdr:col>
      <xdr:colOff>3072</xdr:colOff>
      <xdr:row>16</xdr:row>
      <xdr:rowOff>130628</xdr:rowOff>
    </xdr:from>
    <xdr:to>
      <xdr:col>36</xdr:col>
      <xdr:colOff>3071</xdr:colOff>
      <xdr:row>17</xdr:row>
      <xdr:rowOff>130628</xdr:rowOff>
    </xdr:to>
    <xdr:sp macro="" textlink="">
      <xdr:nvSpPr>
        <xdr:cNvPr id="86" name="Rectangle 85"/>
        <xdr:cNvSpPr>
          <a:spLocks noChangeArrowheads="1"/>
        </xdr:cNvSpPr>
      </xdr:nvSpPr>
      <xdr:spPr bwMode="auto">
        <a:xfrm flipH="1">
          <a:off x="4077314" y="2130878"/>
          <a:ext cx="245805" cy="1321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123583</xdr:colOff>
      <xdr:row>18</xdr:row>
      <xdr:rowOff>111527</xdr:rowOff>
    </xdr:from>
    <xdr:to>
      <xdr:col>17</xdr:col>
      <xdr:colOff>63298</xdr:colOff>
      <xdr:row>20</xdr:row>
      <xdr:rowOff>3822</xdr:rowOff>
    </xdr:to>
    <xdr:sp macro="" textlink="">
      <xdr:nvSpPr>
        <xdr:cNvPr id="87" name="Text Box 86"/>
        <xdr:cNvSpPr txBox="1">
          <a:spLocks noChangeArrowheads="1"/>
        </xdr:cNvSpPr>
      </xdr:nvSpPr>
      <xdr:spPr bwMode="auto">
        <a:xfrm>
          <a:off x="759588" y="2384264"/>
          <a:ext cx="1299137" cy="1519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n-US" altLang="ja-JP" sz="650" b="0" i="0" u="none" strike="noStrike" baseline="0">
              <a:solidFill>
                <a:srgbClr val="FF0000"/>
              </a:solidFill>
              <a:latin typeface="+mn-lt"/>
              <a:cs typeface="Times New Roman"/>
            </a:rPr>
            <a:t>Monitoring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3</xdr:row>
      <xdr:rowOff>260</xdr:rowOff>
    </xdr:from>
    <xdr:to>
      <xdr:col>6</xdr:col>
      <xdr:colOff>2</xdr:colOff>
      <xdr:row>4</xdr:row>
      <xdr:rowOff>260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19051" y="305060"/>
          <a:ext cx="619126" cy="142875"/>
        </a:xfrm>
        <a:prstGeom prst="foldedCorner">
          <a:avLst>
            <a:gd name="adj" fmla="val 0"/>
          </a:avLst>
        </a:prstGeom>
        <a:solidFill>
          <a:srgbClr val="99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</xdr:colOff>
      <xdr:row>17</xdr:row>
      <xdr:rowOff>259</xdr:rowOff>
    </xdr:from>
    <xdr:to>
      <xdr:col>6</xdr:col>
      <xdr:colOff>2382</xdr:colOff>
      <xdr:row>18</xdr:row>
      <xdr:rowOff>4331</xdr:rowOff>
    </xdr:to>
    <xdr:sp macro="" textlink="">
      <xdr:nvSpPr>
        <xdr:cNvPr id="3" name="AutoShape 2"/>
        <xdr:cNvSpPr>
          <a:spLocks noChangeArrowheads="1"/>
        </xdr:cNvSpPr>
      </xdr:nvSpPr>
      <xdr:spPr bwMode="auto">
        <a:xfrm>
          <a:off x="19051" y="2305309"/>
          <a:ext cx="621506" cy="146947"/>
        </a:xfrm>
        <a:prstGeom prst="foldedCorner">
          <a:avLst>
            <a:gd name="adj" fmla="val 0"/>
          </a:avLst>
        </a:prstGeom>
        <a:solidFill>
          <a:srgbClr val="FF808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1</xdr:row>
      <xdr:rowOff>260</xdr:rowOff>
    </xdr:from>
    <xdr:to>
      <xdr:col>6</xdr:col>
      <xdr:colOff>3811</xdr:colOff>
      <xdr:row>2</xdr:row>
      <xdr:rowOff>261</xdr:rowOff>
    </xdr:to>
    <xdr:sp macro="" textlink="">
      <xdr:nvSpPr>
        <xdr:cNvPr id="4" name="AutoShape 3"/>
        <xdr:cNvSpPr>
          <a:spLocks noChangeArrowheads="1"/>
        </xdr:cNvSpPr>
      </xdr:nvSpPr>
      <xdr:spPr bwMode="auto">
        <a:xfrm>
          <a:off x="19050" y="19310"/>
          <a:ext cx="622936" cy="142876"/>
        </a:xfrm>
        <a:prstGeom prst="foldedCorner">
          <a:avLst>
            <a:gd name="adj" fmla="val 0"/>
          </a:avLst>
        </a:prstGeom>
        <a:solidFill>
          <a:srgbClr val="F9FB9D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16669</xdr:colOff>
      <xdr:row>1</xdr:row>
      <xdr:rowOff>260</xdr:rowOff>
    </xdr:from>
    <xdr:to>
      <xdr:col>6</xdr:col>
      <xdr:colOff>3809</xdr:colOff>
      <xdr:row>2</xdr:row>
      <xdr:rowOff>262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6669" y="19310"/>
          <a:ext cx="625315" cy="1428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Stage</a:t>
          </a:r>
        </a:p>
      </xdr:txBody>
    </xdr:sp>
    <xdr:clientData/>
  </xdr:twoCellAnchor>
  <xdr:twoCellAnchor editAs="oneCell">
    <xdr:from>
      <xdr:col>1</xdr:col>
      <xdr:colOff>0</xdr:colOff>
      <xdr:row>3</xdr:row>
      <xdr:rowOff>260</xdr:rowOff>
    </xdr:from>
    <xdr:to>
      <xdr:col>6</xdr:col>
      <xdr:colOff>3809</xdr:colOff>
      <xdr:row>4</xdr:row>
      <xdr:rowOff>260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19050" y="305060"/>
          <a:ext cx="622934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WB/JICA</a:t>
          </a:r>
        </a:p>
      </xdr:txBody>
    </xdr:sp>
    <xdr:clientData/>
  </xdr:twoCellAnchor>
  <xdr:twoCellAnchor editAs="oneCell">
    <xdr:from>
      <xdr:col>1</xdr:col>
      <xdr:colOff>0</xdr:colOff>
      <xdr:row>17</xdr:row>
      <xdr:rowOff>259</xdr:rowOff>
    </xdr:from>
    <xdr:to>
      <xdr:col>6</xdr:col>
      <xdr:colOff>2381</xdr:colOff>
      <xdr:row>18</xdr:row>
      <xdr:rowOff>4330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19050" y="2305309"/>
          <a:ext cx="621506" cy="1469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VEC/PMU85</a:t>
          </a:r>
        </a:p>
      </xdr:txBody>
    </xdr:sp>
    <xdr:clientData/>
  </xdr:twoCellAnchor>
  <xdr:twoCellAnchor>
    <xdr:from>
      <xdr:col>0</xdr:col>
      <xdr:colOff>16260</xdr:colOff>
      <xdr:row>21</xdr:row>
      <xdr:rowOff>144329</xdr:rowOff>
    </xdr:from>
    <xdr:to>
      <xdr:col>6</xdr:col>
      <xdr:colOff>0</xdr:colOff>
      <xdr:row>23</xdr:row>
      <xdr:rowOff>3071</xdr:rowOff>
    </xdr:to>
    <xdr:sp macro="" textlink="">
      <xdr:nvSpPr>
        <xdr:cNvPr id="8" name="AutoShape 7"/>
        <xdr:cNvSpPr>
          <a:spLocks noChangeArrowheads="1"/>
        </xdr:cNvSpPr>
      </xdr:nvSpPr>
      <xdr:spPr bwMode="auto">
        <a:xfrm>
          <a:off x="16260" y="3050990"/>
          <a:ext cx="616692" cy="147565"/>
        </a:xfrm>
        <a:prstGeom prst="foldedCorner">
          <a:avLst>
            <a:gd name="adj" fmla="val 0"/>
          </a:avLst>
        </a:prstGeom>
        <a:solidFill>
          <a:srgbClr val="E9D987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18435</xdr:colOff>
      <xdr:row>22</xdr:row>
      <xdr:rowOff>3072</xdr:rowOff>
    </xdr:from>
    <xdr:to>
      <xdr:col>6</xdr:col>
      <xdr:colOff>3072</xdr:colOff>
      <xdr:row>23</xdr:row>
      <xdr:rowOff>6145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8435" y="3054145"/>
          <a:ext cx="617589" cy="1474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Consultants</a:t>
          </a:r>
        </a:p>
      </xdr:txBody>
    </xdr:sp>
    <xdr:clientData/>
  </xdr:twoCellAnchor>
  <xdr:twoCellAnchor>
    <xdr:from>
      <xdr:col>1</xdr:col>
      <xdr:colOff>1</xdr:colOff>
      <xdr:row>15</xdr:row>
      <xdr:rowOff>260</xdr:rowOff>
    </xdr:from>
    <xdr:to>
      <xdr:col>6</xdr:col>
      <xdr:colOff>2382</xdr:colOff>
      <xdr:row>16</xdr:row>
      <xdr:rowOff>261</xdr:rowOff>
    </xdr:to>
    <xdr:sp macro="" textlink="">
      <xdr:nvSpPr>
        <xdr:cNvPr id="10" name="AutoShape 9"/>
        <xdr:cNvSpPr>
          <a:spLocks noChangeArrowheads="1"/>
        </xdr:cNvSpPr>
      </xdr:nvSpPr>
      <xdr:spPr bwMode="auto">
        <a:xfrm>
          <a:off x="19051" y="2019560"/>
          <a:ext cx="621506" cy="142876"/>
        </a:xfrm>
        <a:prstGeom prst="foldedCorner">
          <a:avLst>
            <a:gd name="adj" fmla="val 0"/>
          </a:avLst>
        </a:prstGeom>
        <a:solidFill>
          <a:srgbClr val="CCFF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19049</xdr:colOff>
      <xdr:row>15</xdr:row>
      <xdr:rowOff>260</xdr:rowOff>
    </xdr:from>
    <xdr:to>
      <xdr:col>5</xdr:col>
      <xdr:colOff>123824</xdr:colOff>
      <xdr:row>16</xdr:row>
      <xdr:rowOff>261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9049" y="2019560"/>
          <a:ext cx="619125" cy="1428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CPC/PPCs</a:t>
          </a:r>
        </a:p>
      </xdr:txBody>
    </xdr:sp>
    <xdr:clientData/>
  </xdr:twoCellAnchor>
  <xdr:twoCellAnchor>
    <xdr:from>
      <xdr:col>1</xdr:col>
      <xdr:colOff>1</xdr:colOff>
      <xdr:row>9</xdr:row>
      <xdr:rowOff>261</xdr:rowOff>
    </xdr:from>
    <xdr:to>
      <xdr:col>6</xdr:col>
      <xdr:colOff>2382</xdr:colOff>
      <xdr:row>10</xdr:row>
      <xdr:rowOff>259</xdr:rowOff>
    </xdr:to>
    <xdr:sp macro="" textlink="">
      <xdr:nvSpPr>
        <xdr:cNvPr id="12" name="AutoShape 11"/>
        <xdr:cNvSpPr>
          <a:spLocks noChangeArrowheads="1"/>
        </xdr:cNvSpPr>
      </xdr:nvSpPr>
      <xdr:spPr bwMode="auto">
        <a:xfrm>
          <a:off x="19051" y="1162311"/>
          <a:ext cx="621506" cy="142873"/>
        </a:xfrm>
        <a:prstGeom prst="foldedCorner">
          <a:avLst>
            <a:gd name="adj" fmla="val 0"/>
          </a:avLst>
        </a:prstGeom>
        <a:solidFill>
          <a:srgbClr val="FFCC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2381</xdr:colOff>
      <xdr:row>9</xdr:row>
      <xdr:rowOff>261</xdr:rowOff>
    </xdr:from>
    <xdr:to>
      <xdr:col>6</xdr:col>
      <xdr:colOff>2381</xdr:colOff>
      <xdr:row>10</xdr:row>
      <xdr:rowOff>259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21431" y="1162311"/>
          <a:ext cx="619125" cy="1428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MOT</a:t>
          </a:r>
        </a:p>
      </xdr:txBody>
    </xdr:sp>
    <xdr:clientData/>
  </xdr:twoCellAnchor>
  <xdr:twoCellAnchor>
    <xdr:from>
      <xdr:col>6</xdr:col>
      <xdr:colOff>123879</xdr:colOff>
      <xdr:row>1</xdr:row>
      <xdr:rowOff>260</xdr:rowOff>
    </xdr:from>
    <xdr:to>
      <xdr:col>22</xdr:col>
      <xdr:colOff>123880</xdr:colOff>
      <xdr:row>2</xdr:row>
      <xdr:rowOff>0</xdr:rowOff>
    </xdr:to>
    <xdr:sp macro="" textlink="">
      <xdr:nvSpPr>
        <xdr:cNvPr id="14" name="AutoShape 13"/>
        <xdr:cNvSpPr>
          <a:spLocks noChangeArrowheads="1"/>
        </xdr:cNvSpPr>
      </xdr:nvSpPr>
      <xdr:spPr bwMode="auto">
        <a:xfrm>
          <a:off x="762550" y="19530"/>
          <a:ext cx="1982081" cy="142891"/>
        </a:xfrm>
        <a:prstGeom prst="foldedCorner">
          <a:avLst>
            <a:gd name="adj" fmla="val 0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7</xdr:col>
      <xdr:colOff>0</xdr:colOff>
      <xdr:row>1</xdr:row>
      <xdr:rowOff>260</xdr:rowOff>
    </xdr:from>
    <xdr:to>
      <xdr:col>23</xdr:col>
      <xdr:colOff>0</xdr:colOff>
      <xdr:row>2</xdr:row>
      <xdr:rowOff>262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762551" y="19530"/>
          <a:ext cx="1982081" cy="1431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D/D</a:t>
          </a:r>
        </a:p>
      </xdr:txBody>
    </xdr:sp>
    <xdr:clientData/>
  </xdr:twoCellAnchor>
  <xdr:twoCellAnchor>
    <xdr:from>
      <xdr:col>24</xdr:col>
      <xdr:colOff>2752</xdr:colOff>
      <xdr:row>0</xdr:row>
      <xdr:rowOff>19270</xdr:rowOff>
    </xdr:from>
    <xdr:to>
      <xdr:col>42</xdr:col>
      <xdr:colOff>0</xdr:colOff>
      <xdr:row>2</xdr:row>
      <xdr:rowOff>261</xdr:rowOff>
    </xdr:to>
    <xdr:sp macro="" textlink="">
      <xdr:nvSpPr>
        <xdr:cNvPr id="16" name="AutoShape 15"/>
        <xdr:cNvSpPr>
          <a:spLocks noChangeArrowheads="1"/>
        </xdr:cNvSpPr>
      </xdr:nvSpPr>
      <xdr:spPr bwMode="auto">
        <a:xfrm>
          <a:off x="2871264" y="19270"/>
          <a:ext cx="2227089" cy="143412"/>
        </a:xfrm>
        <a:prstGeom prst="foldedCorner">
          <a:avLst>
            <a:gd name="adj" fmla="val 0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2754</xdr:colOff>
      <xdr:row>1</xdr:row>
      <xdr:rowOff>260</xdr:rowOff>
    </xdr:from>
    <xdr:to>
      <xdr:col>51</xdr:col>
      <xdr:colOff>0</xdr:colOff>
      <xdr:row>2</xdr:row>
      <xdr:rowOff>261</xdr:rowOff>
    </xdr:to>
    <xdr:sp macro="" textlink="">
      <xdr:nvSpPr>
        <xdr:cNvPr id="17" name="AutoShape 16"/>
        <xdr:cNvSpPr>
          <a:spLocks noChangeArrowheads="1"/>
        </xdr:cNvSpPr>
      </xdr:nvSpPr>
      <xdr:spPr bwMode="auto">
        <a:xfrm>
          <a:off x="5224987" y="19530"/>
          <a:ext cx="988286" cy="143152"/>
        </a:xfrm>
        <a:prstGeom prst="foldedCorner">
          <a:avLst>
            <a:gd name="adj" fmla="val 0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24</xdr:col>
      <xdr:colOff>1</xdr:colOff>
      <xdr:row>0</xdr:row>
      <xdr:rowOff>19270</xdr:rowOff>
    </xdr:from>
    <xdr:to>
      <xdr:col>42</xdr:col>
      <xdr:colOff>0</xdr:colOff>
      <xdr:row>2</xdr:row>
      <xdr:rowOff>262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2868513" y="19270"/>
          <a:ext cx="2229840" cy="1434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Construction</a:t>
          </a:r>
        </a:p>
      </xdr:txBody>
    </xdr:sp>
    <xdr:clientData/>
  </xdr:twoCellAnchor>
  <xdr:twoCellAnchor editAs="oneCell">
    <xdr:from>
      <xdr:col>43</xdr:col>
      <xdr:colOff>2262</xdr:colOff>
      <xdr:row>1</xdr:row>
      <xdr:rowOff>261</xdr:rowOff>
    </xdr:from>
    <xdr:to>
      <xdr:col>51</xdr:col>
      <xdr:colOff>0</xdr:colOff>
      <xdr:row>2</xdr:row>
      <xdr:rowOff>0</xdr:rowOff>
    </xdr:to>
    <xdr:sp macro="" textlink="">
      <xdr:nvSpPr>
        <xdr:cNvPr id="19" name="Text Box 18"/>
        <xdr:cNvSpPr txBox="1">
          <a:spLocks noChangeArrowheads="1"/>
        </xdr:cNvSpPr>
      </xdr:nvSpPr>
      <xdr:spPr bwMode="auto">
        <a:xfrm>
          <a:off x="5224495" y="19531"/>
          <a:ext cx="988778" cy="142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Operation</a:t>
          </a:r>
        </a:p>
      </xdr:txBody>
    </xdr:sp>
    <xdr:clientData/>
  </xdr:twoCellAnchor>
  <xdr:twoCellAnchor>
    <xdr:from>
      <xdr:col>8</xdr:col>
      <xdr:colOff>122902</xdr:colOff>
      <xdr:row>15</xdr:row>
      <xdr:rowOff>260</xdr:rowOff>
    </xdr:from>
    <xdr:to>
      <xdr:col>23</xdr:col>
      <xdr:colOff>0</xdr:colOff>
      <xdr:row>16</xdr:row>
      <xdr:rowOff>261</xdr:rowOff>
    </xdr:to>
    <xdr:sp macro="" textlink="">
      <xdr:nvSpPr>
        <xdr:cNvPr id="20" name="Rectangle 19"/>
        <xdr:cNvSpPr>
          <a:spLocks noChangeArrowheads="1"/>
        </xdr:cNvSpPr>
      </xdr:nvSpPr>
      <xdr:spPr bwMode="auto">
        <a:xfrm>
          <a:off x="1016305" y="2013025"/>
          <a:ext cx="1754288" cy="142528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</xdr:colOff>
      <xdr:row>22</xdr:row>
      <xdr:rowOff>0</xdr:rowOff>
    </xdr:from>
    <xdr:to>
      <xdr:col>22</xdr:col>
      <xdr:colOff>122903</xdr:colOff>
      <xdr:row>22</xdr:row>
      <xdr:rowOff>143833</xdr:rowOff>
    </xdr:to>
    <xdr:sp macro="" textlink="">
      <xdr:nvSpPr>
        <xdr:cNvPr id="21" name="Rectangle 20"/>
        <xdr:cNvSpPr>
          <a:spLocks noChangeArrowheads="1"/>
        </xdr:cNvSpPr>
      </xdr:nvSpPr>
      <xdr:spPr bwMode="auto">
        <a:xfrm>
          <a:off x="767115" y="3039690"/>
          <a:ext cx="1992743" cy="143833"/>
        </a:xfrm>
        <a:prstGeom prst="rect">
          <a:avLst/>
        </a:prstGeom>
        <a:solidFill>
          <a:srgbClr val="E9E987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</xdr:col>
      <xdr:colOff>3072</xdr:colOff>
      <xdr:row>22</xdr:row>
      <xdr:rowOff>3195</xdr:rowOff>
    </xdr:from>
    <xdr:to>
      <xdr:col>23</xdr:col>
      <xdr:colOff>6147</xdr:colOff>
      <xdr:row>22</xdr:row>
      <xdr:rowOff>143832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770186" y="3042885"/>
          <a:ext cx="1997572" cy="1406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Assist in CPCSR and monitoring activities</a:t>
          </a:r>
        </a:p>
      </xdr:txBody>
    </xdr:sp>
    <xdr:clientData/>
  </xdr:twoCellAnchor>
  <xdr:twoCellAnchor editAs="oneCell">
    <xdr:from>
      <xdr:col>8</xdr:col>
      <xdr:colOff>122904</xdr:colOff>
      <xdr:row>15</xdr:row>
      <xdr:rowOff>260</xdr:rowOff>
    </xdr:from>
    <xdr:to>
      <xdr:col>23</xdr:col>
      <xdr:colOff>3476</xdr:colOff>
      <xdr:row>16</xdr:row>
      <xdr:rowOff>261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1016307" y="2013025"/>
          <a:ext cx="1757762" cy="1425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Approve CPCSR and supervise enforcing</a:t>
          </a:r>
        </a:p>
      </xdr:txBody>
    </xdr:sp>
    <xdr:clientData/>
  </xdr:twoCellAnchor>
  <xdr:twoCellAnchor>
    <xdr:from>
      <xdr:col>6</xdr:col>
      <xdr:colOff>124113</xdr:colOff>
      <xdr:row>20</xdr:row>
      <xdr:rowOff>3072</xdr:rowOff>
    </xdr:from>
    <xdr:to>
      <xdr:col>22</xdr:col>
      <xdr:colOff>122902</xdr:colOff>
      <xdr:row>20</xdr:row>
      <xdr:rowOff>144317</xdr:rowOff>
    </xdr:to>
    <xdr:sp macro="" textlink="">
      <xdr:nvSpPr>
        <xdr:cNvPr id="24" name="Rectangle 23"/>
        <xdr:cNvSpPr>
          <a:spLocks noChangeArrowheads="1"/>
        </xdr:cNvSpPr>
      </xdr:nvSpPr>
      <xdr:spPr bwMode="auto">
        <a:xfrm>
          <a:off x="764886" y="2765322"/>
          <a:ext cx="1984607" cy="141245"/>
        </a:xfrm>
        <a:prstGeom prst="rect">
          <a:avLst/>
        </a:prstGeom>
        <a:solidFill>
          <a:srgbClr val="FFCC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6</xdr:col>
      <xdr:colOff>124113</xdr:colOff>
      <xdr:row>20</xdr:row>
      <xdr:rowOff>3074</xdr:rowOff>
    </xdr:from>
    <xdr:to>
      <xdr:col>23</xdr:col>
      <xdr:colOff>3073</xdr:colOff>
      <xdr:row>21</xdr:row>
      <xdr:rowOff>3196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766571" y="2755096"/>
          <a:ext cx="1998113" cy="1439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Prepare RMP and monitor enforcing</a:t>
          </a:r>
        </a:p>
      </xdr:txBody>
    </xdr:sp>
    <xdr:clientData/>
  </xdr:twoCellAnchor>
  <xdr:twoCellAnchor>
    <xdr:from>
      <xdr:col>8</xdr:col>
      <xdr:colOff>122903</xdr:colOff>
      <xdr:row>9</xdr:row>
      <xdr:rowOff>261</xdr:rowOff>
    </xdr:from>
    <xdr:to>
      <xdr:col>23</xdr:col>
      <xdr:colOff>3073</xdr:colOff>
      <xdr:row>10</xdr:row>
      <xdr:rowOff>259</xdr:rowOff>
    </xdr:to>
    <xdr:sp macro="" textlink="">
      <xdr:nvSpPr>
        <xdr:cNvPr id="26" name="Rectangle 25"/>
        <xdr:cNvSpPr>
          <a:spLocks noChangeArrowheads="1"/>
        </xdr:cNvSpPr>
      </xdr:nvSpPr>
      <xdr:spPr bwMode="auto">
        <a:xfrm>
          <a:off x="1001661" y="1173987"/>
          <a:ext cx="1723718" cy="14440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</xdr:col>
      <xdr:colOff>122903</xdr:colOff>
      <xdr:row>9</xdr:row>
      <xdr:rowOff>261</xdr:rowOff>
    </xdr:from>
    <xdr:to>
      <xdr:col>23</xdr:col>
      <xdr:colOff>3073</xdr:colOff>
      <xdr:row>10</xdr:row>
      <xdr:rowOff>259</xdr:rowOff>
    </xdr:to>
    <xdr:sp macro="" textlink="">
      <xdr:nvSpPr>
        <xdr:cNvPr id="27" name="Text Box 26"/>
        <xdr:cNvSpPr txBox="1">
          <a:spLocks noChangeArrowheads="1"/>
        </xdr:cNvSpPr>
      </xdr:nvSpPr>
      <xdr:spPr bwMode="auto">
        <a:xfrm>
          <a:off x="1001661" y="1173987"/>
          <a:ext cx="1723718" cy="144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Review and comment to monitoring</a:t>
          </a:r>
        </a:p>
      </xdr:txBody>
    </xdr:sp>
    <xdr:clientData/>
  </xdr:twoCellAnchor>
  <xdr:twoCellAnchor>
    <xdr:from>
      <xdr:col>8</xdr:col>
      <xdr:colOff>122902</xdr:colOff>
      <xdr:row>17</xdr:row>
      <xdr:rowOff>260</xdr:rowOff>
    </xdr:from>
    <xdr:to>
      <xdr:col>22</xdr:col>
      <xdr:colOff>122903</xdr:colOff>
      <xdr:row>18</xdr:row>
      <xdr:rowOff>1</xdr:rowOff>
    </xdr:to>
    <xdr:sp macro="" textlink="">
      <xdr:nvSpPr>
        <xdr:cNvPr id="28" name="Rectangle 27"/>
        <xdr:cNvSpPr>
          <a:spLocks noChangeArrowheads="1"/>
        </xdr:cNvSpPr>
      </xdr:nvSpPr>
      <xdr:spPr bwMode="auto">
        <a:xfrm>
          <a:off x="1001660" y="2329276"/>
          <a:ext cx="1720646" cy="144152"/>
        </a:xfrm>
        <a:prstGeom prst="rect">
          <a:avLst/>
        </a:prstGeom>
        <a:solidFill>
          <a:srgbClr val="FFCC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9</xdr:col>
      <xdr:colOff>3477</xdr:colOff>
      <xdr:row>17</xdr:row>
      <xdr:rowOff>259</xdr:rowOff>
    </xdr:from>
    <xdr:to>
      <xdr:col>23</xdr:col>
      <xdr:colOff>3476</xdr:colOff>
      <xdr:row>18</xdr:row>
      <xdr:rowOff>2886</xdr:rowOff>
    </xdr:to>
    <xdr:sp macro="" textlink="">
      <xdr:nvSpPr>
        <xdr:cNvPr id="29" name="Text Box 28"/>
        <xdr:cNvSpPr txBox="1">
          <a:spLocks noChangeArrowheads="1"/>
        </xdr:cNvSpPr>
      </xdr:nvSpPr>
      <xdr:spPr bwMode="auto">
        <a:xfrm>
          <a:off x="1022026" y="2298078"/>
          <a:ext cx="1752043" cy="145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Monitor (third party)</a:t>
          </a:r>
        </a:p>
      </xdr:txBody>
    </xdr:sp>
    <xdr:clientData/>
  </xdr:twoCellAnchor>
  <xdr:twoCellAnchor>
    <xdr:from>
      <xdr:col>8</xdr:col>
      <xdr:colOff>122902</xdr:colOff>
      <xdr:row>5</xdr:row>
      <xdr:rowOff>260</xdr:rowOff>
    </xdr:from>
    <xdr:to>
      <xdr:col>23</xdr:col>
      <xdr:colOff>3073</xdr:colOff>
      <xdr:row>8</xdr:row>
      <xdr:rowOff>259</xdr:rowOff>
    </xdr:to>
    <xdr:sp macro="" textlink="">
      <xdr:nvSpPr>
        <xdr:cNvPr id="30" name="Rectangle 29"/>
        <xdr:cNvSpPr>
          <a:spLocks noChangeArrowheads="1"/>
        </xdr:cNvSpPr>
      </xdr:nvSpPr>
      <xdr:spPr bwMode="auto">
        <a:xfrm>
          <a:off x="1001660" y="596341"/>
          <a:ext cx="1723719" cy="433233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9</xdr:col>
      <xdr:colOff>3073</xdr:colOff>
      <xdr:row>6</xdr:row>
      <xdr:rowOff>260</xdr:rowOff>
    </xdr:from>
    <xdr:to>
      <xdr:col>23</xdr:col>
      <xdr:colOff>6146</xdr:colOff>
      <xdr:row>7</xdr:row>
      <xdr:rowOff>261</xdr:rowOff>
    </xdr:to>
    <xdr:sp macro="" textlink="">
      <xdr:nvSpPr>
        <xdr:cNvPr id="31" name="Text Box 30"/>
        <xdr:cNvSpPr txBox="1">
          <a:spLocks noChangeArrowheads="1"/>
        </xdr:cNvSpPr>
      </xdr:nvSpPr>
      <xdr:spPr bwMode="auto">
        <a:xfrm>
          <a:off x="1004734" y="740752"/>
          <a:ext cx="1723718" cy="1444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Review and comment to monitoring</a:t>
          </a:r>
        </a:p>
      </xdr:txBody>
    </xdr:sp>
    <xdr:clientData/>
  </xdr:twoCellAnchor>
  <xdr:twoCellAnchor>
    <xdr:from>
      <xdr:col>1</xdr:col>
      <xdr:colOff>0</xdr:colOff>
      <xdr:row>11</xdr:row>
      <xdr:rowOff>261</xdr:rowOff>
    </xdr:from>
    <xdr:to>
      <xdr:col>6</xdr:col>
      <xdr:colOff>2380</xdr:colOff>
      <xdr:row>12</xdr:row>
      <xdr:rowOff>260</xdr:rowOff>
    </xdr:to>
    <xdr:sp macro="" textlink="">
      <xdr:nvSpPr>
        <xdr:cNvPr id="32" name="AutoShape 31"/>
        <xdr:cNvSpPr>
          <a:spLocks noChangeArrowheads="1"/>
        </xdr:cNvSpPr>
      </xdr:nvSpPr>
      <xdr:spPr bwMode="auto">
        <a:xfrm>
          <a:off x="19050" y="1448061"/>
          <a:ext cx="621505" cy="142874"/>
        </a:xfrm>
        <a:prstGeom prst="foldedCorner">
          <a:avLst>
            <a:gd name="adj" fmla="val 0"/>
          </a:avLst>
        </a:prstGeom>
        <a:solidFill>
          <a:srgbClr val="ECEEDE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19049</xdr:colOff>
      <xdr:row>11</xdr:row>
      <xdr:rowOff>261</xdr:rowOff>
    </xdr:from>
    <xdr:to>
      <xdr:col>5</xdr:col>
      <xdr:colOff>123824</xdr:colOff>
      <xdr:row>12</xdr:row>
      <xdr:rowOff>259</xdr:rowOff>
    </xdr:to>
    <xdr:sp macro="" textlink="">
      <xdr:nvSpPr>
        <xdr:cNvPr id="33" name="Text Box 32"/>
        <xdr:cNvSpPr txBox="1">
          <a:spLocks noChangeArrowheads="1"/>
        </xdr:cNvSpPr>
      </xdr:nvSpPr>
      <xdr:spPr bwMode="auto">
        <a:xfrm>
          <a:off x="19049" y="1448061"/>
          <a:ext cx="619125" cy="1428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DPCs</a:t>
          </a:r>
        </a:p>
      </xdr:txBody>
    </xdr:sp>
    <xdr:clientData/>
  </xdr:twoCellAnchor>
  <xdr:twoCellAnchor>
    <xdr:from>
      <xdr:col>8</xdr:col>
      <xdr:colOff>122902</xdr:colOff>
      <xdr:row>13</xdr:row>
      <xdr:rowOff>261</xdr:rowOff>
    </xdr:from>
    <xdr:to>
      <xdr:col>22</xdr:col>
      <xdr:colOff>122902</xdr:colOff>
      <xdr:row>14</xdr:row>
      <xdr:rowOff>261</xdr:rowOff>
    </xdr:to>
    <xdr:sp macro="" textlink="">
      <xdr:nvSpPr>
        <xdr:cNvPr id="34" name="Rectangle 33"/>
        <xdr:cNvSpPr>
          <a:spLocks noChangeArrowheads="1"/>
        </xdr:cNvSpPr>
      </xdr:nvSpPr>
      <xdr:spPr bwMode="auto">
        <a:xfrm>
          <a:off x="1001660" y="1751632"/>
          <a:ext cx="1720645" cy="144411"/>
        </a:xfrm>
        <a:prstGeom prst="rect">
          <a:avLst/>
        </a:prstGeom>
        <a:solidFill>
          <a:srgbClr val="F1FFCD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</xdr:col>
      <xdr:colOff>122902</xdr:colOff>
      <xdr:row>13</xdr:row>
      <xdr:rowOff>261</xdr:rowOff>
    </xdr:from>
    <xdr:to>
      <xdr:col>23</xdr:col>
      <xdr:colOff>6145</xdr:colOff>
      <xdr:row>14</xdr:row>
      <xdr:rowOff>1536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1001660" y="1751632"/>
          <a:ext cx="1726791" cy="1456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Prepare and enforce CPCSR (CARBs)</a:t>
          </a:r>
        </a:p>
      </xdr:txBody>
    </xdr:sp>
    <xdr:clientData/>
  </xdr:twoCellAnchor>
  <xdr:twoCellAnchor>
    <xdr:from>
      <xdr:col>9</xdr:col>
      <xdr:colOff>1</xdr:colOff>
      <xdr:row>20</xdr:row>
      <xdr:rowOff>3697</xdr:rowOff>
    </xdr:from>
    <xdr:to>
      <xdr:col>22</xdr:col>
      <xdr:colOff>123624</xdr:colOff>
      <xdr:row>21</xdr:row>
      <xdr:rowOff>0</xdr:rowOff>
    </xdr:to>
    <xdr:sp macro="" textlink="">
      <xdr:nvSpPr>
        <xdr:cNvPr id="36" name="Rectangle 35"/>
        <xdr:cNvSpPr>
          <a:spLocks noChangeArrowheads="1"/>
        </xdr:cNvSpPr>
      </xdr:nvSpPr>
      <xdr:spPr bwMode="auto">
        <a:xfrm>
          <a:off x="1016427" y="2755719"/>
          <a:ext cx="1744152" cy="1401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3072</xdr:colOff>
      <xdr:row>20</xdr:row>
      <xdr:rowOff>3072</xdr:rowOff>
    </xdr:from>
    <xdr:to>
      <xdr:col>9</xdr:col>
      <xdr:colOff>3073</xdr:colOff>
      <xdr:row>20</xdr:row>
      <xdr:rowOff>144411</xdr:rowOff>
    </xdr:to>
    <xdr:sp macro="" textlink="">
      <xdr:nvSpPr>
        <xdr:cNvPr id="38" name="Rectangle 37"/>
        <xdr:cNvSpPr>
          <a:spLocks noChangeArrowheads="1"/>
        </xdr:cNvSpPr>
      </xdr:nvSpPr>
      <xdr:spPr bwMode="auto">
        <a:xfrm>
          <a:off x="758927" y="2765322"/>
          <a:ext cx="245807" cy="1413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15</xdr:col>
      <xdr:colOff>123781</xdr:colOff>
      <xdr:row>21</xdr:row>
      <xdr:rowOff>0</xdr:rowOff>
    </xdr:from>
    <xdr:to>
      <xdr:col>15</xdr:col>
      <xdr:colOff>124141</xdr:colOff>
      <xdr:row>22</xdr:row>
      <xdr:rowOff>3072</xdr:rowOff>
    </xdr:to>
    <xdr:cxnSp macro="">
      <xdr:nvCxnSpPr>
        <xdr:cNvPr id="39" name="AutoShape 38"/>
        <xdr:cNvCxnSpPr>
          <a:cxnSpLocks noChangeShapeType="1"/>
          <a:stCxn id="53" idx="0"/>
          <a:endCxn id="36" idx="2"/>
        </xdr:cNvCxnSpPr>
      </xdr:nvCxnSpPr>
      <xdr:spPr bwMode="auto">
        <a:xfrm rot="5400000" flipH="1" flipV="1">
          <a:off x="1814870" y="2969129"/>
          <a:ext cx="146906" cy="36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8</xdr:col>
      <xdr:colOff>122903</xdr:colOff>
      <xdr:row>20</xdr:row>
      <xdr:rowOff>3074</xdr:rowOff>
    </xdr:from>
    <xdr:to>
      <xdr:col>23</xdr:col>
      <xdr:colOff>0</xdr:colOff>
      <xdr:row>22</xdr:row>
      <xdr:rowOff>2887</xdr:rowOff>
    </xdr:to>
    <xdr:sp macro="" textlink="">
      <xdr:nvSpPr>
        <xdr:cNvPr id="40" name="Rectangle 39"/>
        <xdr:cNvSpPr>
          <a:spLocks noChangeArrowheads="1"/>
        </xdr:cNvSpPr>
      </xdr:nvSpPr>
      <xdr:spPr bwMode="auto">
        <a:xfrm>
          <a:off x="1011903" y="2765324"/>
          <a:ext cx="1738802" cy="2884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15</xdr:col>
      <xdr:colOff>122902</xdr:colOff>
      <xdr:row>18</xdr:row>
      <xdr:rowOff>1</xdr:rowOff>
    </xdr:from>
    <xdr:to>
      <xdr:col>16</xdr:col>
      <xdr:colOff>0</xdr:colOff>
      <xdr:row>20</xdr:row>
      <xdr:rowOff>3074</xdr:rowOff>
    </xdr:to>
    <xdr:cxnSp macro="">
      <xdr:nvCxnSpPr>
        <xdr:cNvPr id="41" name="AutoShape 40"/>
        <xdr:cNvCxnSpPr>
          <a:cxnSpLocks noChangeShapeType="1"/>
          <a:stCxn id="40" idx="0"/>
          <a:endCxn id="28" idx="2"/>
        </xdr:cNvCxnSpPr>
      </xdr:nvCxnSpPr>
      <xdr:spPr bwMode="auto">
        <a:xfrm rot="16200000" flipV="1">
          <a:off x="1716036" y="2619375"/>
          <a:ext cx="291896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 editAs="oneCell">
    <xdr:from>
      <xdr:col>16</xdr:col>
      <xdr:colOff>2887</xdr:colOff>
      <xdr:row>18</xdr:row>
      <xdr:rowOff>4331</xdr:rowOff>
    </xdr:from>
    <xdr:to>
      <xdr:col>23</xdr:col>
      <xdr:colOff>2887</xdr:colOff>
      <xdr:row>20</xdr:row>
      <xdr:rowOff>2886</xdr:rowOff>
    </xdr:to>
    <xdr:sp macro="" textlink="">
      <xdr:nvSpPr>
        <xdr:cNvPr id="42" name="Text Box 41"/>
        <xdr:cNvSpPr txBox="1">
          <a:spLocks noChangeArrowheads="1"/>
        </xdr:cNvSpPr>
      </xdr:nvSpPr>
      <xdr:spPr bwMode="auto">
        <a:xfrm>
          <a:off x="1884796" y="2477945"/>
          <a:ext cx="868796" cy="2871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Entrust/Report</a:t>
          </a:r>
        </a:p>
      </xdr:txBody>
    </xdr:sp>
    <xdr:clientData/>
  </xdr:twoCellAnchor>
  <xdr:twoCellAnchor>
    <xdr:from>
      <xdr:col>7</xdr:col>
      <xdr:colOff>0</xdr:colOff>
      <xdr:row>3</xdr:row>
      <xdr:rowOff>260</xdr:rowOff>
    </xdr:from>
    <xdr:to>
      <xdr:col>51</xdr:col>
      <xdr:colOff>0</xdr:colOff>
      <xdr:row>4</xdr:row>
      <xdr:rowOff>260</xdr:rowOff>
    </xdr:to>
    <xdr:sp macro="" textlink="">
      <xdr:nvSpPr>
        <xdr:cNvPr id="43" name="Rectangle 42"/>
        <xdr:cNvSpPr>
          <a:spLocks noChangeArrowheads="1"/>
        </xdr:cNvSpPr>
      </xdr:nvSpPr>
      <xdr:spPr bwMode="auto">
        <a:xfrm>
          <a:off x="755855" y="307518"/>
          <a:ext cx="5407742" cy="144411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3</xdr:row>
      <xdr:rowOff>260</xdr:rowOff>
    </xdr:from>
    <xdr:to>
      <xdr:col>51</xdr:col>
      <xdr:colOff>0</xdr:colOff>
      <xdr:row>4</xdr:row>
      <xdr:rowOff>260</xdr:rowOff>
    </xdr:to>
    <xdr:sp macro="" textlink="">
      <xdr:nvSpPr>
        <xdr:cNvPr id="44" name="Text Box 43"/>
        <xdr:cNvSpPr txBox="1">
          <a:spLocks noChangeArrowheads="1"/>
        </xdr:cNvSpPr>
      </xdr:nvSpPr>
      <xdr:spPr bwMode="auto">
        <a:xfrm>
          <a:off x="755855" y="307518"/>
          <a:ext cx="5407742" cy="1444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Supervise and advise to task team (WB: QACU/Safeguard team in regional office, JICA: ESCRD)</a:t>
          </a:r>
        </a:p>
      </xdr:txBody>
    </xdr:sp>
    <xdr:clientData/>
  </xdr:twoCellAnchor>
  <xdr:twoCellAnchor>
    <xdr:from>
      <xdr:col>42</xdr:col>
      <xdr:colOff>122726</xdr:colOff>
      <xdr:row>4</xdr:row>
      <xdr:rowOff>143390</xdr:rowOff>
    </xdr:from>
    <xdr:to>
      <xdr:col>50</xdr:col>
      <xdr:colOff>124113</xdr:colOff>
      <xdr:row>6</xdr:row>
      <xdr:rowOff>143391</xdr:rowOff>
    </xdr:to>
    <xdr:sp macro="" textlink="">
      <xdr:nvSpPr>
        <xdr:cNvPr id="45" name="Rectangle 44"/>
        <xdr:cNvSpPr>
          <a:spLocks noChangeArrowheads="1"/>
        </xdr:cNvSpPr>
      </xdr:nvSpPr>
      <xdr:spPr bwMode="auto">
        <a:xfrm>
          <a:off x="5231590" y="596549"/>
          <a:ext cx="994296" cy="288637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42</xdr:col>
      <xdr:colOff>124113</xdr:colOff>
      <xdr:row>5</xdr:row>
      <xdr:rowOff>1958</xdr:rowOff>
    </xdr:from>
    <xdr:to>
      <xdr:col>51</xdr:col>
      <xdr:colOff>2886</xdr:colOff>
      <xdr:row>6</xdr:row>
      <xdr:rowOff>1442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5232977" y="599435"/>
          <a:ext cx="995795" cy="1423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Evaluate the Project</a:t>
          </a:r>
          <a:endParaRPr lang="en-US" altLang="ja-JP" sz="700" b="0" i="0" u="none" strike="noStrike" baseline="0">
            <a:solidFill>
              <a:srgbClr val="000000"/>
            </a:solidFill>
            <a:latin typeface="+mn-lt"/>
            <a:ea typeface="ＭＳ Ｐ明朝"/>
          </a:endParaRPr>
        </a:p>
        <a:p>
          <a:pPr algn="l" rtl="0">
            <a:defRPr sz="1000"/>
          </a:pPr>
          <a:endParaRPr lang="en-US" altLang="ja-JP" sz="700" b="0" i="0" u="none" strike="noStrike" baseline="0">
            <a:solidFill>
              <a:srgbClr val="000000"/>
            </a:solidFill>
            <a:latin typeface="+mn-lt"/>
            <a:ea typeface="ＭＳ Ｐ明朝"/>
          </a:endParaRPr>
        </a:p>
      </xdr:txBody>
    </xdr:sp>
    <xdr:clientData/>
  </xdr:twoCellAnchor>
  <xdr:twoCellAnchor>
    <xdr:from>
      <xdr:col>16</xdr:col>
      <xdr:colOff>1738</xdr:colOff>
      <xdr:row>14</xdr:row>
      <xdr:rowOff>1536</xdr:rowOff>
    </xdr:from>
    <xdr:to>
      <xdr:col>16</xdr:col>
      <xdr:colOff>3072</xdr:colOff>
      <xdr:row>15</xdr:row>
      <xdr:rowOff>260</xdr:rowOff>
    </xdr:to>
    <xdr:cxnSp macro="">
      <xdr:nvCxnSpPr>
        <xdr:cNvPr id="47" name="AutoShape 46"/>
        <xdr:cNvCxnSpPr>
          <a:cxnSpLocks noChangeShapeType="1"/>
          <a:stCxn id="23" idx="0"/>
          <a:endCxn id="35" idx="2"/>
        </xdr:cNvCxnSpPr>
      </xdr:nvCxnSpPr>
      <xdr:spPr bwMode="auto">
        <a:xfrm rot="5400000" flipH="1" flipV="1">
          <a:off x="1792821" y="1968219"/>
          <a:ext cx="143136" cy="133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16</xdr:col>
      <xdr:colOff>2979</xdr:colOff>
      <xdr:row>16</xdr:row>
      <xdr:rowOff>260</xdr:rowOff>
    </xdr:from>
    <xdr:to>
      <xdr:col>16</xdr:col>
      <xdr:colOff>3476</xdr:colOff>
      <xdr:row>17</xdr:row>
      <xdr:rowOff>259</xdr:rowOff>
    </xdr:to>
    <xdr:cxnSp macro="">
      <xdr:nvCxnSpPr>
        <xdr:cNvPr id="48" name="AutoShape 47"/>
        <xdr:cNvCxnSpPr>
          <a:cxnSpLocks noChangeShapeType="1"/>
          <a:stCxn id="29" idx="0"/>
          <a:endCxn id="78" idx="0"/>
        </xdr:cNvCxnSpPr>
      </xdr:nvCxnSpPr>
      <xdr:spPr bwMode="auto">
        <a:xfrm rot="16200000" flipV="1">
          <a:off x="1793007" y="2256821"/>
          <a:ext cx="144410" cy="49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8</xdr:col>
      <xdr:colOff>3073</xdr:colOff>
      <xdr:row>9</xdr:row>
      <xdr:rowOff>72466</xdr:rowOff>
    </xdr:from>
    <xdr:to>
      <xdr:col>8</xdr:col>
      <xdr:colOff>122903</xdr:colOff>
      <xdr:row>20</xdr:row>
      <xdr:rowOff>3072</xdr:rowOff>
    </xdr:to>
    <xdr:cxnSp macro="">
      <xdr:nvCxnSpPr>
        <xdr:cNvPr id="49" name="AutoShape 48"/>
        <xdr:cNvCxnSpPr>
          <a:cxnSpLocks noChangeShapeType="1"/>
          <a:stCxn id="38" idx="0"/>
          <a:endCxn id="27" idx="1"/>
        </xdr:cNvCxnSpPr>
      </xdr:nvCxnSpPr>
      <xdr:spPr bwMode="auto">
        <a:xfrm rot="5400000" flipH="1" flipV="1">
          <a:off x="182181" y="1945842"/>
          <a:ext cx="1519130" cy="119830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 editAs="oneCell">
    <xdr:from>
      <xdr:col>9</xdr:col>
      <xdr:colOff>3073</xdr:colOff>
      <xdr:row>7</xdr:row>
      <xdr:rowOff>261</xdr:rowOff>
    </xdr:from>
    <xdr:to>
      <xdr:col>23</xdr:col>
      <xdr:colOff>6146</xdr:colOff>
      <xdr:row>8</xdr:row>
      <xdr:rowOff>259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1004734" y="885164"/>
          <a:ext cx="1723718" cy="144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Conduct interim review (1-2 times/year)</a:t>
          </a:r>
        </a:p>
      </xdr:txBody>
    </xdr:sp>
    <xdr:clientData/>
  </xdr:twoCellAnchor>
  <xdr:twoCellAnchor>
    <xdr:from>
      <xdr:col>16</xdr:col>
      <xdr:colOff>4609</xdr:colOff>
      <xdr:row>4</xdr:row>
      <xdr:rowOff>261</xdr:rowOff>
    </xdr:from>
    <xdr:to>
      <xdr:col>29</xdr:col>
      <xdr:colOff>0</xdr:colOff>
      <xdr:row>5</xdr:row>
      <xdr:rowOff>261</xdr:rowOff>
    </xdr:to>
    <xdr:cxnSp macro="">
      <xdr:nvCxnSpPr>
        <xdr:cNvPr id="51" name="AutoShape 50"/>
        <xdr:cNvCxnSpPr>
          <a:cxnSpLocks noChangeShapeType="1"/>
          <a:stCxn id="44" idx="2"/>
          <a:endCxn id="77" idx="0"/>
        </xdr:cNvCxnSpPr>
      </xdr:nvCxnSpPr>
      <xdr:spPr bwMode="auto">
        <a:xfrm rot="5400000">
          <a:off x="2590954" y="-272431"/>
          <a:ext cx="144412" cy="1593133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8</xdr:col>
      <xdr:colOff>3072</xdr:colOff>
      <xdr:row>6</xdr:row>
      <xdr:rowOff>72467</xdr:rowOff>
    </xdr:from>
    <xdr:to>
      <xdr:col>8</xdr:col>
      <xdr:colOff>122901</xdr:colOff>
      <xdr:row>20</xdr:row>
      <xdr:rowOff>3073</xdr:rowOff>
    </xdr:to>
    <xdr:cxnSp macro="">
      <xdr:nvCxnSpPr>
        <xdr:cNvPr id="52" name="AutoShape 51"/>
        <xdr:cNvCxnSpPr>
          <a:cxnSpLocks noChangeShapeType="1"/>
          <a:stCxn id="38" idx="0"/>
          <a:endCxn id="30" idx="1"/>
        </xdr:cNvCxnSpPr>
      </xdr:nvCxnSpPr>
      <xdr:spPr bwMode="auto">
        <a:xfrm rot="5400000" flipH="1" flipV="1">
          <a:off x="-34437" y="1729226"/>
          <a:ext cx="1952364" cy="119829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8</xdr:col>
      <xdr:colOff>119831</xdr:colOff>
      <xdr:row>22</xdr:row>
      <xdr:rowOff>3072</xdr:rowOff>
    </xdr:from>
    <xdr:to>
      <xdr:col>23</xdr:col>
      <xdr:colOff>3073</xdr:colOff>
      <xdr:row>23</xdr:row>
      <xdr:rowOff>0</xdr:rowOff>
    </xdr:to>
    <xdr:sp macro="" textlink="">
      <xdr:nvSpPr>
        <xdr:cNvPr id="53" name="Rectangle 52"/>
        <xdr:cNvSpPr>
          <a:spLocks noChangeArrowheads="1"/>
        </xdr:cNvSpPr>
      </xdr:nvSpPr>
      <xdr:spPr bwMode="auto">
        <a:xfrm>
          <a:off x="998589" y="3054145"/>
          <a:ext cx="1726790" cy="1413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23</xdr:col>
      <xdr:colOff>121227</xdr:colOff>
      <xdr:row>21</xdr:row>
      <xdr:rowOff>144317</xdr:rowOff>
    </xdr:from>
    <xdr:to>
      <xdr:col>41</xdr:col>
      <xdr:colOff>124113</xdr:colOff>
      <xdr:row>22</xdr:row>
      <xdr:rowOff>141432</xdr:rowOff>
    </xdr:to>
    <xdr:sp macro="" textlink="">
      <xdr:nvSpPr>
        <xdr:cNvPr id="54" name="Rectangle 53"/>
        <xdr:cNvSpPr>
          <a:spLocks noChangeArrowheads="1"/>
        </xdr:cNvSpPr>
      </xdr:nvSpPr>
      <xdr:spPr bwMode="auto">
        <a:xfrm>
          <a:off x="2871932" y="3050885"/>
          <a:ext cx="2236931" cy="141433"/>
        </a:xfrm>
        <a:prstGeom prst="rect">
          <a:avLst/>
        </a:prstGeom>
        <a:solidFill>
          <a:srgbClr val="E9E987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23</xdr:col>
      <xdr:colOff>121228</xdr:colOff>
      <xdr:row>21</xdr:row>
      <xdr:rowOff>144318</xdr:rowOff>
    </xdr:from>
    <xdr:to>
      <xdr:col>42</xdr:col>
      <xdr:colOff>2886</xdr:colOff>
      <xdr:row>23</xdr:row>
      <xdr:rowOff>45</xdr:rowOff>
    </xdr:to>
    <xdr:sp macro="" textlink="">
      <xdr:nvSpPr>
        <xdr:cNvPr id="55" name="Text Box 54"/>
        <xdr:cNvSpPr txBox="1">
          <a:spLocks noChangeArrowheads="1"/>
        </xdr:cNvSpPr>
      </xdr:nvSpPr>
      <xdr:spPr bwMode="auto">
        <a:xfrm>
          <a:off x="2871933" y="3050886"/>
          <a:ext cx="2239817" cy="144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Assist in conducting survey and preparing support plan </a:t>
          </a:r>
        </a:p>
      </xdr:txBody>
    </xdr:sp>
    <xdr:clientData/>
  </xdr:twoCellAnchor>
  <xdr:twoCellAnchor>
    <xdr:from>
      <xdr:col>25</xdr:col>
      <xdr:colOff>124113</xdr:colOff>
      <xdr:row>16</xdr:row>
      <xdr:rowOff>144318</xdr:rowOff>
    </xdr:from>
    <xdr:to>
      <xdr:col>42</xdr:col>
      <xdr:colOff>2886</xdr:colOff>
      <xdr:row>19</xdr:row>
      <xdr:rowOff>1</xdr:rowOff>
    </xdr:to>
    <xdr:sp macro="" textlink="">
      <xdr:nvSpPr>
        <xdr:cNvPr id="56" name="Rectangle 55"/>
        <xdr:cNvSpPr>
          <a:spLocks noChangeArrowheads="1"/>
        </xdr:cNvSpPr>
      </xdr:nvSpPr>
      <xdr:spPr bwMode="auto">
        <a:xfrm>
          <a:off x="3123045" y="2329295"/>
          <a:ext cx="1988705" cy="288638"/>
        </a:xfrm>
        <a:prstGeom prst="rect">
          <a:avLst/>
        </a:prstGeom>
        <a:solidFill>
          <a:srgbClr val="FFCC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25</xdr:col>
      <xdr:colOff>124113</xdr:colOff>
      <xdr:row>16</xdr:row>
      <xdr:rowOff>141431</xdr:rowOff>
    </xdr:from>
    <xdr:to>
      <xdr:col>42</xdr:col>
      <xdr:colOff>2886</xdr:colOff>
      <xdr:row>17</xdr:row>
      <xdr:rowOff>138800</xdr:rowOff>
    </xdr:to>
    <xdr:sp macro="" textlink="">
      <xdr:nvSpPr>
        <xdr:cNvPr id="57" name="Text Box 56"/>
        <xdr:cNvSpPr txBox="1">
          <a:spLocks noChangeArrowheads="1"/>
        </xdr:cNvSpPr>
      </xdr:nvSpPr>
      <xdr:spPr bwMode="auto">
        <a:xfrm>
          <a:off x="3123045" y="2326408"/>
          <a:ext cx="1988705" cy="1416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Conduct post-resettlement survey (third party)</a:t>
          </a:r>
        </a:p>
      </xdr:txBody>
    </xdr:sp>
    <xdr:clientData/>
  </xdr:twoCellAnchor>
  <xdr:twoCellAnchor editAs="oneCell">
    <xdr:from>
      <xdr:col>43</xdr:col>
      <xdr:colOff>2887</xdr:colOff>
      <xdr:row>5</xdr:row>
      <xdr:rowOff>144318</xdr:rowOff>
    </xdr:from>
    <xdr:to>
      <xdr:col>50</xdr:col>
      <xdr:colOff>124112</xdr:colOff>
      <xdr:row>7</xdr:row>
      <xdr:rowOff>2886</xdr:rowOff>
    </xdr:to>
    <xdr:sp macro="" textlink="">
      <xdr:nvSpPr>
        <xdr:cNvPr id="58" name="Text Box 57"/>
        <xdr:cNvSpPr txBox="1">
          <a:spLocks noChangeArrowheads="1"/>
        </xdr:cNvSpPr>
      </xdr:nvSpPr>
      <xdr:spPr bwMode="auto">
        <a:xfrm>
          <a:off x="5235864" y="741795"/>
          <a:ext cx="990021" cy="147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  (WB: OED, JICA: ED)</a:t>
          </a:r>
        </a:p>
      </xdr:txBody>
    </xdr:sp>
    <xdr:clientData/>
  </xdr:twoCellAnchor>
  <xdr:twoCellAnchor>
    <xdr:from>
      <xdr:col>24</xdr:col>
      <xdr:colOff>2887</xdr:colOff>
      <xdr:row>20</xdr:row>
      <xdr:rowOff>2081</xdr:rowOff>
    </xdr:from>
    <xdr:to>
      <xdr:col>42</xdr:col>
      <xdr:colOff>2886</xdr:colOff>
      <xdr:row>21</xdr:row>
      <xdr:rowOff>1</xdr:rowOff>
    </xdr:to>
    <xdr:sp macro="" textlink="">
      <xdr:nvSpPr>
        <xdr:cNvPr id="59" name="Rectangle 58"/>
        <xdr:cNvSpPr>
          <a:spLocks noChangeArrowheads="1"/>
        </xdr:cNvSpPr>
      </xdr:nvSpPr>
      <xdr:spPr bwMode="auto">
        <a:xfrm>
          <a:off x="2877705" y="2764331"/>
          <a:ext cx="2234045" cy="142238"/>
        </a:xfrm>
        <a:prstGeom prst="rect">
          <a:avLst/>
        </a:prstGeom>
        <a:solidFill>
          <a:srgbClr val="FFCC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24</xdr:col>
      <xdr:colOff>2887</xdr:colOff>
      <xdr:row>20</xdr:row>
      <xdr:rowOff>2080</xdr:rowOff>
    </xdr:from>
    <xdr:to>
      <xdr:col>42</xdr:col>
      <xdr:colOff>2886</xdr:colOff>
      <xdr:row>21</xdr:row>
      <xdr:rowOff>2887</xdr:rowOff>
    </xdr:to>
    <xdr:sp macro="" textlink="">
      <xdr:nvSpPr>
        <xdr:cNvPr id="60" name="Text Box 59"/>
        <xdr:cNvSpPr txBox="1">
          <a:spLocks noChangeArrowheads="1"/>
        </xdr:cNvSpPr>
      </xdr:nvSpPr>
      <xdr:spPr bwMode="auto">
        <a:xfrm>
          <a:off x="2877705" y="2764330"/>
          <a:ext cx="2234045" cy="145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Manage survey and notify to conduct support plan</a:t>
          </a:r>
        </a:p>
      </xdr:txBody>
    </xdr:sp>
    <xdr:clientData/>
  </xdr:twoCellAnchor>
  <xdr:twoCellAnchor>
    <xdr:from>
      <xdr:col>34</xdr:col>
      <xdr:colOff>2886</xdr:colOff>
      <xdr:row>18</xdr:row>
      <xdr:rowOff>143279</xdr:rowOff>
    </xdr:from>
    <xdr:to>
      <xdr:col>34</xdr:col>
      <xdr:colOff>4329</xdr:colOff>
      <xdr:row>20</xdr:row>
      <xdr:rowOff>2082</xdr:rowOff>
    </xdr:to>
    <xdr:cxnSp macro="">
      <xdr:nvCxnSpPr>
        <xdr:cNvPr id="61" name="AutoShape 61"/>
        <xdr:cNvCxnSpPr>
          <a:cxnSpLocks noChangeShapeType="1"/>
          <a:stCxn id="89" idx="0"/>
          <a:endCxn id="83" idx="2"/>
        </xdr:cNvCxnSpPr>
      </xdr:nvCxnSpPr>
      <xdr:spPr bwMode="auto">
        <a:xfrm rot="5400000" flipH="1" flipV="1">
          <a:off x="4045843" y="2689891"/>
          <a:ext cx="147439" cy="1443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 editAs="oneCell">
    <xdr:from>
      <xdr:col>34</xdr:col>
      <xdr:colOff>2886</xdr:colOff>
      <xdr:row>18</xdr:row>
      <xdr:rowOff>143276</xdr:rowOff>
    </xdr:from>
    <xdr:to>
      <xdr:col>42</xdr:col>
      <xdr:colOff>5772</xdr:colOff>
      <xdr:row>20</xdr:row>
      <xdr:rowOff>5773</xdr:rowOff>
    </xdr:to>
    <xdr:sp macro="" textlink="">
      <xdr:nvSpPr>
        <xdr:cNvPr id="62" name="Text Box 62"/>
        <xdr:cNvSpPr txBox="1">
          <a:spLocks noChangeArrowheads="1"/>
        </xdr:cNvSpPr>
      </xdr:nvSpPr>
      <xdr:spPr bwMode="auto">
        <a:xfrm>
          <a:off x="4118841" y="2616890"/>
          <a:ext cx="995795" cy="1511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Entrust/Report</a:t>
          </a:r>
        </a:p>
      </xdr:txBody>
    </xdr:sp>
    <xdr:clientData/>
  </xdr:twoCellAnchor>
  <xdr:twoCellAnchor>
    <xdr:from>
      <xdr:col>26</xdr:col>
      <xdr:colOff>1</xdr:colOff>
      <xdr:row>15</xdr:row>
      <xdr:rowOff>0</xdr:rowOff>
    </xdr:from>
    <xdr:to>
      <xdr:col>42</xdr:col>
      <xdr:colOff>0</xdr:colOff>
      <xdr:row>15</xdr:row>
      <xdr:rowOff>144318</xdr:rowOff>
    </xdr:to>
    <xdr:sp macro="" textlink="">
      <xdr:nvSpPr>
        <xdr:cNvPr id="63" name="Rectangle 63"/>
        <xdr:cNvSpPr>
          <a:spLocks noChangeArrowheads="1"/>
        </xdr:cNvSpPr>
      </xdr:nvSpPr>
      <xdr:spPr bwMode="auto">
        <a:xfrm>
          <a:off x="3123046" y="2040659"/>
          <a:ext cx="1985818" cy="144318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26</xdr:col>
      <xdr:colOff>5774</xdr:colOff>
      <xdr:row>15</xdr:row>
      <xdr:rowOff>0</xdr:rowOff>
    </xdr:from>
    <xdr:to>
      <xdr:col>42</xdr:col>
      <xdr:colOff>2887</xdr:colOff>
      <xdr:row>16</xdr:row>
      <xdr:rowOff>1443</xdr:rowOff>
    </xdr:to>
    <xdr:sp macro="" textlink="">
      <xdr:nvSpPr>
        <xdr:cNvPr id="64" name="Text Box 64"/>
        <xdr:cNvSpPr txBox="1">
          <a:spLocks noChangeArrowheads="1"/>
        </xdr:cNvSpPr>
      </xdr:nvSpPr>
      <xdr:spPr bwMode="auto">
        <a:xfrm>
          <a:off x="3128819" y="2040659"/>
          <a:ext cx="1982932" cy="1443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Instruct to conduct support plan to PAPs</a:t>
          </a:r>
        </a:p>
      </xdr:txBody>
    </xdr:sp>
    <xdr:clientData/>
  </xdr:twoCellAnchor>
  <xdr:twoCellAnchor>
    <xdr:from>
      <xdr:col>25</xdr:col>
      <xdr:colOff>121227</xdr:colOff>
      <xdr:row>9</xdr:row>
      <xdr:rowOff>1</xdr:rowOff>
    </xdr:from>
    <xdr:to>
      <xdr:col>42</xdr:col>
      <xdr:colOff>0</xdr:colOff>
      <xdr:row>10</xdr:row>
      <xdr:rowOff>1</xdr:rowOff>
    </xdr:to>
    <xdr:sp macro="" textlink="">
      <xdr:nvSpPr>
        <xdr:cNvPr id="65" name="Rectangle 65"/>
        <xdr:cNvSpPr>
          <a:spLocks noChangeArrowheads="1"/>
        </xdr:cNvSpPr>
      </xdr:nvSpPr>
      <xdr:spPr bwMode="auto">
        <a:xfrm>
          <a:off x="3120159" y="1174751"/>
          <a:ext cx="1988705" cy="14431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25</xdr:col>
      <xdr:colOff>121227</xdr:colOff>
      <xdr:row>9</xdr:row>
      <xdr:rowOff>2886</xdr:rowOff>
    </xdr:from>
    <xdr:to>
      <xdr:col>42</xdr:col>
      <xdr:colOff>0</xdr:colOff>
      <xdr:row>10</xdr:row>
      <xdr:rowOff>2887</xdr:rowOff>
    </xdr:to>
    <xdr:sp macro="" textlink="">
      <xdr:nvSpPr>
        <xdr:cNvPr id="66" name="Text Box 66"/>
        <xdr:cNvSpPr txBox="1">
          <a:spLocks noChangeArrowheads="1"/>
        </xdr:cNvSpPr>
      </xdr:nvSpPr>
      <xdr:spPr bwMode="auto">
        <a:xfrm>
          <a:off x="3120159" y="1177636"/>
          <a:ext cx="1988705" cy="1443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Review and comment  to surveying and planning</a:t>
          </a:r>
        </a:p>
      </xdr:txBody>
    </xdr:sp>
    <xdr:clientData/>
  </xdr:twoCellAnchor>
  <xdr:twoCellAnchor>
    <xdr:from>
      <xdr:col>26</xdr:col>
      <xdr:colOff>1</xdr:colOff>
      <xdr:row>4</xdr:row>
      <xdr:rowOff>144317</xdr:rowOff>
    </xdr:from>
    <xdr:to>
      <xdr:col>42</xdr:col>
      <xdr:colOff>0</xdr:colOff>
      <xdr:row>7</xdr:row>
      <xdr:rowOff>144317</xdr:rowOff>
    </xdr:to>
    <xdr:sp macro="" textlink="">
      <xdr:nvSpPr>
        <xdr:cNvPr id="67" name="Rectangle 67"/>
        <xdr:cNvSpPr>
          <a:spLocks noChangeArrowheads="1"/>
        </xdr:cNvSpPr>
      </xdr:nvSpPr>
      <xdr:spPr bwMode="auto">
        <a:xfrm>
          <a:off x="3123046" y="597476"/>
          <a:ext cx="1985818" cy="432955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26</xdr:col>
      <xdr:colOff>2034</xdr:colOff>
      <xdr:row>5</xdr:row>
      <xdr:rowOff>140502</xdr:rowOff>
    </xdr:from>
    <xdr:to>
      <xdr:col>42</xdr:col>
      <xdr:colOff>0</xdr:colOff>
      <xdr:row>7</xdr:row>
      <xdr:rowOff>2886</xdr:rowOff>
    </xdr:to>
    <xdr:sp macro="" textlink="">
      <xdr:nvSpPr>
        <xdr:cNvPr id="68" name="Text Box 68"/>
        <xdr:cNvSpPr txBox="1">
          <a:spLocks noChangeArrowheads="1"/>
        </xdr:cNvSpPr>
      </xdr:nvSpPr>
      <xdr:spPr bwMode="auto">
        <a:xfrm>
          <a:off x="3125079" y="737979"/>
          <a:ext cx="1983785" cy="1510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Review and comment to surveying and planning</a:t>
          </a:r>
        </a:p>
      </xdr:txBody>
    </xdr:sp>
    <xdr:clientData/>
  </xdr:twoCellAnchor>
  <xdr:twoCellAnchor>
    <xdr:from>
      <xdr:col>26</xdr:col>
      <xdr:colOff>2887</xdr:colOff>
      <xdr:row>13</xdr:row>
      <xdr:rowOff>0</xdr:rowOff>
    </xdr:from>
    <xdr:to>
      <xdr:col>41</xdr:col>
      <xdr:colOff>124113</xdr:colOff>
      <xdr:row>14</xdr:row>
      <xdr:rowOff>0</xdr:rowOff>
    </xdr:to>
    <xdr:sp macro="" textlink="">
      <xdr:nvSpPr>
        <xdr:cNvPr id="69" name="Rectangle 69"/>
        <xdr:cNvSpPr>
          <a:spLocks noChangeArrowheads="1"/>
        </xdr:cNvSpPr>
      </xdr:nvSpPr>
      <xdr:spPr bwMode="auto">
        <a:xfrm>
          <a:off x="3125932" y="1752023"/>
          <a:ext cx="1982931" cy="144318"/>
        </a:xfrm>
        <a:prstGeom prst="rect">
          <a:avLst/>
        </a:prstGeom>
        <a:solidFill>
          <a:srgbClr val="F1FFCD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25</xdr:col>
      <xdr:colOff>124112</xdr:colOff>
      <xdr:row>6</xdr:row>
      <xdr:rowOff>143391</xdr:rowOff>
    </xdr:from>
    <xdr:to>
      <xdr:col>42</xdr:col>
      <xdr:colOff>2885</xdr:colOff>
      <xdr:row>8</xdr:row>
      <xdr:rowOff>513</xdr:rowOff>
    </xdr:to>
    <xdr:sp macro="" textlink="">
      <xdr:nvSpPr>
        <xdr:cNvPr id="70" name="Text Box 70"/>
        <xdr:cNvSpPr txBox="1">
          <a:spLocks noChangeArrowheads="1"/>
        </xdr:cNvSpPr>
      </xdr:nvSpPr>
      <xdr:spPr bwMode="auto">
        <a:xfrm>
          <a:off x="3123044" y="885186"/>
          <a:ext cx="1988705" cy="1443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Conduct interim review (1-2 times/year)</a:t>
          </a:r>
        </a:p>
      </xdr:txBody>
    </xdr:sp>
    <xdr:clientData/>
  </xdr:twoCellAnchor>
  <xdr:twoCellAnchor>
    <xdr:from>
      <xdr:col>24</xdr:col>
      <xdr:colOff>79027</xdr:colOff>
      <xdr:row>6</xdr:row>
      <xdr:rowOff>72159</xdr:rowOff>
    </xdr:from>
    <xdr:to>
      <xdr:col>26</xdr:col>
      <xdr:colOff>2</xdr:colOff>
      <xdr:row>20</xdr:row>
      <xdr:rowOff>2887</xdr:rowOff>
    </xdr:to>
    <xdr:cxnSp macro="">
      <xdr:nvCxnSpPr>
        <xdr:cNvPr id="71" name="AutoShape 71"/>
        <xdr:cNvCxnSpPr>
          <a:cxnSpLocks noChangeShapeType="1"/>
          <a:stCxn id="90" idx="0"/>
          <a:endCxn id="67" idx="1"/>
        </xdr:cNvCxnSpPr>
      </xdr:nvCxnSpPr>
      <xdr:spPr bwMode="auto">
        <a:xfrm rot="5400000" flipH="1" flipV="1">
          <a:off x="2062854" y="1704945"/>
          <a:ext cx="1951183" cy="169202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>
    <xdr:from>
      <xdr:col>24</xdr:col>
      <xdr:colOff>79026</xdr:colOff>
      <xdr:row>9</xdr:row>
      <xdr:rowOff>75047</xdr:rowOff>
    </xdr:from>
    <xdr:to>
      <xdr:col>25</xdr:col>
      <xdr:colOff>121227</xdr:colOff>
      <xdr:row>20</xdr:row>
      <xdr:rowOff>2888</xdr:rowOff>
    </xdr:to>
    <xdr:cxnSp macro="">
      <xdr:nvCxnSpPr>
        <xdr:cNvPr id="72" name="AutoShape 72"/>
        <xdr:cNvCxnSpPr>
          <a:cxnSpLocks noChangeShapeType="1"/>
          <a:stCxn id="90" idx="0"/>
          <a:endCxn id="66" idx="1"/>
        </xdr:cNvCxnSpPr>
      </xdr:nvCxnSpPr>
      <xdr:spPr bwMode="auto">
        <a:xfrm rot="5400000" flipH="1" flipV="1">
          <a:off x="2279331" y="1924310"/>
          <a:ext cx="1515341" cy="166315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>
    <xdr:from>
      <xdr:col>34</xdr:col>
      <xdr:colOff>1442</xdr:colOff>
      <xdr:row>21</xdr:row>
      <xdr:rowOff>2</xdr:rowOff>
    </xdr:from>
    <xdr:to>
      <xdr:col>34</xdr:col>
      <xdr:colOff>2885</xdr:colOff>
      <xdr:row>21</xdr:row>
      <xdr:rowOff>142994</xdr:rowOff>
    </xdr:to>
    <xdr:cxnSp macro="">
      <xdr:nvCxnSpPr>
        <xdr:cNvPr id="73" name="AutoShape 74"/>
        <xdr:cNvCxnSpPr>
          <a:cxnSpLocks noChangeShapeType="1"/>
          <a:stCxn id="88" idx="0"/>
          <a:endCxn id="89" idx="2"/>
        </xdr:cNvCxnSpPr>
      </xdr:nvCxnSpPr>
      <xdr:spPr bwMode="auto">
        <a:xfrm rot="5400000" flipH="1" flipV="1">
          <a:off x="4046623" y="2977344"/>
          <a:ext cx="142992" cy="1443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28</xdr:col>
      <xdr:colOff>124113</xdr:colOff>
      <xdr:row>4</xdr:row>
      <xdr:rowOff>259</xdr:rowOff>
    </xdr:from>
    <xdr:to>
      <xdr:col>34</xdr:col>
      <xdr:colOff>0</xdr:colOff>
      <xdr:row>4</xdr:row>
      <xdr:rowOff>144316</xdr:rowOff>
    </xdr:to>
    <xdr:cxnSp macro="">
      <xdr:nvCxnSpPr>
        <xdr:cNvPr id="74" name="AutoShape 75"/>
        <xdr:cNvCxnSpPr>
          <a:cxnSpLocks noChangeShapeType="1"/>
          <a:stCxn id="44" idx="2"/>
          <a:endCxn id="67" idx="0"/>
        </xdr:cNvCxnSpPr>
      </xdr:nvCxnSpPr>
      <xdr:spPr bwMode="auto">
        <a:xfrm rot="16200000" flipH="1">
          <a:off x="3733642" y="215162"/>
          <a:ext cx="144057" cy="620569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26</xdr:col>
      <xdr:colOff>5774</xdr:colOff>
      <xdr:row>13</xdr:row>
      <xdr:rowOff>2886</xdr:rowOff>
    </xdr:from>
    <xdr:to>
      <xdr:col>42</xdr:col>
      <xdr:colOff>0</xdr:colOff>
      <xdr:row>14</xdr:row>
      <xdr:rowOff>2886</xdr:rowOff>
    </xdr:to>
    <xdr:sp macro="" textlink="">
      <xdr:nvSpPr>
        <xdr:cNvPr id="75" name="Text Box 76"/>
        <xdr:cNvSpPr txBox="1">
          <a:spLocks noChangeArrowheads="1"/>
        </xdr:cNvSpPr>
      </xdr:nvSpPr>
      <xdr:spPr bwMode="auto">
        <a:xfrm>
          <a:off x="3128819" y="1754909"/>
          <a:ext cx="1980045" cy="1443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Conduct support plan to PAPs (CARBs)</a:t>
          </a:r>
        </a:p>
      </xdr:txBody>
    </xdr:sp>
    <xdr:clientData/>
  </xdr:twoCellAnchor>
  <xdr:twoCellAnchor>
    <xdr:from>
      <xdr:col>34</xdr:col>
      <xdr:colOff>2887</xdr:colOff>
      <xdr:row>14</xdr:row>
      <xdr:rowOff>2886</xdr:rowOff>
    </xdr:from>
    <xdr:to>
      <xdr:col>34</xdr:col>
      <xdr:colOff>4330</xdr:colOff>
      <xdr:row>15</xdr:row>
      <xdr:rowOff>0</xdr:rowOff>
    </xdr:to>
    <xdr:cxnSp macro="">
      <xdr:nvCxnSpPr>
        <xdr:cNvPr id="76" name="AutoShape 77"/>
        <xdr:cNvCxnSpPr>
          <a:cxnSpLocks noChangeShapeType="1"/>
          <a:stCxn id="64" idx="0"/>
          <a:endCxn id="75" idx="2"/>
        </xdr:cNvCxnSpPr>
      </xdr:nvCxnSpPr>
      <xdr:spPr bwMode="auto">
        <a:xfrm rot="16200000" flipV="1">
          <a:off x="4048848" y="1969221"/>
          <a:ext cx="141432" cy="1443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9</xdr:col>
      <xdr:colOff>3073</xdr:colOff>
      <xdr:row>5</xdr:row>
      <xdr:rowOff>260</xdr:rowOff>
    </xdr:from>
    <xdr:to>
      <xdr:col>23</xdr:col>
      <xdr:colOff>6146</xdr:colOff>
      <xdr:row>6</xdr:row>
      <xdr:rowOff>260</xdr:rowOff>
    </xdr:to>
    <xdr:sp macro="" textlink="">
      <xdr:nvSpPr>
        <xdr:cNvPr id="77" name="Text Box 78"/>
        <xdr:cNvSpPr txBox="1">
          <a:spLocks noChangeArrowheads="1"/>
        </xdr:cNvSpPr>
      </xdr:nvSpPr>
      <xdr:spPr bwMode="auto">
        <a:xfrm>
          <a:off x="1004734" y="596341"/>
          <a:ext cx="1723718" cy="1444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Concur CPCSR</a:t>
          </a:r>
        </a:p>
      </xdr:txBody>
    </xdr:sp>
    <xdr:clientData/>
  </xdr:twoCellAnchor>
  <xdr:twoCellAnchor editAs="oneCell">
    <xdr:from>
      <xdr:col>9</xdr:col>
      <xdr:colOff>3073</xdr:colOff>
      <xdr:row>16</xdr:row>
      <xdr:rowOff>260</xdr:rowOff>
    </xdr:from>
    <xdr:to>
      <xdr:col>23</xdr:col>
      <xdr:colOff>2886</xdr:colOff>
      <xdr:row>17</xdr:row>
      <xdr:rowOff>20205</xdr:rowOff>
    </xdr:to>
    <xdr:sp macro="" textlink="">
      <xdr:nvSpPr>
        <xdr:cNvPr id="78" name="Text Box 79"/>
        <xdr:cNvSpPr txBox="1">
          <a:spLocks noChangeArrowheads="1"/>
        </xdr:cNvSpPr>
      </xdr:nvSpPr>
      <xdr:spPr bwMode="auto">
        <a:xfrm>
          <a:off x="1016187" y="2185237"/>
          <a:ext cx="1737404" cy="1642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+mn-lt"/>
              <a:cs typeface="Times New Roman"/>
            </a:rPr>
            <a:t>External Monitoring</a:t>
          </a:r>
        </a:p>
      </xdr:txBody>
    </xdr:sp>
    <xdr:clientData/>
  </xdr:twoCellAnchor>
  <xdr:twoCellAnchor>
    <xdr:from>
      <xdr:col>6</xdr:col>
      <xdr:colOff>65478</xdr:colOff>
      <xdr:row>20</xdr:row>
      <xdr:rowOff>1740</xdr:rowOff>
    </xdr:from>
    <xdr:to>
      <xdr:col>6</xdr:col>
      <xdr:colOff>101478</xdr:colOff>
      <xdr:row>22</xdr:row>
      <xdr:rowOff>144024</xdr:rowOff>
    </xdr:to>
    <xdr:sp macro="" textlink="">
      <xdr:nvSpPr>
        <xdr:cNvPr id="79" name="AutoShape 80"/>
        <xdr:cNvSpPr>
          <a:spLocks/>
        </xdr:cNvSpPr>
      </xdr:nvSpPr>
      <xdr:spPr bwMode="auto">
        <a:xfrm>
          <a:off x="706251" y="2763990"/>
          <a:ext cx="36000" cy="430920"/>
        </a:xfrm>
        <a:prstGeom prst="leftBracket">
          <a:avLst>
            <a:gd name="adj" fmla="val 0"/>
          </a:avLst>
        </a:prstGeom>
        <a:noFill/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15613</xdr:colOff>
      <xdr:row>20</xdr:row>
      <xdr:rowOff>2886</xdr:rowOff>
    </xdr:from>
    <xdr:to>
      <xdr:col>6</xdr:col>
      <xdr:colOff>66386</xdr:colOff>
      <xdr:row>21</xdr:row>
      <xdr:rowOff>27288</xdr:rowOff>
    </xdr:to>
    <xdr:sp macro="" textlink="">
      <xdr:nvSpPr>
        <xdr:cNvPr id="80" name="Text Box 81"/>
        <xdr:cNvSpPr txBox="1">
          <a:spLocks noChangeArrowheads="1"/>
        </xdr:cNvSpPr>
      </xdr:nvSpPr>
      <xdr:spPr bwMode="auto">
        <a:xfrm>
          <a:off x="15613" y="2765136"/>
          <a:ext cx="691546" cy="168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+mn-lt"/>
              <a:cs typeface="Times New Roman"/>
            </a:rPr>
            <a:t>Internal</a:t>
          </a:r>
        </a:p>
      </xdr:txBody>
    </xdr:sp>
    <xdr:clientData/>
  </xdr:twoCellAnchor>
  <xdr:twoCellAnchor editAs="oneCell">
    <xdr:from>
      <xdr:col>0</xdr:col>
      <xdr:colOff>15611</xdr:colOff>
      <xdr:row>20</xdr:row>
      <xdr:rowOff>118341</xdr:rowOff>
    </xdr:from>
    <xdr:to>
      <xdr:col>6</xdr:col>
      <xdr:colOff>66385</xdr:colOff>
      <xdr:row>22</xdr:row>
      <xdr:rowOff>1442</xdr:rowOff>
    </xdr:to>
    <xdr:sp macro="" textlink="">
      <xdr:nvSpPr>
        <xdr:cNvPr id="81" name="Text Box 82"/>
        <xdr:cNvSpPr txBox="1">
          <a:spLocks noChangeArrowheads="1"/>
        </xdr:cNvSpPr>
      </xdr:nvSpPr>
      <xdr:spPr bwMode="auto">
        <a:xfrm>
          <a:off x="15611" y="2880591"/>
          <a:ext cx="691547" cy="1702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+mn-lt"/>
              <a:cs typeface="Times New Roman"/>
            </a:rPr>
            <a:t>Monitoring</a:t>
          </a:r>
        </a:p>
      </xdr:txBody>
    </xdr:sp>
    <xdr:clientData/>
  </xdr:twoCellAnchor>
  <xdr:twoCellAnchor>
    <xdr:from>
      <xdr:col>25</xdr:col>
      <xdr:colOff>48558</xdr:colOff>
      <xdr:row>15</xdr:row>
      <xdr:rowOff>72160</xdr:rowOff>
    </xdr:from>
    <xdr:to>
      <xdr:col>25</xdr:col>
      <xdr:colOff>124113</xdr:colOff>
      <xdr:row>20</xdr:row>
      <xdr:rowOff>2081</xdr:rowOff>
    </xdr:to>
    <xdr:cxnSp macro="">
      <xdr:nvCxnSpPr>
        <xdr:cNvPr id="82" name="AutoShape 86"/>
        <xdr:cNvCxnSpPr>
          <a:cxnSpLocks noChangeShapeType="1"/>
          <a:stCxn id="91" idx="0"/>
          <a:endCxn id="63" idx="1"/>
        </xdr:cNvCxnSpPr>
      </xdr:nvCxnSpPr>
      <xdr:spPr bwMode="auto">
        <a:xfrm rot="5400000" flipH="1" flipV="1">
          <a:off x="2759512" y="2400797"/>
          <a:ext cx="651512" cy="75555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 editAs="oneCell">
    <xdr:from>
      <xdr:col>26</xdr:col>
      <xdr:colOff>2887</xdr:colOff>
      <xdr:row>18</xdr:row>
      <xdr:rowOff>0</xdr:rowOff>
    </xdr:from>
    <xdr:to>
      <xdr:col>42</xdr:col>
      <xdr:colOff>5772</xdr:colOff>
      <xdr:row>19</xdr:row>
      <xdr:rowOff>403</xdr:rowOff>
    </xdr:to>
    <xdr:sp macro="" textlink="">
      <xdr:nvSpPr>
        <xdr:cNvPr id="83" name="Text Box 87"/>
        <xdr:cNvSpPr txBox="1">
          <a:spLocks noChangeArrowheads="1"/>
        </xdr:cNvSpPr>
      </xdr:nvSpPr>
      <xdr:spPr bwMode="auto">
        <a:xfrm>
          <a:off x="3125932" y="2473614"/>
          <a:ext cx="1988704" cy="1432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Prepare support plan to PAPs (third party)</a:t>
          </a:r>
        </a:p>
      </xdr:txBody>
    </xdr:sp>
    <xdr:clientData/>
  </xdr:twoCellAnchor>
  <xdr:twoCellAnchor editAs="oneCell">
    <xdr:from>
      <xdr:col>25</xdr:col>
      <xdr:colOff>123261</xdr:colOff>
      <xdr:row>4</xdr:row>
      <xdr:rowOff>143390</xdr:rowOff>
    </xdr:from>
    <xdr:to>
      <xdr:col>42</xdr:col>
      <xdr:colOff>5772</xdr:colOff>
      <xdr:row>6</xdr:row>
      <xdr:rowOff>1443</xdr:rowOff>
    </xdr:to>
    <xdr:sp macro="" textlink="">
      <xdr:nvSpPr>
        <xdr:cNvPr id="84" name="Text Box 88"/>
        <xdr:cNvSpPr txBox="1">
          <a:spLocks noChangeArrowheads="1"/>
        </xdr:cNvSpPr>
      </xdr:nvSpPr>
      <xdr:spPr bwMode="auto">
        <a:xfrm>
          <a:off x="3122193" y="596549"/>
          <a:ext cx="1992443" cy="145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Concur survey and support plans to PAPs</a:t>
          </a:r>
        </a:p>
      </xdr:txBody>
    </xdr:sp>
    <xdr:clientData/>
  </xdr:twoCellAnchor>
  <xdr:twoCellAnchor>
    <xdr:from>
      <xdr:col>8</xdr:col>
      <xdr:colOff>122903</xdr:colOff>
      <xdr:row>11</xdr:row>
      <xdr:rowOff>261</xdr:rowOff>
    </xdr:from>
    <xdr:to>
      <xdr:col>22</xdr:col>
      <xdr:colOff>122901</xdr:colOff>
      <xdr:row>12</xdr:row>
      <xdr:rowOff>260</xdr:rowOff>
    </xdr:to>
    <xdr:sp macro="" textlink="">
      <xdr:nvSpPr>
        <xdr:cNvPr id="85" name="Rectangle 89"/>
        <xdr:cNvSpPr>
          <a:spLocks noChangeArrowheads="1"/>
        </xdr:cNvSpPr>
      </xdr:nvSpPr>
      <xdr:spPr bwMode="auto">
        <a:xfrm>
          <a:off x="1001661" y="1462809"/>
          <a:ext cx="1720643" cy="144411"/>
        </a:xfrm>
        <a:prstGeom prst="rect">
          <a:avLst/>
        </a:prstGeom>
        <a:solidFill>
          <a:srgbClr val="F1FFCD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9</xdr:col>
      <xdr:colOff>3074</xdr:colOff>
      <xdr:row>11</xdr:row>
      <xdr:rowOff>261</xdr:rowOff>
    </xdr:from>
    <xdr:to>
      <xdr:col>23</xdr:col>
      <xdr:colOff>3073</xdr:colOff>
      <xdr:row>12</xdr:row>
      <xdr:rowOff>259</xdr:rowOff>
    </xdr:to>
    <xdr:sp macro="" textlink="">
      <xdr:nvSpPr>
        <xdr:cNvPr id="86" name="Text Box 90"/>
        <xdr:cNvSpPr txBox="1">
          <a:spLocks noChangeArrowheads="1"/>
        </xdr:cNvSpPr>
      </xdr:nvSpPr>
      <xdr:spPr bwMode="auto">
        <a:xfrm>
          <a:off x="1004735" y="1462809"/>
          <a:ext cx="1720644" cy="144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Deliberate and supervise CPCSR (DRCs)</a:t>
          </a:r>
        </a:p>
      </xdr:txBody>
    </xdr:sp>
    <xdr:clientData/>
  </xdr:twoCellAnchor>
  <xdr:twoCellAnchor>
    <xdr:from>
      <xdr:col>16</xdr:col>
      <xdr:colOff>3073</xdr:colOff>
      <xdr:row>12</xdr:row>
      <xdr:rowOff>259</xdr:rowOff>
    </xdr:from>
    <xdr:to>
      <xdr:col>16</xdr:col>
      <xdr:colOff>3074</xdr:colOff>
      <xdr:row>13</xdr:row>
      <xdr:rowOff>261</xdr:rowOff>
    </xdr:to>
    <xdr:cxnSp macro="">
      <xdr:nvCxnSpPr>
        <xdr:cNvPr id="87" name="AutoShape 91"/>
        <xdr:cNvCxnSpPr>
          <a:cxnSpLocks noChangeShapeType="1"/>
          <a:stCxn id="86" idx="2"/>
          <a:endCxn id="35" idx="0"/>
        </xdr:cNvCxnSpPr>
      </xdr:nvCxnSpPr>
      <xdr:spPr bwMode="auto">
        <a:xfrm rot="5400000">
          <a:off x="1792851" y="1679425"/>
          <a:ext cx="144413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</xdr:spPr>
    </xdr:cxnSp>
    <xdr:clientData/>
  </xdr:twoCellAnchor>
  <xdr:twoCellAnchor>
    <xdr:from>
      <xdr:col>26</xdr:col>
      <xdr:colOff>2887</xdr:colOff>
      <xdr:row>21</xdr:row>
      <xdr:rowOff>142993</xdr:rowOff>
    </xdr:from>
    <xdr:to>
      <xdr:col>42</xdr:col>
      <xdr:colOff>0</xdr:colOff>
      <xdr:row>23</xdr:row>
      <xdr:rowOff>0</xdr:rowOff>
    </xdr:to>
    <xdr:sp macro="" textlink="">
      <xdr:nvSpPr>
        <xdr:cNvPr id="88" name="Rectangle 94"/>
        <xdr:cNvSpPr>
          <a:spLocks noChangeArrowheads="1"/>
        </xdr:cNvSpPr>
      </xdr:nvSpPr>
      <xdr:spPr bwMode="auto">
        <a:xfrm>
          <a:off x="3125932" y="3049561"/>
          <a:ext cx="1982932" cy="1456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26</xdr:col>
      <xdr:colOff>2887</xdr:colOff>
      <xdr:row>20</xdr:row>
      <xdr:rowOff>2081</xdr:rowOff>
    </xdr:from>
    <xdr:to>
      <xdr:col>42</xdr:col>
      <xdr:colOff>2885</xdr:colOff>
      <xdr:row>21</xdr:row>
      <xdr:rowOff>1</xdr:rowOff>
    </xdr:to>
    <xdr:sp macro="" textlink="">
      <xdr:nvSpPr>
        <xdr:cNvPr id="89" name="Rectangle 95"/>
        <xdr:cNvSpPr>
          <a:spLocks noChangeArrowheads="1"/>
        </xdr:cNvSpPr>
      </xdr:nvSpPr>
      <xdr:spPr bwMode="auto">
        <a:xfrm>
          <a:off x="3125932" y="2764331"/>
          <a:ext cx="1985817" cy="14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24</xdr:col>
      <xdr:colOff>34636</xdr:colOff>
      <xdr:row>20</xdr:row>
      <xdr:rowOff>2887</xdr:rowOff>
    </xdr:from>
    <xdr:to>
      <xdr:col>24</xdr:col>
      <xdr:colOff>123415</xdr:colOff>
      <xdr:row>21</xdr:row>
      <xdr:rowOff>2857</xdr:rowOff>
    </xdr:to>
    <xdr:sp macro="" textlink="">
      <xdr:nvSpPr>
        <xdr:cNvPr id="90" name="Rectangle 97"/>
        <xdr:cNvSpPr>
          <a:spLocks noChangeArrowheads="1"/>
        </xdr:cNvSpPr>
      </xdr:nvSpPr>
      <xdr:spPr bwMode="auto">
        <a:xfrm>
          <a:off x="2909454" y="2765137"/>
          <a:ext cx="88779" cy="1442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25</xdr:col>
      <xdr:colOff>1867</xdr:colOff>
      <xdr:row>20</xdr:row>
      <xdr:rowOff>2080</xdr:rowOff>
    </xdr:from>
    <xdr:to>
      <xdr:col>25</xdr:col>
      <xdr:colOff>95250</xdr:colOff>
      <xdr:row>21</xdr:row>
      <xdr:rowOff>5743</xdr:rowOff>
    </xdr:to>
    <xdr:sp macro="" textlink="">
      <xdr:nvSpPr>
        <xdr:cNvPr id="91" name="Rectangle 98"/>
        <xdr:cNvSpPr>
          <a:spLocks noChangeArrowheads="1"/>
        </xdr:cNvSpPr>
      </xdr:nvSpPr>
      <xdr:spPr bwMode="auto">
        <a:xfrm>
          <a:off x="3000799" y="2764330"/>
          <a:ext cx="93383" cy="14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17748</xdr:colOff>
      <xdr:row>27</xdr:row>
      <xdr:rowOff>1183</xdr:rowOff>
    </xdr:from>
    <xdr:to>
      <xdr:col>82</xdr:col>
      <xdr:colOff>0</xdr:colOff>
      <xdr:row>38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7748" y="2025246"/>
          <a:ext cx="6264550" cy="846261"/>
        </a:xfrm>
        <a:prstGeom prst="rect">
          <a:avLst/>
        </a:prstGeom>
        <a:noFill/>
        <a:ln w="15875">
          <a:solidFill>
            <a:srgbClr val="7030A0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1273</xdr:colOff>
      <xdr:row>29</xdr:row>
      <xdr:rowOff>1070</xdr:rowOff>
    </xdr:from>
    <xdr:to>
      <xdr:col>53</xdr:col>
      <xdr:colOff>3196</xdr:colOff>
      <xdr:row>34</xdr:row>
      <xdr:rowOff>75638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1987516" y="2138592"/>
          <a:ext cx="1968555" cy="452767"/>
        </a:xfrm>
        <a:prstGeom prst="rect">
          <a:avLst/>
        </a:prstGeom>
        <a:noFill/>
        <a:ln w="15875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18177</xdr:colOff>
      <xdr:row>2</xdr:row>
      <xdr:rowOff>76345</xdr:rowOff>
    </xdr:from>
    <xdr:to>
      <xdr:col>26</xdr:col>
      <xdr:colOff>76345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8177" y="170868"/>
          <a:ext cx="1984981" cy="22903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The World Bank (WB)</a:t>
          </a:r>
        </a:p>
      </xdr:txBody>
    </xdr:sp>
    <xdr:clientData/>
  </xdr:twoCellAnchor>
  <xdr:twoCellAnchor>
    <xdr:from>
      <xdr:col>56</xdr:col>
      <xdr:colOff>0</xdr:colOff>
      <xdr:row>2</xdr:row>
      <xdr:rowOff>76345</xdr:rowOff>
    </xdr:from>
    <xdr:to>
      <xdr:col>82</xdr:col>
      <xdr:colOff>1</xdr:colOff>
      <xdr:row>6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4217176" y="170868"/>
          <a:ext cx="2003159" cy="22903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Japan International Cooperation Agency (JICA)</a:t>
          </a:r>
        </a:p>
      </xdr:txBody>
    </xdr:sp>
    <xdr:clientData/>
  </xdr:twoCellAnchor>
  <xdr:twoCellAnchor>
    <xdr:from>
      <xdr:col>29</xdr:col>
      <xdr:colOff>1</xdr:colOff>
      <xdr:row>2</xdr:row>
      <xdr:rowOff>76345</xdr:rowOff>
    </xdr:from>
    <xdr:to>
      <xdr:col>54</xdr:col>
      <xdr:colOff>0</xdr:colOff>
      <xdr:row>6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2155850" y="170868"/>
          <a:ext cx="1908635" cy="22903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Government of Vietnam (GOVN)</a:t>
          </a:r>
        </a:p>
      </xdr:txBody>
    </xdr:sp>
    <xdr:clientData/>
  </xdr:twoCellAnchor>
  <xdr:twoCellAnchor>
    <xdr:from>
      <xdr:col>42</xdr:col>
      <xdr:colOff>38099</xdr:colOff>
      <xdr:row>8</xdr:row>
      <xdr:rowOff>145</xdr:rowOff>
    </xdr:from>
    <xdr:to>
      <xdr:col>54</xdr:col>
      <xdr:colOff>4328</xdr:colOff>
      <xdr:row>11</xdr:row>
      <xdr:rowOff>1731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3181349" y="552595"/>
          <a:ext cx="880629" cy="23018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Quang Nam PPC</a:t>
          </a:r>
        </a:p>
      </xdr:txBody>
    </xdr:sp>
    <xdr:clientData/>
  </xdr:twoCellAnchor>
  <xdr:twoCellAnchor>
    <xdr:from>
      <xdr:col>55</xdr:col>
      <xdr:colOff>76172</xdr:colOff>
      <xdr:row>14</xdr:row>
      <xdr:rowOff>0</xdr:rowOff>
    </xdr:from>
    <xdr:to>
      <xdr:col>75</xdr:col>
      <xdr:colOff>3436</xdr:colOff>
      <xdr:row>17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4210022" y="1085850"/>
          <a:ext cx="1451264" cy="228600"/>
        </a:xfrm>
        <a:prstGeom prst="rect">
          <a:avLst/>
        </a:prstGeom>
        <a:solidFill>
          <a:srgbClr val="FFFFFF"/>
        </a:solidFill>
        <a:ln w="9525" cap="rnd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O&amp;M Unit (to be established)</a:t>
          </a:r>
        </a:p>
      </xdr:txBody>
    </xdr:sp>
    <xdr:clientData/>
  </xdr:twoCellAnchor>
  <xdr:twoCellAnchor>
    <xdr:from>
      <xdr:col>26</xdr:col>
      <xdr:colOff>76345</xdr:colOff>
      <xdr:row>4</xdr:row>
      <xdr:rowOff>38173</xdr:rowOff>
    </xdr:from>
    <xdr:to>
      <xdr:col>29</xdr:col>
      <xdr:colOff>1</xdr:colOff>
      <xdr:row>4</xdr:row>
      <xdr:rowOff>39761</xdr:rowOff>
    </xdr:to>
    <xdr:cxnSp macro="">
      <xdr:nvCxnSpPr>
        <xdr:cNvPr id="9" name="AutoShape 8"/>
        <xdr:cNvCxnSpPr>
          <a:cxnSpLocks noChangeShapeType="1"/>
          <a:stCxn id="4" idx="3"/>
          <a:endCxn id="6" idx="1"/>
        </xdr:cNvCxnSpPr>
      </xdr:nvCxnSpPr>
      <xdr:spPr bwMode="auto">
        <a:xfrm>
          <a:off x="2003158" y="285387"/>
          <a:ext cx="152692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54</xdr:col>
      <xdr:colOff>0</xdr:colOff>
      <xdr:row>4</xdr:row>
      <xdr:rowOff>38173</xdr:rowOff>
    </xdr:from>
    <xdr:to>
      <xdr:col>56</xdr:col>
      <xdr:colOff>0</xdr:colOff>
      <xdr:row>4</xdr:row>
      <xdr:rowOff>39761</xdr:rowOff>
    </xdr:to>
    <xdr:cxnSp macro="">
      <xdr:nvCxnSpPr>
        <xdr:cNvPr id="10" name="AutoShape 9"/>
        <xdr:cNvCxnSpPr>
          <a:cxnSpLocks noChangeShapeType="1"/>
          <a:stCxn id="6" idx="3"/>
          <a:endCxn id="5" idx="1"/>
        </xdr:cNvCxnSpPr>
      </xdr:nvCxnSpPr>
      <xdr:spPr bwMode="auto">
        <a:xfrm>
          <a:off x="4064485" y="285387"/>
          <a:ext cx="152691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14</xdr:col>
      <xdr:colOff>1469</xdr:colOff>
      <xdr:row>6</xdr:row>
      <xdr:rowOff>0</xdr:rowOff>
    </xdr:from>
    <xdr:to>
      <xdr:col>41</xdr:col>
      <xdr:colOff>38102</xdr:colOff>
      <xdr:row>8</xdr:row>
      <xdr:rowOff>145</xdr:rowOff>
    </xdr:to>
    <xdr:cxnSp macro="">
      <xdr:nvCxnSpPr>
        <xdr:cNvPr id="11" name="AutoShape 10"/>
        <xdr:cNvCxnSpPr>
          <a:cxnSpLocks noChangeShapeType="1"/>
          <a:stCxn id="6" idx="2"/>
          <a:endCxn id="13" idx="0"/>
        </xdr:cNvCxnSpPr>
      </xdr:nvCxnSpPr>
      <xdr:spPr bwMode="auto">
        <a:xfrm rot="5400000">
          <a:off x="1981863" y="-570694"/>
          <a:ext cx="152545" cy="2094033"/>
        </a:xfrm>
        <a:prstGeom prst="bentConnector3">
          <a:avLst>
            <a:gd name="adj1" fmla="val 50000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41</xdr:col>
      <xdr:colOff>38101</xdr:colOff>
      <xdr:row>5</xdr:row>
      <xdr:rowOff>76199</xdr:rowOff>
    </xdr:from>
    <xdr:to>
      <xdr:col>48</xdr:col>
      <xdr:colOff>21214</xdr:colOff>
      <xdr:row>8</xdr:row>
      <xdr:rowOff>144</xdr:rowOff>
    </xdr:to>
    <xdr:cxnSp macro="">
      <xdr:nvCxnSpPr>
        <xdr:cNvPr id="12" name="AutoShape 11"/>
        <xdr:cNvCxnSpPr>
          <a:cxnSpLocks noChangeShapeType="1"/>
          <a:stCxn id="6" idx="2"/>
          <a:endCxn id="7" idx="0"/>
        </xdr:cNvCxnSpPr>
      </xdr:nvCxnSpPr>
      <xdr:spPr bwMode="auto">
        <a:xfrm rot="16200000" flipH="1">
          <a:off x="3287135" y="218065"/>
          <a:ext cx="152545" cy="516513"/>
        </a:xfrm>
        <a:prstGeom prst="bentConnector3">
          <a:avLst>
            <a:gd name="adj1" fmla="val 50000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0</xdr:col>
      <xdr:colOff>18176</xdr:colOff>
      <xdr:row>8</xdr:row>
      <xdr:rowOff>145</xdr:rowOff>
    </xdr:from>
    <xdr:to>
      <xdr:col>27</xdr:col>
      <xdr:colOff>3809</xdr:colOff>
      <xdr:row>10</xdr:row>
      <xdr:rowOff>75197</xdr:rowOff>
    </xdr:to>
    <xdr:sp macro="" textlink="">
      <xdr:nvSpPr>
        <xdr:cNvPr id="13" name="Text Box 13"/>
        <xdr:cNvSpPr txBox="1">
          <a:spLocks noChangeArrowheads="1"/>
        </xdr:cNvSpPr>
      </xdr:nvSpPr>
      <xdr:spPr bwMode="auto">
        <a:xfrm>
          <a:off x="18176" y="552595"/>
          <a:ext cx="1985883" cy="22745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Ministry of Transport (MOT)</a:t>
          </a:r>
        </a:p>
      </xdr:txBody>
    </xdr:sp>
    <xdr:clientData/>
  </xdr:twoCellAnchor>
  <xdr:twoCellAnchor>
    <xdr:from>
      <xdr:col>29</xdr:col>
      <xdr:colOff>145</xdr:colOff>
      <xdr:row>8</xdr:row>
      <xdr:rowOff>145</xdr:rowOff>
    </xdr:from>
    <xdr:to>
      <xdr:col>40</xdr:col>
      <xdr:colOff>38100</xdr:colOff>
      <xdr:row>11</xdr:row>
      <xdr:rowOff>1731</xdr:rowOff>
    </xdr:to>
    <xdr:sp macro="" textlink="">
      <xdr:nvSpPr>
        <xdr:cNvPr id="14" name="Text Box 14"/>
        <xdr:cNvSpPr txBox="1">
          <a:spLocks noChangeArrowheads="1"/>
        </xdr:cNvSpPr>
      </xdr:nvSpPr>
      <xdr:spPr bwMode="auto">
        <a:xfrm>
          <a:off x="2152795" y="552595"/>
          <a:ext cx="876155" cy="23018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Danang  CPC</a:t>
          </a:r>
        </a:p>
      </xdr:txBody>
    </xdr:sp>
    <xdr:clientData/>
  </xdr:twoCellAnchor>
  <xdr:twoCellAnchor>
    <xdr:from>
      <xdr:col>1</xdr:col>
      <xdr:colOff>0</xdr:colOff>
      <xdr:row>1</xdr:row>
      <xdr:rowOff>3174</xdr:rowOff>
    </xdr:from>
    <xdr:to>
      <xdr:col>26</xdr:col>
      <xdr:colOff>73602</xdr:colOff>
      <xdr:row>2</xdr:row>
      <xdr:rowOff>76199</xdr:rowOff>
    </xdr:to>
    <xdr:sp macro="" textlink="">
      <xdr:nvSpPr>
        <xdr:cNvPr id="16" name="Text Box 17"/>
        <xdr:cNvSpPr txBox="1">
          <a:spLocks noChangeArrowheads="1"/>
        </xdr:cNvSpPr>
      </xdr:nvSpPr>
      <xdr:spPr bwMode="auto">
        <a:xfrm>
          <a:off x="17318" y="20492"/>
          <a:ext cx="2021898" cy="1509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Funding Agency</a:t>
          </a:r>
        </a:p>
      </xdr:txBody>
    </xdr:sp>
    <xdr:clientData/>
  </xdr:twoCellAnchor>
  <xdr:twoCellAnchor>
    <xdr:from>
      <xdr:col>0</xdr:col>
      <xdr:colOff>16526</xdr:colOff>
      <xdr:row>25</xdr:row>
      <xdr:rowOff>1340</xdr:rowOff>
    </xdr:from>
    <xdr:to>
      <xdr:col>13</xdr:col>
      <xdr:colOff>41413</xdr:colOff>
      <xdr:row>27</xdr:row>
      <xdr:rowOff>1340</xdr:rowOff>
    </xdr:to>
    <xdr:sp macro="" textlink="">
      <xdr:nvSpPr>
        <xdr:cNvPr id="17" name="Text Box 18"/>
        <xdr:cNvSpPr txBox="1">
          <a:spLocks noChangeArrowheads="1"/>
        </xdr:cNvSpPr>
      </xdr:nvSpPr>
      <xdr:spPr bwMode="auto">
        <a:xfrm>
          <a:off x="16526" y="1864927"/>
          <a:ext cx="965555" cy="153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7030A0"/>
              </a:solidFill>
              <a:latin typeface="Calibri" pitchFamily="34" charset="0"/>
              <a:cs typeface="Calibri" pitchFamily="34" charset="0"/>
            </a:rPr>
            <a:t>Consultant/Contractor</a:t>
          </a:r>
        </a:p>
      </xdr:txBody>
    </xdr:sp>
    <xdr:clientData/>
  </xdr:twoCellAnchor>
  <xdr:twoCellAnchor>
    <xdr:from>
      <xdr:col>70</xdr:col>
      <xdr:colOff>0</xdr:colOff>
      <xdr:row>8</xdr:row>
      <xdr:rowOff>145</xdr:rowOff>
    </xdr:from>
    <xdr:to>
      <xdr:col>82</xdr:col>
      <xdr:colOff>0</xdr:colOff>
      <xdr:row>11</xdr:row>
      <xdr:rowOff>1731</xdr:rowOff>
    </xdr:to>
    <xdr:sp macro="" textlink="">
      <xdr:nvSpPr>
        <xdr:cNvPr id="18" name="Text Box 19"/>
        <xdr:cNvSpPr txBox="1">
          <a:spLocks noChangeArrowheads="1"/>
        </xdr:cNvSpPr>
      </xdr:nvSpPr>
      <xdr:spPr bwMode="auto">
        <a:xfrm>
          <a:off x="5276850" y="552595"/>
          <a:ext cx="933450" cy="23018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Other Stakeholders</a:t>
          </a:r>
        </a:p>
      </xdr:txBody>
    </xdr:sp>
    <xdr:clientData/>
  </xdr:twoCellAnchor>
  <xdr:twoCellAnchor>
    <xdr:from>
      <xdr:col>56</xdr:col>
      <xdr:colOff>4330</xdr:colOff>
      <xdr:row>8</xdr:row>
      <xdr:rowOff>145</xdr:rowOff>
    </xdr:from>
    <xdr:to>
      <xdr:col>68</xdr:col>
      <xdr:colOff>0</xdr:colOff>
      <xdr:row>11</xdr:row>
      <xdr:rowOff>1731</xdr:rowOff>
    </xdr:to>
    <xdr:sp macro="" textlink="">
      <xdr:nvSpPr>
        <xdr:cNvPr id="19" name="Text Box 20"/>
        <xdr:cNvSpPr txBox="1">
          <a:spLocks noChangeArrowheads="1"/>
        </xdr:cNvSpPr>
      </xdr:nvSpPr>
      <xdr:spPr bwMode="auto">
        <a:xfrm>
          <a:off x="4214380" y="552595"/>
          <a:ext cx="910070" cy="23018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Quang Ngai PPC</a:t>
          </a:r>
        </a:p>
      </xdr:txBody>
    </xdr:sp>
    <xdr:clientData/>
  </xdr:twoCellAnchor>
  <xdr:twoCellAnchor>
    <xdr:from>
      <xdr:col>41</xdr:col>
      <xdr:colOff>38102</xdr:colOff>
      <xdr:row>5</xdr:row>
      <xdr:rowOff>76199</xdr:rowOff>
    </xdr:from>
    <xdr:to>
      <xdr:col>62</xdr:col>
      <xdr:colOff>2166</xdr:colOff>
      <xdr:row>8</xdr:row>
      <xdr:rowOff>144</xdr:rowOff>
    </xdr:to>
    <xdr:cxnSp macro="">
      <xdr:nvCxnSpPr>
        <xdr:cNvPr id="20" name="AutoShape 21"/>
        <xdr:cNvCxnSpPr>
          <a:cxnSpLocks noChangeShapeType="1"/>
          <a:stCxn id="6" idx="2"/>
          <a:endCxn id="19" idx="0"/>
        </xdr:cNvCxnSpPr>
      </xdr:nvCxnSpPr>
      <xdr:spPr bwMode="auto">
        <a:xfrm rot="16200000" flipH="1">
          <a:off x="3811011" y="-305810"/>
          <a:ext cx="152545" cy="1564264"/>
        </a:xfrm>
        <a:prstGeom prst="bentConnector3">
          <a:avLst>
            <a:gd name="adj1" fmla="val 50000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28</xdr:col>
      <xdr:colOff>0</xdr:colOff>
      <xdr:row>31</xdr:row>
      <xdr:rowOff>1326</xdr:rowOff>
    </xdr:from>
    <xdr:to>
      <xdr:col>38</xdr:col>
      <xdr:colOff>76711</xdr:colOff>
      <xdr:row>34</xdr:row>
      <xdr:rowOff>1325</xdr:rowOff>
    </xdr:to>
    <xdr:sp macro="" textlink="">
      <xdr:nvSpPr>
        <xdr:cNvPr id="22" name="Text Box 24"/>
        <xdr:cNvSpPr txBox="1">
          <a:spLocks noChangeArrowheads="1"/>
        </xdr:cNvSpPr>
      </xdr:nvSpPr>
      <xdr:spPr bwMode="auto">
        <a:xfrm>
          <a:off x="2090386" y="2321846"/>
          <a:ext cx="843825" cy="230133"/>
        </a:xfrm>
        <a:prstGeom prst="rect">
          <a:avLst/>
        </a:prstGeom>
        <a:solidFill>
          <a:srgbClr val="FFFFFF"/>
        </a:solidFill>
        <a:ln w="9525">
          <a:solidFill>
            <a:srgbClr val="008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C/S Consultant</a:t>
          </a:r>
        </a:p>
      </xdr:txBody>
    </xdr:sp>
    <xdr:clientData/>
  </xdr:twoCellAnchor>
  <xdr:twoCellAnchor>
    <xdr:from>
      <xdr:col>26</xdr:col>
      <xdr:colOff>76709</xdr:colOff>
      <xdr:row>27</xdr:row>
      <xdr:rowOff>3197</xdr:rowOff>
    </xdr:from>
    <xdr:to>
      <xdr:col>52</xdr:col>
      <xdr:colOff>76709</xdr:colOff>
      <xdr:row>28</xdr:row>
      <xdr:rowOff>70666</xdr:rowOff>
    </xdr:to>
    <xdr:sp macro="" textlink="">
      <xdr:nvSpPr>
        <xdr:cNvPr id="23" name="Text Box 25"/>
        <xdr:cNvSpPr txBox="1">
          <a:spLocks noChangeArrowheads="1"/>
        </xdr:cNvSpPr>
      </xdr:nvSpPr>
      <xdr:spPr bwMode="auto">
        <a:xfrm flipH="1">
          <a:off x="2013672" y="2016871"/>
          <a:ext cx="1994497" cy="1441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0" rIns="0" bIns="18288" anchor="b" upright="1"/>
        <a:lstStyle/>
        <a:p>
          <a:pPr algn="r" rtl="0">
            <a:defRPr sz="1000"/>
          </a:pPr>
          <a:r>
            <a:rPr lang="en-US" altLang="ja-JP" sz="700" b="1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JICA Section</a:t>
          </a:r>
        </a:p>
      </xdr:txBody>
    </xdr:sp>
    <xdr:clientData/>
  </xdr:twoCellAnchor>
  <xdr:twoCellAnchor>
    <xdr:from>
      <xdr:col>54</xdr:col>
      <xdr:colOff>72838</xdr:colOff>
      <xdr:row>29</xdr:row>
      <xdr:rowOff>1025</xdr:rowOff>
    </xdr:from>
    <xdr:to>
      <xdr:col>80</xdr:col>
      <xdr:colOff>75560</xdr:colOff>
      <xdr:row>34</xdr:row>
      <xdr:rowOff>75639</xdr:rowOff>
    </xdr:to>
    <xdr:sp macro="" textlink="">
      <xdr:nvSpPr>
        <xdr:cNvPr id="24" name="Rectangle 26"/>
        <xdr:cNvSpPr>
          <a:spLocks noChangeArrowheads="1"/>
        </xdr:cNvSpPr>
      </xdr:nvSpPr>
      <xdr:spPr bwMode="auto">
        <a:xfrm>
          <a:off x="4101353" y="2138547"/>
          <a:ext cx="1988964" cy="452813"/>
        </a:xfrm>
        <a:prstGeom prst="rect">
          <a:avLst/>
        </a:prstGeom>
        <a:noFill/>
        <a:ln w="15875">
          <a:solidFill>
            <a:srgbClr val="FF66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566</xdr:colOff>
      <xdr:row>28</xdr:row>
      <xdr:rowOff>75373</xdr:rowOff>
    </xdr:from>
    <xdr:to>
      <xdr:col>25</xdr:col>
      <xdr:colOff>2524</xdr:colOff>
      <xdr:row>32</xdr:row>
      <xdr:rowOff>2522</xdr:rowOff>
    </xdr:to>
    <xdr:sp macro="" textlink="">
      <xdr:nvSpPr>
        <xdr:cNvPr id="25" name="Text Box 28"/>
        <xdr:cNvSpPr txBox="1">
          <a:spLocks noChangeArrowheads="1"/>
        </xdr:cNvSpPr>
      </xdr:nvSpPr>
      <xdr:spPr bwMode="auto">
        <a:xfrm>
          <a:off x="96455" y="2165759"/>
          <a:ext cx="1766321" cy="233995"/>
        </a:xfrm>
        <a:prstGeom prst="rect">
          <a:avLst/>
        </a:prstGeom>
        <a:solidFill>
          <a:schemeClr val="bg1"/>
        </a:solidFill>
        <a:ln w="15875">
          <a:solidFill>
            <a:srgbClr val="008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D/D Consultant </a:t>
          </a:r>
          <a:r>
            <a:rPr lang="en-US" altLang="ja-JP" sz="700" b="0" i="0" u="sng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(This Consulting Services)</a:t>
          </a:r>
        </a:p>
      </xdr:txBody>
    </xdr:sp>
    <xdr:clientData/>
  </xdr:twoCellAnchor>
  <xdr:twoCellAnchor>
    <xdr:from>
      <xdr:col>55</xdr:col>
      <xdr:colOff>73326</xdr:colOff>
      <xdr:row>31</xdr:row>
      <xdr:rowOff>1503</xdr:rowOff>
    </xdr:from>
    <xdr:to>
      <xdr:col>66</xdr:col>
      <xdr:colOff>73047</xdr:colOff>
      <xdr:row>34</xdr:row>
      <xdr:rowOff>1503</xdr:rowOff>
    </xdr:to>
    <xdr:sp macro="" textlink="">
      <xdr:nvSpPr>
        <xdr:cNvPr id="26" name="Text Box 29"/>
        <xdr:cNvSpPr txBox="1">
          <a:spLocks noChangeArrowheads="1"/>
        </xdr:cNvSpPr>
      </xdr:nvSpPr>
      <xdr:spPr bwMode="auto">
        <a:xfrm>
          <a:off x="4207176" y="2306553"/>
          <a:ext cx="837921" cy="228600"/>
        </a:xfrm>
        <a:prstGeom prst="rect">
          <a:avLst/>
        </a:prstGeom>
        <a:solidFill>
          <a:srgbClr val="FFFFFF"/>
        </a:solidFill>
        <a:ln w="9525">
          <a:solidFill>
            <a:srgbClr val="FF66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6600"/>
              </a:solidFill>
              <a:latin typeface="Calibri" pitchFamily="34" charset="0"/>
              <a:cs typeface="Calibri" pitchFamily="34" charset="0"/>
            </a:rPr>
            <a:t>C/S Consultant</a:t>
          </a:r>
        </a:p>
      </xdr:txBody>
    </xdr:sp>
    <xdr:clientData/>
  </xdr:twoCellAnchor>
  <xdr:twoCellAnchor>
    <xdr:from>
      <xdr:col>54</xdr:col>
      <xdr:colOff>72838</xdr:colOff>
      <xdr:row>26</xdr:row>
      <xdr:rowOff>75111</xdr:rowOff>
    </xdr:from>
    <xdr:to>
      <xdr:col>80</xdr:col>
      <xdr:colOff>72839</xdr:colOff>
      <xdr:row>29</xdr:row>
      <xdr:rowOff>0</xdr:rowOff>
    </xdr:to>
    <xdr:sp macro="" textlink="">
      <xdr:nvSpPr>
        <xdr:cNvPr id="27" name="Text Box 31"/>
        <xdr:cNvSpPr txBox="1">
          <a:spLocks noChangeArrowheads="1"/>
        </xdr:cNvSpPr>
      </xdr:nvSpPr>
      <xdr:spPr bwMode="auto">
        <a:xfrm>
          <a:off x="4101353" y="1985714"/>
          <a:ext cx="1986243" cy="1518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0" rIns="0" bIns="18288" anchor="b" upright="1"/>
        <a:lstStyle/>
        <a:p>
          <a:pPr algn="r" rtl="0">
            <a:defRPr sz="1000"/>
          </a:pPr>
          <a:r>
            <a:rPr lang="en-US" altLang="ja-JP" sz="700" b="1" i="0" u="none" strike="noStrike" baseline="0">
              <a:solidFill>
                <a:srgbClr val="FF6600"/>
              </a:solidFill>
              <a:latin typeface="Calibri" pitchFamily="34" charset="0"/>
              <a:cs typeface="Calibri" pitchFamily="34" charset="0"/>
            </a:rPr>
            <a:t>WB Section</a:t>
          </a:r>
        </a:p>
      </xdr:txBody>
    </xdr:sp>
    <xdr:clientData/>
  </xdr:twoCellAnchor>
  <xdr:twoCellAnchor>
    <xdr:from>
      <xdr:col>56</xdr:col>
      <xdr:colOff>0</xdr:colOff>
      <xdr:row>1</xdr:row>
      <xdr:rowOff>3175</xdr:rowOff>
    </xdr:from>
    <xdr:to>
      <xdr:col>82</xdr:col>
      <xdr:colOff>3175</xdr:colOff>
      <xdr:row>3</xdr:row>
      <xdr:rowOff>0</xdr:rowOff>
    </xdr:to>
    <xdr:sp macro="" textlink="">
      <xdr:nvSpPr>
        <xdr:cNvPr id="28" name="Text Box 32"/>
        <xdr:cNvSpPr txBox="1">
          <a:spLocks noChangeArrowheads="1"/>
        </xdr:cNvSpPr>
      </xdr:nvSpPr>
      <xdr:spPr bwMode="auto">
        <a:xfrm>
          <a:off x="4303568" y="20493"/>
          <a:ext cx="2046721" cy="1526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Funding Agency</a:t>
          </a:r>
        </a:p>
      </xdr:txBody>
    </xdr:sp>
    <xdr:clientData/>
  </xdr:twoCellAnchor>
  <xdr:twoCellAnchor>
    <xdr:from>
      <xdr:col>34</xdr:col>
      <xdr:colOff>57488</xdr:colOff>
      <xdr:row>11</xdr:row>
      <xdr:rowOff>1731</xdr:rowOff>
    </xdr:from>
    <xdr:to>
      <xdr:col>41</xdr:col>
      <xdr:colOff>40821</xdr:colOff>
      <xdr:row>14</xdr:row>
      <xdr:rowOff>0</xdr:rowOff>
    </xdr:to>
    <xdr:cxnSp macro="">
      <xdr:nvCxnSpPr>
        <xdr:cNvPr id="31" name="AutoShape 36"/>
        <xdr:cNvCxnSpPr>
          <a:cxnSpLocks noChangeShapeType="1"/>
          <a:stCxn id="291" idx="0"/>
          <a:endCxn id="14" idx="2"/>
        </xdr:cNvCxnSpPr>
      </xdr:nvCxnSpPr>
      <xdr:spPr bwMode="auto">
        <a:xfrm rot="16200000" flipV="1">
          <a:off x="2754062" y="641553"/>
          <a:ext cx="228456" cy="520438"/>
        </a:xfrm>
        <a:prstGeom prst="bentConnector3">
          <a:avLst>
            <a:gd name="adj1" fmla="val 66214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41</xdr:col>
      <xdr:colOff>40820</xdr:colOff>
      <xdr:row>11</xdr:row>
      <xdr:rowOff>1732</xdr:rowOff>
    </xdr:from>
    <xdr:to>
      <xdr:col>48</xdr:col>
      <xdr:colOff>21213</xdr:colOff>
      <xdr:row>14</xdr:row>
      <xdr:rowOff>1</xdr:rowOff>
    </xdr:to>
    <xdr:cxnSp macro="">
      <xdr:nvCxnSpPr>
        <xdr:cNvPr id="32" name="AutoShape 37"/>
        <xdr:cNvCxnSpPr>
          <a:cxnSpLocks noChangeShapeType="1"/>
          <a:stCxn id="291" idx="0"/>
          <a:endCxn id="7" idx="2"/>
        </xdr:cNvCxnSpPr>
      </xdr:nvCxnSpPr>
      <xdr:spPr bwMode="auto">
        <a:xfrm rot="5400000" flipH="1" flipV="1">
          <a:off x="3273029" y="643024"/>
          <a:ext cx="228456" cy="517497"/>
        </a:xfrm>
        <a:prstGeom prst="bentConnector3">
          <a:avLst>
            <a:gd name="adj1" fmla="val 66214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41</xdr:col>
      <xdr:colOff>40821</xdr:colOff>
      <xdr:row>11</xdr:row>
      <xdr:rowOff>1731</xdr:rowOff>
    </xdr:from>
    <xdr:to>
      <xdr:col>62</xdr:col>
      <xdr:colOff>2165</xdr:colOff>
      <xdr:row>14</xdr:row>
      <xdr:rowOff>0</xdr:rowOff>
    </xdr:to>
    <xdr:cxnSp macro="">
      <xdr:nvCxnSpPr>
        <xdr:cNvPr id="33" name="AutoShape 38"/>
        <xdr:cNvCxnSpPr>
          <a:cxnSpLocks noChangeShapeType="1"/>
          <a:stCxn id="291" idx="0"/>
          <a:endCxn id="19" idx="2"/>
        </xdr:cNvCxnSpPr>
      </xdr:nvCxnSpPr>
      <xdr:spPr bwMode="auto">
        <a:xfrm rot="5400000" flipH="1" flipV="1">
          <a:off x="3800609" y="115444"/>
          <a:ext cx="228456" cy="1572656"/>
        </a:xfrm>
        <a:prstGeom prst="bentConnector3">
          <a:avLst>
            <a:gd name="adj1" fmla="val 66214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</xdr:col>
      <xdr:colOff>0</xdr:colOff>
      <xdr:row>16</xdr:row>
      <xdr:rowOff>73194</xdr:rowOff>
    </xdr:from>
    <xdr:to>
      <xdr:col>41</xdr:col>
      <xdr:colOff>37271</xdr:colOff>
      <xdr:row>19</xdr:row>
      <xdr:rowOff>242</xdr:rowOff>
    </xdr:to>
    <xdr:sp macro="" textlink="">
      <xdr:nvSpPr>
        <xdr:cNvPr id="36" name="Text Box 45"/>
        <xdr:cNvSpPr txBox="1">
          <a:spLocks noChangeArrowheads="1"/>
        </xdr:cNvSpPr>
      </xdr:nvSpPr>
      <xdr:spPr bwMode="auto">
        <a:xfrm>
          <a:off x="20707" y="1212053"/>
          <a:ext cx="3019010" cy="1506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b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Project Implementing Agency</a:t>
          </a:r>
        </a:p>
      </xdr:txBody>
    </xdr:sp>
    <xdr:clientData/>
  </xdr:twoCellAnchor>
  <xdr:twoCellAnchor>
    <xdr:from>
      <xdr:col>2</xdr:col>
      <xdr:colOff>4141</xdr:colOff>
      <xdr:row>20</xdr:row>
      <xdr:rowOff>73719</xdr:rowOff>
    </xdr:from>
    <xdr:to>
      <xdr:col>52</xdr:col>
      <xdr:colOff>74543</xdr:colOff>
      <xdr:row>23</xdr:row>
      <xdr:rowOff>72719</xdr:rowOff>
    </xdr:to>
    <xdr:sp macro="" textlink="">
      <xdr:nvSpPr>
        <xdr:cNvPr id="37" name="Text Box 46"/>
        <xdr:cNvSpPr txBox="1">
          <a:spLocks noChangeArrowheads="1"/>
        </xdr:cNvSpPr>
      </xdr:nvSpPr>
      <xdr:spPr bwMode="auto">
        <a:xfrm>
          <a:off x="99391" y="1510752"/>
          <a:ext cx="3797576" cy="222630"/>
        </a:xfrm>
        <a:prstGeom prst="rect">
          <a:avLst/>
        </a:prstGeom>
        <a:solidFill>
          <a:schemeClr val="bg1"/>
        </a:solidFill>
        <a:ln w="15875">
          <a:solidFill>
            <a:srgbClr val="008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Project Management Unit No. 85 (PMU85)</a:t>
          </a:r>
        </a:p>
      </xdr:txBody>
    </xdr:sp>
    <xdr:clientData/>
  </xdr:twoCellAnchor>
  <xdr:twoCellAnchor>
    <xdr:from>
      <xdr:col>27</xdr:col>
      <xdr:colOff>3475</xdr:colOff>
      <xdr:row>30</xdr:row>
      <xdr:rowOff>3473</xdr:rowOff>
    </xdr:from>
    <xdr:to>
      <xdr:col>53</xdr:col>
      <xdr:colOff>3475</xdr:colOff>
      <xdr:row>30</xdr:row>
      <xdr:rowOff>75638</xdr:rowOff>
    </xdr:to>
    <xdr:sp macro="" textlink="">
      <xdr:nvSpPr>
        <xdr:cNvPr id="39" name="Rectangle 48"/>
        <xdr:cNvSpPr>
          <a:spLocks noChangeArrowheads="1"/>
        </xdr:cNvSpPr>
      </xdr:nvSpPr>
      <xdr:spPr bwMode="auto">
        <a:xfrm flipH="1" flipV="1">
          <a:off x="1989718" y="2216635"/>
          <a:ext cx="1966632" cy="721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26</xdr:col>
      <xdr:colOff>0</xdr:colOff>
      <xdr:row>11</xdr:row>
      <xdr:rowOff>0</xdr:rowOff>
    </xdr:to>
    <xdr:sp macro="" textlink="">
      <xdr:nvSpPr>
        <xdr:cNvPr id="43" name="Rectangle 53"/>
        <xdr:cNvSpPr>
          <a:spLocks noChangeArrowheads="1"/>
        </xdr:cNvSpPr>
      </xdr:nvSpPr>
      <xdr:spPr bwMode="auto">
        <a:xfrm>
          <a:off x="9525" y="600075"/>
          <a:ext cx="191452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26</xdr:col>
      <xdr:colOff>0</xdr:colOff>
      <xdr:row>11</xdr:row>
      <xdr:rowOff>0</xdr:rowOff>
    </xdr:to>
    <xdr:sp macro="" textlink="">
      <xdr:nvSpPr>
        <xdr:cNvPr id="45" name="Rectangle 55"/>
        <xdr:cNvSpPr>
          <a:spLocks noChangeArrowheads="1"/>
        </xdr:cNvSpPr>
      </xdr:nvSpPr>
      <xdr:spPr bwMode="auto">
        <a:xfrm>
          <a:off x="9525" y="600075"/>
          <a:ext cx="191452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26</xdr:col>
      <xdr:colOff>0</xdr:colOff>
      <xdr:row>11</xdr:row>
      <xdr:rowOff>0</xdr:rowOff>
    </xdr:to>
    <xdr:sp macro="" textlink="">
      <xdr:nvSpPr>
        <xdr:cNvPr id="46" name="Rectangle 58"/>
        <xdr:cNvSpPr>
          <a:spLocks noChangeArrowheads="1"/>
        </xdr:cNvSpPr>
      </xdr:nvSpPr>
      <xdr:spPr bwMode="auto">
        <a:xfrm>
          <a:off x="0" y="600075"/>
          <a:ext cx="19240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27</xdr:row>
      <xdr:rowOff>0</xdr:rowOff>
    </xdr:from>
    <xdr:to>
      <xdr:col>76</xdr:col>
      <xdr:colOff>0</xdr:colOff>
      <xdr:row>27</xdr:row>
      <xdr:rowOff>0</xdr:rowOff>
    </xdr:to>
    <xdr:sp macro="" textlink="">
      <xdr:nvSpPr>
        <xdr:cNvPr id="47" name="Rectangle 67"/>
        <xdr:cNvSpPr>
          <a:spLocks noChangeArrowheads="1"/>
        </xdr:cNvSpPr>
      </xdr:nvSpPr>
      <xdr:spPr bwMode="auto">
        <a:xfrm>
          <a:off x="0" y="1666875"/>
          <a:ext cx="57340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29</xdr:col>
      <xdr:colOff>3262</xdr:colOff>
      <xdr:row>12</xdr:row>
      <xdr:rowOff>2082</xdr:rowOff>
    </xdr:from>
    <xdr:to>
      <xdr:col>53</xdr:col>
      <xdr:colOff>75025</xdr:colOff>
      <xdr:row>14</xdr:row>
      <xdr:rowOff>1173</xdr:rowOff>
    </xdr:to>
    <xdr:sp macro="" textlink="">
      <xdr:nvSpPr>
        <xdr:cNvPr id="50" name="Text Box 70"/>
        <xdr:cNvSpPr txBox="1">
          <a:spLocks noChangeArrowheads="1"/>
        </xdr:cNvSpPr>
      </xdr:nvSpPr>
      <xdr:spPr bwMode="auto">
        <a:xfrm>
          <a:off x="2123553" y="846936"/>
          <a:ext cx="1872380" cy="149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Project Owner</a:t>
          </a:r>
        </a:p>
      </xdr:txBody>
    </xdr:sp>
    <xdr:clientData/>
  </xdr:twoCellAnchor>
  <xdr:twoCellAnchor>
    <xdr:from>
      <xdr:col>41</xdr:col>
      <xdr:colOff>1</xdr:colOff>
      <xdr:row>31</xdr:row>
      <xdr:rowOff>1326</xdr:rowOff>
    </xdr:from>
    <xdr:to>
      <xdr:col>52</xdr:col>
      <xdr:colOff>3477</xdr:colOff>
      <xdr:row>34</xdr:row>
      <xdr:rowOff>1325</xdr:rowOff>
    </xdr:to>
    <xdr:sp macro="" textlink="">
      <xdr:nvSpPr>
        <xdr:cNvPr id="54" name="Text Box 27"/>
        <xdr:cNvSpPr txBox="1">
          <a:spLocks noChangeArrowheads="1"/>
        </xdr:cNvSpPr>
      </xdr:nvSpPr>
      <xdr:spPr bwMode="auto">
        <a:xfrm>
          <a:off x="3087635" y="2321846"/>
          <a:ext cx="847302" cy="230133"/>
        </a:xfrm>
        <a:prstGeom prst="rect">
          <a:avLst/>
        </a:prstGeom>
        <a:solidFill>
          <a:srgbClr val="FFFFFF"/>
        </a:solidFill>
        <a:ln w="9525">
          <a:solidFill>
            <a:srgbClr val="008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Contractors</a:t>
          </a:r>
        </a:p>
      </xdr:txBody>
    </xdr:sp>
    <xdr:clientData/>
  </xdr:twoCellAnchor>
  <xdr:twoCellAnchor>
    <xdr:from>
      <xdr:col>69</xdr:col>
      <xdr:colOff>0</xdr:colOff>
      <xdr:row>30</xdr:row>
      <xdr:rowOff>74505</xdr:rowOff>
    </xdr:from>
    <xdr:to>
      <xdr:col>80</xdr:col>
      <xdr:colOff>0</xdr:colOff>
      <xdr:row>33</xdr:row>
      <xdr:rowOff>74505</xdr:rowOff>
    </xdr:to>
    <xdr:sp macro="" textlink="">
      <xdr:nvSpPr>
        <xdr:cNvPr id="55" name="Text Box 30"/>
        <xdr:cNvSpPr txBox="1">
          <a:spLocks noChangeArrowheads="1"/>
        </xdr:cNvSpPr>
      </xdr:nvSpPr>
      <xdr:spPr bwMode="auto">
        <a:xfrm>
          <a:off x="5200650" y="2303355"/>
          <a:ext cx="857250" cy="228600"/>
        </a:xfrm>
        <a:prstGeom prst="rect">
          <a:avLst/>
        </a:prstGeom>
        <a:solidFill>
          <a:srgbClr val="FFFFFF"/>
        </a:solidFill>
        <a:ln w="9525">
          <a:solidFill>
            <a:srgbClr val="FF66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6600"/>
              </a:solidFill>
              <a:latin typeface="Calibri" pitchFamily="34" charset="0"/>
              <a:cs typeface="Calibri" pitchFamily="34" charset="0"/>
            </a:rPr>
            <a:t>Contractors</a:t>
          </a:r>
        </a:p>
      </xdr:txBody>
    </xdr:sp>
    <xdr:clientData/>
  </xdr:twoCellAnchor>
  <xdr:twoCellAnchor>
    <xdr:from>
      <xdr:col>7</xdr:col>
      <xdr:colOff>14874</xdr:colOff>
      <xdr:row>31</xdr:row>
      <xdr:rowOff>4141</xdr:rowOff>
    </xdr:from>
    <xdr:to>
      <xdr:col>17</xdr:col>
      <xdr:colOff>51317</xdr:colOff>
      <xdr:row>31</xdr:row>
      <xdr:rowOff>4141</xdr:rowOff>
    </xdr:to>
    <xdr:sp macro="" textlink="">
      <xdr:nvSpPr>
        <xdr:cNvPr id="57" name="Rectangle 78"/>
        <xdr:cNvSpPr>
          <a:spLocks noChangeArrowheads="1"/>
        </xdr:cNvSpPr>
      </xdr:nvSpPr>
      <xdr:spPr bwMode="auto">
        <a:xfrm>
          <a:off x="514437" y="2092314"/>
          <a:ext cx="80243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13</xdr:col>
      <xdr:colOff>39902</xdr:colOff>
      <xdr:row>23</xdr:row>
      <xdr:rowOff>72719</xdr:rowOff>
    </xdr:from>
    <xdr:to>
      <xdr:col>27</xdr:col>
      <xdr:colOff>39344</xdr:colOff>
      <xdr:row>28</xdr:row>
      <xdr:rowOff>75373</xdr:rowOff>
    </xdr:to>
    <xdr:cxnSp macro="">
      <xdr:nvCxnSpPr>
        <xdr:cNvPr id="251" name="図形 250"/>
        <xdr:cNvCxnSpPr>
          <a:stCxn id="37" idx="2"/>
          <a:endCxn id="25" idx="0"/>
        </xdr:cNvCxnSpPr>
      </xdr:nvCxnSpPr>
      <xdr:spPr>
        <a:xfrm rot="5400000">
          <a:off x="1323212" y="1435953"/>
          <a:ext cx="386211" cy="1073401"/>
        </a:xfrm>
        <a:prstGeom prst="bentConnector3">
          <a:avLst>
            <a:gd name="adj1" fmla="val 80617"/>
          </a:avLst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3529</xdr:colOff>
      <xdr:row>19</xdr:row>
      <xdr:rowOff>1688</xdr:rowOff>
    </xdr:from>
    <xdr:to>
      <xdr:col>81</xdr:col>
      <xdr:colOff>0</xdr:colOff>
      <xdr:row>21</xdr:row>
      <xdr:rowOff>2292</xdr:rowOff>
    </xdr:to>
    <xdr:sp macro="" textlink="">
      <xdr:nvSpPr>
        <xdr:cNvPr id="366" name="Text Box 45"/>
        <xdr:cNvSpPr txBox="1">
          <a:spLocks noChangeArrowheads="1"/>
        </xdr:cNvSpPr>
      </xdr:nvSpPr>
      <xdr:spPr bwMode="auto">
        <a:xfrm>
          <a:off x="4107683" y="1382813"/>
          <a:ext cx="1982714" cy="1518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b" upright="1"/>
        <a:lstStyle/>
        <a:p>
          <a:pPr algn="r" rtl="0">
            <a:defRPr sz="1000"/>
          </a:pPr>
          <a:r>
            <a:rPr lang="en-US" altLang="ja-JP" sz="700" b="1" i="0" u="none" strike="noStrike" baseline="0">
              <a:solidFill>
                <a:srgbClr val="FF6600"/>
              </a:solidFill>
              <a:latin typeface="Calibri" pitchFamily="34" charset="0"/>
              <a:cs typeface="Calibri" pitchFamily="34" charset="0"/>
            </a:rPr>
            <a:t>WB Section</a:t>
          </a:r>
        </a:p>
      </xdr:txBody>
    </xdr:sp>
    <xdr:clientData/>
  </xdr:twoCellAnchor>
  <xdr:twoCellAnchor>
    <xdr:from>
      <xdr:col>55</xdr:col>
      <xdr:colOff>1133</xdr:colOff>
      <xdr:row>20</xdr:row>
      <xdr:rowOff>72006</xdr:rowOff>
    </xdr:from>
    <xdr:to>
      <xdr:col>81</xdr:col>
      <xdr:colOff>1132</xdr:colOff>
      <xdr:row>23</xdr:row>
      <xdr:rowOff>72007</xdr:rowOff>
    </xdr:to>
    <xdr:sp macro="" textlink="">
      <xdr:nvSpPr>
        <xdr:cNvPr id="367" name="Text Box 46"/>
        <xdr:cNvSpPr txBox="1">
          <a:spLocks noChangeArrowheads="1"/>
        </xdr:cNvSpPr>
      </xdr:nvSpPr>
      <xdr:spPr bwMode="auto">
        <a:xfrm>
          <a:off x="4162727" y="1548701"/>
          <a:ext cx="2013673" cy="230135"/>
        </a:xfrm>
        <a:prstGeom prst="rect">
          <a:avLst/>
        </a:prstGeom>
        <a:solidFill>
          <a:schemeClr val="bg1"/>
        </a:solidFill>
        <a:ln w="15875">
          <a:solidFill>
            <a:srgbClr val="FF66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6600"/>
              </a:solidFill>
              <a:latin typeface="Calibri" pitchFamily="34" charset="0"/>
              <a:cs typeface="Calibri" pitchFamily="34" charset="0"/>
            </a:rPr>
            <a:t>Project Management Unit No. 1 (PMU1)</a:t>
          </a:r>
        </a:p>
      </xdr:txBody>
    </xdr:sp>
    <xdr:clientData/>
  </xdr:twoCellAnchor>
  <xdr:twoCellAnchor>
    <xdr:from>
      <xdr:col>61</xdr:col>
      <xdr:colOff>34888</xdr:colOff>
      <xdr:row>23</xdr:row>
      <xdr:rowOff>72006</xdr:rowOff>
    </xdr:from>
    <xdr:to>
      <xdr:col>68</xdr:col>
      <xdr:colOff>11125</xdr:colOff>
      <xdr:row>31</xdr:row>
      <xdr:rowOff>1502</xdr:rowOff>
    </xdr:to>
    <xdr:cxnSp macro="">
      <xdr:nvCxnSpPr>
        <xdr:cNvPr id="389" name="カギ線コネクタ 388"/>
        <xdr:cNvCxnSpPr>
          <a:stCxn id="367" idx="2"/>
          <a:endCxn id="26" idx="0"/>
        </xdr:cNvCxnSpPr>
      </xdr:nvCxnSpPr>
      <xdr:spPr>
        <a:xfrm rot="5400000">
          <a:off x="4635920" y="1792111"/>
          <a:ext cx="542293" cy="512434"/>
        </a:xfrm>
        <a:prstGeom prst="bentConnector3">
          <a:avLst>
            <a:gd name="adj1" fmla="val 86186"/>
          </a:avLst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10657</xdr:colOff>
      <xdr:row>23</xdr:row>
      <xdr:rowOff>72007</xdr:rowOff>
    </xdr:from>
    <xdr:to>
      <xdr:col>74</xdr:col>
      <xdr:colOff>47624</xdr:colOff>
      <xdr:row>30</xdr:row>
      <xdr:rowOff>74505</xdr:rowOff>
    </xdr:to>
    <xdr:cxnSp macro="">
      <xdr:nvCxnSpPr>
        <xdr:cNvPr id="392" name="カギ線コネクタ 391"/>
        <xdr:cNvCxnSpPr>
          <a:stCxn id="367" idx="2"/>
          <a:endCxn id="55" idx="0"/>
        </xdr:cNvCxnSpPr>
      </xdr:nvCxnSpPr>
      <xdr:spPr>
        <a:xfrm rot="16200000" flipH="1">
          <a:off x="5114242" y="1788322"/>
          <a:ext cx="535898" cy="494167"/>
        </a:xfrm>
        <a:prstGeom prst="bentConnector3">
          <a:avLst>
            <a:gd name="adj1" fmla="val 86366"/>
          </a:avLst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57224</xdr:colOff>
      <xdr:row>5</xdr:row>
      <xdr:rowOff>76199</xdr:rowOff>
    </xdr:from>
    <xdr:to>
      <xdr:col>41</xdr:col>
      <xdr:colOff>38102</xdr:colOff>
      <xdr:row>8</xdr:row>
      <xdr:rowOff>144</xdr:rowOff>
    </xdr:to>
    <xdr:cxnSp macro="">
      <xdr:nvCxnSpPr>
        <xdr:cNvPr id="178" name="カギ線コネクタ 177"/>
        <xdr:cNvCxnSpPr>
          <a:stCxn id="6" idx="2"/>
          <a:endCxn id="14" idx="0"/>
        </xdr:cNvCxnSpPr>
      </xdr:nvCxnSpPr>
      <xdr:spPr>
        <a:xfrm rot="5400000">
          <a:off x="2771740" y="219183"/>
          <a:ext cx="152545" cy="514278"/>
        </a:xfrm>
        <a:prstGeom prst="bentConnector3">
          <a:avLst>
            <a:gd name="adj1" fmla="val 50000"/>
          </a:avLst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1731</xdr:colOff>
      <xdr:row>10</xdr:row>
      <xdr:rowOff>75197</xdr:rowOff>
    </xdr:from>
    <xdr:to>
      <xdr:col>41</xdr:col>
      <xdr:colOff>40820</xdr:colOff>
      <xdr:row>14</xdr:row>
      <xdr:rowOff>0</xdr:rowOff>
    </xdr:to>
    <xdr:cxnSp macro="">
      <xdr:nvCxnSpPr>
        <xdr:cNvPr id="285" name="カギ線コネクタ 284"/>
        <xdr:cNvCxnSpPr>
          <a:stCxn id="13" idx="2"/>
          <a:endCxn id="291" idx="0"/>
        </xdr:cNvCxnSpPr>
      </xdr:nvCxnSpPr>
      <xdr:spPr>
        <a:xfrm rot="16200000" flipH="1">
          <a:off x="1957260" y="-155249"/>
          <a:ext cx="231720" cy="2110777"/>
        </a:xfrm>
        <a:prstGeom prst="bentConnector3">
          <a:avLst>
            <a:gd name="adj1" fmla="val 35157"/>
          </a:avLst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377</xdr:colOff>
      <xdr:row>15</xdr:row>
      <xdr:rowOff>38364</xdr:rowOff>
    </xdr:from>
    <xdr:to>
      <xdr:col>55</xdr:col>
      <xdr:colOff>76172</xdr:colOff>
      <xdr:row>15</xdr:row>
      <xdr:rowOff>39687</xdr:rowOff>
    </xdr:to>
    <xdr:cxnSp macro="">
      <xdr:nvCxnSpPr>
        <xdr:cNvPr id="322" name="直線コネクタ 321"/>
        <xdr:cNvCxnSpPr>
          <a:stCxn id="8" idx="1"/>
          <a:endCxn id="291" idx="3"/>
        </xdr:cNvCxnSpPr>
      </xdr:nvCxnSpPr>
      <xdr:spPr>
        <a:xfrm rot="10800000" flipV="1">
          <a:off x="4085544" y="1131093"/>
          <a:ext cx="152524" cy="1323"/>
        </a:xfrm>
        <a:prstGeom prst="line">
          <a:avLst/>
        </a:prstGeom>
        <a:ln w="9525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40812</xdr:colOff>
      <xdr:row>17</xdr:row>
      <xdr:rowOff>2645</xdr:rowOff>
    </xdr:from>
    <xdr:to>
      <xdr:col>68</xdr:col>
      <xdr:colOff>10721</xdr:colOff>
      <xdr:row>20</xdr:row>
      <xdr:rowOff>72006</xdr:rowOff>
    </xdr:to>
    <xdr:cxnSp macro="">
      <xdr:nvCxnSpPr>
        <xdr:cNvPr id="370" name="カギ線コネクタ 369"/>
        <xdr:cNvCxnSpPr>
          <a:stCxn id="291" idx="2"/>
          <a:endCxn id="367" idx="0"/>
        </xdr:cNvCxnSpPr>
      </xdr:nvCxnSpPr>
      <xdr:spPr>
        <a:xfrm rot="16200000" flipH="1">
          <a:off x="3999257" y="378394"/>
          <a:ext cx="299496" cy="2041117"/>
        </a:xfrm>
        <a:prstGeom prst="bentConnector3">
          <a:avLst>
            <a:gd name="adj1" fmla="val 75736"/>
          </a:avLst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</xdr:colOff>
      <xdr:row>19</xdr:row>
      <xdr:rowOff>0</xdr:rowOff>
    </xdr:from>
    <xdr:to>
      <xdr:col>82</xdr:col>
      <xdr:colOff>0</xdr:colOff>
      <xdr:row>25</xdr:row>
      <xdr:rowOff>0</xdr:rowOff>
    </xdr:to>
    <xdr:sp macro="" textlink="">
      <xdr:nvSpPr>
        <xdr:cNvPr id="610" name="Rectangle 1"/>
        <xdr:cNvSpPr>
          <a:spLocks noChangeArrowheads="1"/>
        </xdr:cNvSpPr>
      </xdr:nvSpPr>
      <xdr:spPr bwMode="auto">
        <a:xfrm>
          <a:off x="20708" y="1362489"/>
          <a:ext cx="6058727" cy="447261"/>
        </a:xfrm>
        <a:prstGeom prst="rect">
          <a:avLst/>
        </a:prstGeom>
        <a:noFill/>
        <a:ln w="15875">
          <a:solidFill>
            <a:srgbClr val="0070C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19</xdr:row>
      <xdr:rowOff>0</xdr:rowOff>
    </xdr:from>
    <xdr:to>
      <xdr:col>38</xdr:col>
      <xdr:colOff>66967</xdr:colOff>
      <xdr:row>21</xdr:row>
      <xdr:rowOff>1132</xdr:rowOff>
    </xdr:to>
    <xdr:sp macro="" textlink="">
      <xdr:nvSpPr>
        <xdr:cNvPr id="612" name="Text Box 45"/>
        <xdr:cNvSpPr txBox="1">
          <a:spLocks noChangeArrowheads="1"/>
        </xdr:cNvSpPr>
      </xdr:nvSpPr>
      <xdr:spPr bwMode="auto">
        <a:xfrm>
          <a:off x="95250" y="1362489"/>
          <a:ext cx="2750532" cy="1502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b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D/D and JICA Section</a:t>
          </a:r>
        </a:p>
      </xdr:txBody>
    </xdr:sp>
    <xdr:clientData/>
  </xdr:twoCellAnchor>
  <xdr:twoCellAnchor>
    <xdr:from>
      <xdr:col>27</xdr:col>
      <xdr:colOff>39342</xdr:colOff>
      <xdr:row>17</xdr:row>
      <xdr:rowOff>2646</xdr:rowOff>
    </xdr:from>
    <xdr:to>
      <xdr:col>41</xdr:col>
      <xdr:colOff>40135</xdr:colOff>
      <xdr:row>20</xdr:row>
      <xdr:rowOff>73720</xdr:rowOff>
    </xdr:to>
    <xdr:cxnSp macro="">
      <xdr:nvCxnSpPr>
        <xdr:cNvPr id="363" name="カギ線コネクタ 362"/>
        <xdr:cNvCxnSpPr>
          <a:stCxn id="291" idx="2"/>
          <a:endCxn id="37" idx="0"/>
        </xdr:cNvCxnSpPr>
      </xdr:nvCxnSpPr>
      <xdr:spPr>
        <a:xfrm rot="5400000">
          <a:off x="2396002" y="847110"/>
          <a:ext cx="297142" cy="1055777"/>
        </a:xfrm>
        <a:prstGeom prst="bentConnector3">
          <a:avLst>
            <a:gd name="adj1" fmla="val 74346"/>
          </a:avLst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4536</xdr:colOff>
      <xdr:row>14</xdr:row>
      <xdr:rowOff>0</xdr:rowOff>
    </xdr:from>
    <xdr:to>
      <xdr:col>54</xdr:col>
      <xdr:colOff>377</xdr:colOff>
      <xdr:row>17</xdr:row>
      <xdr:rowOff>2645</xdr:rowOff>
    </xdr:to>
    <xdr:sp macro="" textlink="">
      <xdr:nvSpPr>
        <xdr:cNvPr id="291" name="Text Box 46"/>
        <xdr:cNvSpPr txBox="1">
          <a:spLocks noChangeArrowheads="1"/>
        </xdr:cNvSpPr>
      </xdr:nvSpPr>
      <xdr:spPr bwMode="auto">
        <a:xfrm>
          <a:off x="2171474" y="1016000"/>
          <a:ext cx="1914070" cy="232833"/>
        </a:xfrm>
        <a:prstGeom prst="rect">
          <a:avLst/>
        </a:prstGeom>
        <a:solidFill>
          <a:schemeClr val="bg1"/>
        </a:solidFill>
        <a:ln w="1587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Vietnam Expressway Corporation (VEC)</a:t>
          </a:r>
        </a:p>
      </xdr:txBody>
    </xdr:sp>
    <xdr:clientData/>
  </xdr:twoCellAnchor>
  <xdr:twoCellAnchor>
    <xdr:from>
      <xdr:col>1</xdr:col>
      <xdr:colOff>76711</xdr:colOff>
      <xdr:row>26</xdr:row>
      <xdr:rowOff>76711</xdr:rowOff>
    </xdr:from>
    <xdr:to>
      <xdr:col>28</xdr:col>
      <xdr:colOff>0</xdr:colOff>
      <xdr:row>28</xdr:row>
      <xdr:rowOff>76710</xdr:rowOff>
    </xdr:to>
    <xdr:sp macro="" textlink="">
      <xdr:nvSpPr>
        <xdr:cNvPr id="669" name="Text Box 25"/>
        <xdr:cNvSpPr txBox="1">
          <a:spLocks noChangeArrowheads="1"/>
        </xdr:cNvSpPr>
      </xdr:nvSpPr>
      <xdr:spPr bwMode="auto">
        <a:xfrm flipH="1">
          <a:off x="95889" y="2013674"/>
          <a:ext cx="1994497" cy="1534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0" rIns="0" bIns="18288" anchor="b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D/D</a:t>
          </a:r>
        </a:p>
      </xdr:txBody>
    </xdr:sp>
    <xdr:clientData/>
  </xdr:twoCellAnchor>
  <xdr:twoCellAnchor>
    <xdr:from>
      <xdr:col>33</xdr:col>
      <xdr:colOff>39149</xdr:colOff>
      <xdr:row>31</xdr:row>
      <xdr:rowOff>532</xdr:rowOff>
    </xdr:from>
    <xdr:to>
      <xdr:col>46</xdr:col>
      <xdr:colOff>40353</xdr:colOff>
      <xdr:row>31</xdr:row>
      <xdr:rowOff>2120</xdr:rowOff>
    </xdr:to>
    <xdr:cxnSp macro="">
      <xdr:nvCxnSpPr>
        <xdr:cNvPr id="696" name="カギ線コネクタ 695"/>
        <xdr:cNvCxnSpPr>
          <a:stCxn id="22" idx="0"/>
          <a:endCxn id="54" idx="0"/>
        </xdr:cNvCxnSpPr>
      </xdr:nvCxnSpPr>
      <xdr:spPr>
        <a:xfrm rot="5400000" flipH="1" flipV="1">
          <a:off x="2970696" y="1797867"/>
          <a:ext cx="1588" cy="984520"/>
        </a:xfrm>
        <a:prstGeom prst="bentConnector3">
          <a:avLst>
            <a:gd name="adj1" fmla="val 4869082"/>
          </a:avLst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39341</xdr:colOff>
      <xdr:row>23</xdr:row>
      <xdr:rowOff>72719</xdr:rowOff>
    </xdr:from>
    <xdr:to>
      <xdr:col>40</xdr:col>
      <xdr:colOff>3474</xdr:colOff>
      <xdr:row>30</xdr:row>
      <xdr:rowOff>3473</xdr:rowOff>
    </xdr:to>
    <xdr:cxnSp macro="">
      <xdr:nvCxnSpPr>
        <xdr:cNvPr id="699" name="カギ線コネクタ 698"/>
        <xdr:cNvCxnSpPr>
          <a:stCxn id="37" idx="2"/>
          <a:endCxn id="39" idx="2"/>
        </xdr:cNvCxnSpPr>
      </xdr:nvCxnSpPr>
      <xdr:spPr>
        <a:xfrm rot="16200000" flipH="1">
          <a:off x="2269193" y="1512794"/>
          <a:ext cx="460232" cy="947449"/>
        </a:xfrm>
        <a:prstGeom prst="bentConnector3">
          <a:avLst>
            <a:gd name="adj1" fmla="val 66399"/>
          </a:avLst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0</xdr:colOff>
      <xdr:row>7</xdr:row>
      <xdr:rowOff>0</xdr:rowOff>
    </xdr:from>
    <xdr:to>
      <xdr:col>53</xdr:col>
      <xdr:colOff>0</xdr:colOff>
      <xdr:row>8</xdr:row>
      <xdr:rowOff>9525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 rot="10800000">
          <a:off x="4619625" y="333375"/>
          <a:ext cx="76200" cy="57150"/>
        </a:xfrm>
        <a:prstGeom prst="triangle">
          <a:avLst>
            <a:gd name="adj" fmla="val 50000"/>
          </a:avLst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34</xdr:col>
      <xdr:colOff>0</xdr:colOff>
      <xdr:row>7</xdr:row>
      <xdr:rowOff>0</xdr:rowOff>
    </xdr:from>
    <xdr:to>
      <xdr:col>42</xdr:col>
      <xdr:colOff>0</xdr:colOff>
      <xdr:row>8</xdr:row>
      <xdr:rowOff>9525</xdr:rowOff>
    </xdr:to>
    <xdr:sp macro="" textlink="">
      <xdr:nvSpPr>
        <xdr:cNvPr id="3" name="AutoShape 2"/>
        <xdr:cNvSpPr>
          <a:spLocks noChangeArrowheads="1"/>
        </xdr:cNvSpPr>
      </xdr:nvSpPr>
      <xdr:spPr bwMode="auto">
        <a:xfrm rot="10800000">
          <a:off x="4514850" y="333375"/>
          <a:ext cx="76200" cy="57150"/>
        </a:xfrm>
        <a:prstGeom prst="triangle">
          <a:avLst>
            <a:gd name="adj" fmla="val 50000"/>
          </a:avLst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30</xdr:col>
      <xdr:colOff>0</xdr:colOff>
      <xdr:row>10</xdr:row>
      <xdr:rowOff>0</xdr:rowOff>
    </xdr:from>
    <xdr:to>
      <xdr:col>38</xdr:col>
      <xdr:colOff>0</xdr:colOff>
      <xdr:row>11</xdr:row>
      <xdr:rowOff>9525</xdr:rowOff>
    </xdr:to>
    <xdr:sp macro="" textlink="">
      <xdr:nvSpPr>
        <xdr:cNvPr id="4" name="AutoShape 3"/>
        <xdr:cNvSpPr>
          <a:spLocks noChangeArrowheads="1"/>
        </xdr:cNvSpPr>
      </xdr:nvSpPr>
      <xdr:spPr bwMode="auto">
        <a:xfrm rot="10800000">
          <a:off x="4476750" y="476250"/>
          <a:ext cx="76200" cy="57150"/>
        </a:xfrm>
        <a:prstGeom prst="triangle">
          <a:avLst>
            <a:gd name="adj" fmla="val 50000"/>
          </a:avLst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39</xdr:col>
      <xdr:colOff>0</xdr:colOff>
      <xdr:row>10</xdr:row>
      <xdr:rowOff>0</xdr:rowOff>
    </xdr:from>
    <xdr:to>
      <xdr:col>47</xdr:col>
      <xdr:colOff>0</xdr:colOff>
      <xdr:row>11</xdr:row>
      <xdr:rowOff>9525</xdr:rowOff>
    </xdr:to>
    <xdr:sp macro="" textlink="">
      <xdr:nvSpPr>
        <xdr:cNvPr id="5" name="AutoShape 4"/>
        <xdr:cNvSpPr>
          <a:spLocks noChangeArrowheads="1"/>
        </xdr:cNvSpPr>
      </xdr:nvSpPr>
      <xdr:spPr bwMode="auto">
        <a:xfrm rot="10800000">
          <a:off x="4562475" y="476250"/>
          <a:ext cx="76200" cy="57150"/>
        </a:xfrm>
        <a:prstGeom prst="triangle">
          <a:avLst>
            <a:gd name="adj" fmla="val 50000"/>
          </a:avLst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0</xdr:colOff>
      <xdr:row>25</xdr:row>
      <xdr:rowOff>0</xdr:rowOff>
    </xdr:from>
    <xdr:to>
      <xdr:col>25</xdr:col>
      <xdr:colOff>0</xdr:colOff>
      <xdr:row>26</xdr:row>
      <xdr:rowOff>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4314825" y="1190625"/>
          <a:ext cx="11430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0</xdr:colOff>
      <xdr:row>37</xdr:row>
      <xdr:rowOff>0</xdr:rowOff>
    </xdr:from>
    <xdr:to>
      <xdr:col>97</xdr:col>
      <xdr:colOff>0</xdr:colOff>
      <xdr:row>38</xdr:row>
      <xdr:rowOff>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4429125" y="1762125"/>
          <a:ext cx="68580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0</xdr:colOff>
      <xdr:row>13</xdr:row>
      <xdr:rowOff>0</xdr:rowOff>
    </xdr:from>
    <xdr:to>
      <xdr:col>97</xdr:col>
      <xdr:colOff>0</xdr:colOff>
      <xdr:row>14</xdr:row>
      <xdr:rowOff>0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4314825" y="619125"/>
          <a:ext cx="80010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0</xdr:colOff>
      <xdr:row>19</xdr:row>
      <xdr:rowOff>0</xdr:rowOff>
    </xdr:from>
    <xdr:to>
      <xdr:col>22</xdr:col>
      <xdr:colOff>0</xdr:colOff>
      <xdr:row>20</xdr:row>
      <xdr:rowOff>0</xdr:rowOff>
    </xdr:to>
    <xdr:sp macro="" textlink="">
      <xdr:nvSpPr>
        <xdr:cNvPr id="9" name="Rectangle 8"/>
        <xdr:cNvSpPr>
          <a:spLocks noChangeArrowheads="1"/>
        </xdr:cNvSpPr>
      </xdr:nvSpPr>
      <xdr:spPr bwMode="auto">
        <a:xfrm>
          <a:off x="4314825" y="904875"/>
          <a:ext cx="85725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0</xdr:colOff>
      <xdr:row>34</xdr:row>
      <xdr:rowOff>0</xdr:rowOff>
    </xdr:from>
    <xdr:to>
      <xdr:col>97</xdr:col>
      <xdr:colOff>0</xdr:colOff>
      <xdr:row>35</xdr:row>
      <xdr:rowOff>0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4429125" y="1619250"/>
          <a:ext cx="68580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0</xdr:colOff>
      <xdr:row>43</xdr:row>
      <xdr:rowOff>0</xdr:rowOff>
    </xdr:from>
    <xdr:to>
      <xdr:col>49</xdr:col>
      <xdr:colOff>0</xdr:colOff>
      <xdr:row>44</xdr:row>
      <xdr:rowOff>0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4314825" y="2047875"/>
          <a:ext cx="34290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55</xdr:col>
      <xdr:colOff>0</xdr:colOff>
      <xdr:row>47</xdr:row>
      <xdr:rowOff>0</xdr:rowOff>
    </xdr:to>
    <xdr:sp macro="" textlink="">
      <xdr:nvSpPr>
        <xdr:cNvPr id="12" name="Rectangle 13"/>
        <xdr:cNvSpPr>
          <a:spLocks noChangeArrowheads="1"/>
        </xdr:cNvSpPr>
      </xdr:nvSpPr>
      <xdr:spPr bwMode="auto">
        <a:xfrm>
          <a:off x="4429125" y="2190750"/>
          <a:ext cx="28575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34</xdr:col>
      <xdr:colOff>0</xdr:colOff>
      <xdr:row>49</xdr:row>
      <xdr:rowOff>0</xdr:rowOff>
    </xdr:from>
    <xdr:to>
      <xdr:col>49</xdr:col>
      <xdr:colOff>0</xdr:colOff>
      <xdr:row>50</xdr:row>
      <xdr:rowOff>0</xdr:rowOff>
    </xdr:to>
    <xdr:sp macro="" textlink="">
      <xdr:nvSpPr>
        <xdr:cNvPr id="13" name="Rectangle 14"/>
        <xdr:cNvSpPr>
          <a:spLocks noChangeArrowheads="1"/>
        </xdr:cNvSpPr>
      </xdr:nvSpPr>
      <xdr:spPr bwMode="auto">
        <a:xfrm>
          <a:off x="4514850" y="2333625"/>
          <a:ext cx="142875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40</xdr:col>
      <xdr:colOff>0</xdr:colOff>
      <xdr:row>52</xdr:row>
      <xdr:rowOff>0</xdr:rowOff>
    </xdr:from>
    <xdr:to>
      <xdr:col>55</xdr:col>
      <xdr:colOff>0</xdr:colOff>
      <xdr:row>53</xdr:row>
      <xdr:rowOff>0</xdr:rowOff>
    </xdr:to>
    <xdr:sp macro="" textlink="">
      <xdr:nvSpPr>
        <xdr:cNvPr id="14" name="Rectangle 15"/>
        <xdr:cNvSpPr>
          <a:spLocks noChangeArrowheads="1"/>
        </xdr:cNvSpPr>
      </xdr:nvSpPr>
      <xdr:spPr bwMode="auto">
        <a:xfrm>
          <a:off x="4572000" y="2476500"/>
          <a:ext cx="142875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49</xdr:col>
      <xdr:colOff>0</xdr:colOff>
      <xdr:row>55</xdr:row>
      <xdr:rowOff>0</xdr:rowOff>
    </xdr:from>
    <xdr:to>
      <xdr:col>181</xdr:col>
      <xdr:colOff>0</xdr:colOff>
      <xdr:row>56</xdr:row>
      <xdr:rowOff>0</xdr:rowOff>
    </xdr:to>
    <xdr:sp macro="" textlink="">
      <xdr:nvSpPr>
        <xdr:cNvPr id="15" name="Rectangle 16"/>
        <xdr:cNvSpPr>
          <a:spLocks noChangeArrowheads="1"/>
        </xdr:cNvSpPr>
      </xdr:nvSpPr>
      <xdr:spPr bwMode="auto">
        <a:xfrm>
          <a:off x="4657725" y="2619375"/>
          <a:ext cx="125730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49</xdr:col>
      <xdr:colOff>0</xdr:colOff>
      <xdr:row>58</xdr:row>
      <xdr:rowOff>0</xdr:rowOff>
    </xdr:from>
    <xdr:to>
      <xdr:col>181</xdr:col>
      <xdr:colOff>0</xdr:colOff>
      <xdr:row>59</xdr:row>
      <xdr:rowOff>0</xdr:rowOff>
    </xdr:to>
    <xdr:sp macro="" textlink="">
      <xdr:nvSpPr>
        <xdr:cNvPr id="16" name="Rectangle 17"/>
        <xdr:cNvSpPr>
          <a:spLocks noChangeArrowheads="1"/>
        </xdr:cNvSpPr>
      </xdr:nvSpPr>
      <xdr:spPr bwMode="auto">
        <a:xfrm>
          <a:off x="4657725" y="2762250"/>
          <a:ext cx="125730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0</xdr:colOff>
      <xdr:row>40</xdr:row>
      <xdr:rowOff>0</xdr:rowOff>
    </xdr:from>
    <xdr:to>
      <xdr:col>181</xdr:col>
      <xdr:colOff>0</xdr:colOff>
      <xdr:row>41</xdr:row>
      <xdr:rowOff>0</xdr:rowOff>
    </xdr:to>
    <xdr:sp macro="" textlink="">
      <xdr:nvSpPr>
        <xdr:cNvPr id="17" name="Rectangle 18"/>
        <xdr:cNvSpPr>
          <a:spLocks noChangeArrowheads="1"/>
        </xdr:cNvSpPr>
      </xdr:nvSpPr>
      <xdr:spPr bwMode="auto">
        <a:xfrm>
          <a:off x="4314825" y="1905000"/>
          <a:ext cx="160020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0</xdr:colOff>
      <xdr:row>64</xdr:row>
      <xdr:rowOff>0</xdr:rowOff>
    </xdr:from>
    <xdr:to>
      <xdr:col>49</xdr:col>
      <xdr:colOff>0</xdr:colOff>
      <xdr:row>65</xdr:row>
      <xdr:rowOff>0</xdr:rowOff>
    </xdr:to>
    <xdr:sp macro="" textlink="">
      <xdr:nvSpPr>
        <xdr:cNvPr id="18" name="Rectangle 19"/>
        <xdr:cNvSpPr>
          <a:spLocks noChangeArrowheads="1"/>
        </xdr:cNvSpPr>
      </xdr:nvSpPr>
      <xdr:spPr bwMode="auto">
        <a:xfrm>
          <a:off x="4314825" y="3048000"/>
          <a:ext cx="34290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0</xdr:colOff>
      <xdr:row>67</xdr:row>
      <xdr:rowOff>0</xdr:rowOff>
    </xdr:from>
    <xdr:to>
      <xdr:col>55</xdr:col>
      <xdr:colOff>0</xdr:colOff>
      <xdr:row>68</xdr:row>
      <xdr:rowOff>0</xdr:rowOff>
    </xdr:to>
    <xdr:sp macro="" textlink="">
      <xdr:nvSpPr>
        <xdr:cNvPr id="19" name="Rectangle 21"/>
        <xdr:cNvSpPr>
          <a:spLocks noChangeArrowheads="1"/>
        </xdr:cNvSpPr>
      </xdr:nvSpPr>
      <xdr:spPr bwMode="auto">
        <a:xfrm>
          <a:off x="4429125" y="3190875"/>
          <a:ext cx="28575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34</xdr:col>
      <xdr:colOff>0</xdr:colOff>
      <xdr:row>70</xdr:row>
      <xdr:rowOff>0</xdr:rowOff>
    </xdr:from>
    <xdr:to>
      <xdr:col>49</xdr:col>
      <xdr:colOff>0</xdr:colOff>
      <xdr:row>71</xdr:row>
      <xdr:rowOff>0</xdr:rowOff>
    </xdr:to>
    <xdr:sp macro="" textlink="">
      <xdr:nvSpPr>
        <xdr:cNvPr id="20" name="Rectangle 22"/>
        <xdr:cNvSpPr>
          <a:spLocks noChangeArrowheads="1"/>
        </xdr:cNvSpPr>
      </xdr:nvSpPr>
      <xdr:spPr bwMode="auto">
        <a:xfrm>
          <a:off x="4514850" y="3333750"/>
          <a:ext cx="142875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40</xdr:col>
      <xdr:colOff>0</xdr:colOff>
      <xdr:row>73</xdr:row>
      <xdr:rowOff>0</xdr:rowOff>
    </xdr:from>
    <xdr:to>
      <xdr:col>55</xdr:col>
      <xdr:colOff>0</xdr:colOff>
      <xdr:row>74</xdr:row>
      <xdr:rowOff>0</xdr:rowOff>
    </xdr:to>
    <xdr:sp macro="" textlink="">
      <xdr:nvSpPr>
        <xdr:cNvPr id="21" name="Rectangle 23"/>
        <xdr:cNvSpPr>
          <a:spLocks noChangeArrowheads="1"/>
        </xdr:cNvSpPr>
      </xdr:nvSpPr>
      <xdr:spPr bwMode="auto">
        <a:xfrm>
          <a:off x="4572000" y="3476625"/>
          <a:ext cx="142875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49</xdr:col>
      <xdr:colOff>0</xdr:colOff>
      <xdr:row>76</xdr:row>
      <xdr:rowOff>0</xdr:rowOff>
    </xdr:from>
    <xdr:to>
      <xdr:col>187</xdr:col>
      <xdr:colOff>0</xdr:colOff>
      <xdr:row>77</xdr:row>
      <xdr:rowOff>0</xdr:rowOff>
    </xdr:to>
    <xdr:sp macro="" textlink="">
      <xdr:nvSpPr>
        <xdr:cNvPr id="22" name="Rectangle 24"/>
        <xdr:cNvSpPr>
          <a:spLocks noChangeArrowheads="1"/>
        </xdr:cNvSpPr>
      </xdr:nvSpPr>
      <xdr:spPr bwMode="auto">
        <a:xfrm>
          <a:off x="4657725" y="3619500"/>
          <a:ext cx="131445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49</xdr:col>
      <xdr:colOff>0</xdr:colOff>
      <xdr:row>79</xdr:row>
      <xdr:rowOff>0</xdr:rowOff>
    </xdr:from>
    <xdr:to>
      <xdr:col>181</xdr:col>
      <xdr:colOff>0</xdr:colOff>
      <xdr:row>80</xdr:row>
      <xdr:rowOff>0</xdr:rowOff>
    </xdr:to>
    <xdr:sp macro="" textlink="">
      <xdr:nvSpPr>
        <xdr:cNvPr id="23" name="Rectangle 25"/>
        <xdr:cNvSpPr>
          <a:spLocks noChangeArrowheads="1"/>
        </xdr:cNvSpPr>
      </xdr:nvSpPr>
      <xdr:spPr bwMode="auto">
        <a:xfrm>
          <a:off x="4657725" y="3762375"/>
          <a:ext cx="125730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0</xdr:colOff>
      <xdr:row>61</xdr:row>
      <xdr:rowOff>0</xdr:rowOff>
    </xdr:from>
    <xdr:to>
      <xdr:col>187</xdr:col>
      <xdr:colOff>0</xdr:colOff>
      <xdr:row>62</xdr:row>
      <xdr:rowOff>0</xdr:rowOff>
    </xdr:to>
    <xdr:sp macro="" textlink="">
      <xdr:nvSpPr>
        <xdr:cNvPr id="24" name="Rectangle 26"/>
        <xdr:cNvSpPr>
          <a:spLocks noChangeArrowheads="1"/>
        </xdr:cNvSpPr>
      </xdr:nvSpPr>
      <xdr:spPr bwMode="auto">
        <a:xfrm>
          <a:off x="4314825" y="2905125"/>
          <a:ext cx="165735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88</xdr:col>
      <xdr:colOff>0</xdr:colOff>
      <xdr:row>82</xdr:row>
      <xdr:rowOff>0</xdr:rowOff>
    </xdr:from>
    <xdr:to>
      <xdr:col>187</xdr:col>
      <xdr:colOff>0</xdr:colOff>
      <xdr:row>83</xdr:row>
      <xdr:rowOff>0</xdr:rowOff>
    </xdr:to>
    <xdr:sp macro="" textlink="">
      <xdr:nvSpPr>
        <xdr:cNvPr id="25" name="Rectangle 27"/>
        <xdr:cNvSpPr>
          <a:spLocks noChangeArrowheads="1"/>
        </xdr:cNvSpPr>
      </xdr:nvSpPr>
      <xdr:spPr bwMode="auto">
        <a:xfrm>
          <a:off x="5029200" y="3905250"/>
          <a:ext cx="942975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94</xdr:col>
      <xdr:colOff>0</xdr:colOff>
      <xdr:row>85</xdr:row>
      <xdr:rowOff>0</xdr:rowOff>
    </xdr:from>
    <xdr:to>
      <xdr:col>178</xdr:col>
      <xdr:colOff>0</xdr:colOff>
      <xdr:row>86</xdr:row>
      <xdr:rowOff>0</xdr:rowOff>
    </xdr:to>
    <xdr:sp macro="" textlink="">
      <xdr:nvSpPr>
        <xdr:cNvPr id="26" name="Rectangle 28"/>
        <xdr:cNvSpPr>
          <a:spLocks noChangeArrowheads="1"/>
        </xdr:cNvSpPr>
      </xdr:nvSpPr>
      <xdr:spPr bwMode="auto">
        <a:xfrm>
          <a:off x="5086350" y="4048125"/>
          <a:ext cx="800100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0</xdr:colOff>
      <xdr:row>16</xdr:row>
      <xdr:rowOff>0</xdr:rowOff>
    </xdr:from>
    <xdr:to>
      <xdr:col>17</xdr:col>
      <xdr:colOff>0</xdr:colOff>
      <xdr:row>17</xdr:row>
      <xdr:rowOff>9525</xdr:rowOff>
    </xdr:to>
    <xdr:sp macro="" textlink="">
      <xdr:nvSpPr>
        <xdr:cNvPr id="27" name="AutoShape 29"/>
        <xdr:cNvSpPr>
          <a:spLocks noChangeArrowheads="1"/>
        </xdr:cNvSpPr>
      </xdr:nvSpPr>
      <xdr:spPr bwMode="auto">
        <a:xfrm rot="10800000">
          <a:off x="4276725" y="762000"/>
          <a:ext cx="76200" cy="57150"/>
        </a:xfrm>
        <a:prstGeom prst="triangle">
          <a:avLst>
            <a:gd name="adj" fmla="val 50000"/>
          </a:avLst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22</xdr:col>
      <xdr:colOff>0</xdr:colOff>
      <xdr:row>22</xdr:row>
      <xdr:rowOff>0</xdr:rowOff>
    </xdr:from>
    <xdr:to>
      <xdr:col>25</xdr:col>
      <xdr:colOff>0</xdr:colOff>
      <xdr:row>23</xdr:row>
      <xdr:rowOff>0</xdr:rowOff>
    </xdr:to>
    <xdr:sp macro="" textlink="">
      <xdr:nvSpPr>
        <xdr:cNvPr id="28" name="Rectangle 30"/>
        <xdr:cNvSpPr>
          <a:spLocks noChangeArrowheads="1"/>
        </xdr:cNvSpPr>
      </xdr:nvSpPr>
      <xdr:spPr bwMode="auto">
        <a:xfrm>
          <a:off x="4400550" y="1047750"/>
          <a:ext cx="28575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22</xdr:col>
      <xdr:colOff>0</xdr:colOff>
      <xdr:row>28</xdr:row>
      <xdr:rowOff>0</xdr:rowOff>
    </xdr:from>
    <xdr:to>
      <xdr:col>25</xdr:col>
      <xdr:colOff>0</xdr:colOff>
      <xdr:row>29</xdr:row>
      <xdr:rowOff>0</xdr:rowOff>
    </xdr:to>
    <xdr:sp macro="" textlink="">
      <xdr:nvSpPr>
        <xdr:cNvPr id="29" name="Rectangle 31"/>
        <xdr:cNvSpPr>
          <a:spLocks noChangeArrowheads="1"/>
        </xdr:cNvSpPr>
      </xdr:nvSpPr>
      <xdr:spPr bwMode="auto">
        <a:xfrm>
          <a:off x="4400550" y="1333500"/>
          <a:ext cx="28575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22</xdr:col>
      <xdr:colOff>0</xdr:colOff>
      <xdr:row>31</xdr:row>
      <xdr:rowOff>0</xdr:rowOff>
    </xdr:from>
    <xdr:to>
      <xdr:col>25</xdr:col>
      <xdr:colOff>0</xdr:colOff>
      <xdr:row>32</xdr:row>
      <xdr:rowOff>0</xdr:rowOff>
    </xdr:to>
    <xdr:sp macro="" textlink="">
      <xdr:nvSpPr>
        <xdr:cNvPr id="30" name="Rectangle 32"/>
        <xdr:cNvSpPr>
          <a:spLocks noChangeArrowheads="1"/>
        </xdr:cNvSpPr>
      </xdr:nvSpPr>
      <xdr:spPr bwMode="auto">
        <a:xfrm>
          <a:off x="4400550" y="1476375"/>
          <a:ext cx="28575" cy="47625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62</xdr:col>
      <xdr:colOff>0</xdr:colOff>
      <xdr:row>9</xdr:row>
      <xdr:rowOff>13582</xdr:rowOff>
    </xdr:from>
    <xdr:to>
      <xdr:col>74</xdr:col>
      <xdr:colOff>162277</xdr:colOff>
      <xdr:row>11</xdr:row>
      <xdr:rowOff>37982</xdr:rowOff>
    </xdr:to>
    <xdr:sp macro="" textlink="">
      <xdr:nvSpPr>
        <xdr:cNvPr id="2" name="AutoShape 47"/>
        <xdr:cNvSpPr>
          <a:spLocks noChangeArrowheads="1"/>
        </xdr:cNvSpPr>
      </xdr:nvSpPr>
      <xdr:spPr bwMode="auto">
        <a:xfrm>
          <a:off x="7677150" y="689857"/>
          <a:ext cx="1952977" cy="119650"/>
        </a:xfrm>
        <a:prstGeom prst="hexagon">
          <a:avLst>
            <a:gd name="adj" fmla="val 18130"/>
            <a:gd name="vf" fmla="val 115470"/>
          </a:avLst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75</xdr:col>
      <xdr:colOff>2720</xdr:colOff>
      <xdr:row>9</xdr:row>
      <xdr:rowOff>14917</xdr:rowOff>
    </xdr:from>
    <xdr:to>
      <xdr:col>104</xdr:col>
      <xdr:colOff>160564</xdr:colOff>
      <xdr:row>11</xdr:row>
      <xdr:rowOff>39317</xdr:rowOff>
    </xdr:to>
    <xdr:sp macro="" textlink="">
      <xdr:nvSpPr>
        <xdr:cNvPr id="3" name="AutoShape 47"/>
        <xdr:cNvSpPr>
          <a:spLocks noChangeArrowheads="1"/>
        </xdr:cNvSpPr>
      </xdr:nvSpPr>
      <xdr:spPr bwMode="auto">
        <a:xfrm>
          <a:off x="9632495" y="691192"/>
          <a:ext cx="4853669" cy="119650"/>
        </a:xfrm>
        <a:prstGeom prst="hexagon">
          <a:avLst>
            <a:gd name="adj" fmla="val 18130"/>
            <a:gd name="vf" fmla="val 115470"/>
          </a:avLst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62</xdr:col>
      <xdr:colOff>2722</xdr:colOff>
      <xdr:row>8</xdr:row>
      <xdr:rowOff>48985</xdr:rowOff>
    </xdr:from>
    <xdr:to>
      <xdr:col>75</xdr:col>
      <xdr:colOff>2721</xdr:colOff>
      <xdr:row>12</xdr:row>
      <xdr:rowOff>2721</xdr:rowOff>
    </xdr:to>
    <xdr:sp macro="" textlink="">
      <xdr:nvSpPr>
        <xdr:cNvPr id="4" name="Text Box 48"/>
        <xdr:cNvSpPr txBox="1">
          <a:spLocks noChangeArrowheads="1"/>
        </xdr:cNvSpPr>
      </xdr:nvSpPr>
      <xdr:spPr bwMode="auto">
        <a:xfrm>
          <a:off x="7679872" y="677635"/>
          <a:ext cx="1952624" cy="1442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Basic Design (4)</a:t>
          </a:r>
        </a:p>
      </xdr:txBody>
    </xdr:sp>
    <xdr:clientData/>
  </xdr:twoCellAnchor>
  <xdr:twoCellAnchor editAs="oneCell">
    <xdr:from>
      <xdr:col>74</xdr:col>
      <xdr:colOff>160564</xdr:colOff>
      <xdr:row>8</xdr:row>
      <xdr:rowOff>46264</xdr:rowOff>
    </xdr:from>
    <xdr:to>
      <xdr:col>105</xdr:col>
      <xdr:colOff>331</xdr:colOff>
      <xdr:row>12</xdr:row>
      <xdr:rowOff>1335</xdr:rowOff>
    </xdr:to>
    <xdr:sp macro="" textlink="">
      <xdr:nvSpPr>
        <xdr:cNvPr id="5" name="Text Box 48"/>
        <xdr:cNvSpPr txBox="1">
          <a:spLocks noChangeArrowheads="1"/>
        </xdr:cNvSpPr>
      </xdr:nvSpPr>
      <xdr:spPr bwMode="auto">
        <a:xfrm>
          <a:off x="9628414" y="674914"/>
          <a:ext cx="4859442" cy="1455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Detailed Engineering Design and Procurement Planning (10)</a:t>
          </a:r>
        </a:p>
      </xdr:txBody>
    </xdr:sp>
    <xdr:clientData/>
  </xdr:twoCellAnchor>
  <xdr:twoCellAnchor>
    <xdr:from>
      <xdr:col>62</xdr:col>
      <xdr:colOff>0</xdr:colOff>
      <xdr:row>14</xdr:row>
      <xdr:rowOff>1</xdr:rowOff>
    </xdr:from>
    <xdr:to>
      <xdr:col>104</xdr:col>
      <xdr:colOff>159884</xdr:colOff>
      <xdr:row>15</xdr:row>
      <xdr:rowOff>0</xdr:rowOff>
    </xdr:to>
    <xdr:sp macro="" textlink="">
      <xdr:nvSpPr>
        <xdr:cNvPr id="6" name="Rectangle 1"/>
        <xdr:cNvSpPr>
          <a:spLocks noChangeArrowheads="1"/>
        </xdr:cNvSpPr>
      </xdr:nvSpPr>
      <xdr:spPr bwMode="auto">
        <a:xfrm>
          <a:off x="7677150" y="904876"/>
          <a:ext cx="6808334" cy="76199"/>
        </a:xfrm>
        <a:prstGeom prst="re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17</xdr:row>
      <xdr:rowOff>0</xdr:rowOff>
    </xdr:from>
    <xdr:to>
      <xdr:col>104</xdr:col>
      <xdr:colOff>159884</xdr:colOff>
      <xdr:row>17</xdr:row>
      <xdr:rowOff>46800</xdr:rowOff>
    </xdr:to>
    <xdr:sp macro="" textlink="">
      <xdr:nvSpPr>
        <xdr:cNvPr id="7" name="Rectangle 30"/>
        <xdr:cNvSpPr>
          <a:spLocks noChangeArrowheads="1"/>
        </xdr:cNvSpPr>
      </xdr:nvSpPr>
      <xdr:spPr bwMode="auto">
        <a:xfrm>
          <a:off x="7677150" y="1066800"/>
          <a:ext cx="6808334" cy="46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19</xdr:row>
      <xdr:rowOff>37419</xdr:rowOff>
    </xdr:from>
    <xdr:to>
      <xdr:col>65</xdr:col>
      <xdr:colOff>0</xdr:colOff>
      <xdr:row>21</xdr:row>
      <xdr:rowOff>0</xdr:rowOff>
    </xdr:to>
    <xdr:sp macro="" textlink="">
      <xdr:nvSpPr>
        <xdr:cNvPr id="8" name="Rectangle 2"/>
        <xdr:cNvSpPr>
          <a:spLocks noChangeArrowheads="1"/>
        </xdr:cNvSpPr>
      </xdr:nvSpPr>
      <xdr:spPr bwMode="auto">
        <a:xfrm>
          <a:off x="7677150" y="1199469"/>
          <a:ext cx="485775" cy="76881"/>
        </a:xfrm>
        <a:prstGeom prst="rect">
          <a:avLst/>
        </a:prstGeom>
        <a:solidFill>
          <a:srgbClr val="FFCC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78</xdr:col>
      <xdr:colOff>0</xdr:colOff>
      <xdr:row>19</xdr:row>
      <xdr:rowOff>37419</xdr:rowOff>
    </xdr:from>
    <xdr:to>
      <xdr:col>80</xdr:col>
      <xdr:colOff>163285</xdr:colOff>
      <xdr:row>21</xdr:row>
      <xdr:rowOff>0</xdr:rowOff>
    </xdr:to>
    <xdr:sp macro="" textlink="">
      <xdr:nvSpPr>
        <xdr:cNvPr id="9" name="Rectangle 2"/>
        <xdr:cNvSpPr>
          <a:spLocks noChangeArrowheads="1"/>
        </xdr:cNvSpPr>
      </xdr:nvSpPr>
      <xdr:spPr bwMode="auto">
        <a:xfrm>
          <a:off x="10115550" y="1199469"/>
          <a:ext cx="487135" cy="76881"/>
        </a:xfrm>
        <a:prstGeom prst="rect">
          <a:avLst/>
        </a:prstGeom>
        <a:solidFill>
          <a:srgbClr val="FFCC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23</xdr:row>
      <xdr:rowOff>0</xdr:rowOff>
    </xdr:from>
    <xdr:to>
      <xdr:col>65</xdr:col>
      <xdr:colOff>0</xdr:colOff>
      <xdr:row>23</xdr:row>
      <xdr:rowOff>45719</xdr:rowOff>
    </xdr:to>
    <xdr:sp macro="" textlink="">
      <xdr:nvSpPr>
        <xdr:cNvPr id="10" name="Rectangle 30"/>
        <xdr:cNvSpPr>
          <a:spLocks noChangeArrowheads="1"/>
        </xdr:cNvSpPr>
      </xdr:nvSpPr>
      <xdr:spPr bwMode="auto">
        <a:xfrm>
          <a:off x="7677150" y="1362075"/>
          <a:ext cx="485775" cy="45719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78</xdr:col>
      <xdr:colOff>0</xdr:colOff>
      <xdr:row>23</xdr:row>
      <xdr:rowOff>0</xdr:rowOff>
    </xdr:from>
    <xdr:to>
      <xdr:col>80</xdr:col>
      <xdr:colOff>163285</xdr:colOff>
      <xdr:row>23</xdr:row>
      <xdr:rowOff>45719</xdr:rowOff>
    </xdr:to>
    <xdr:sp macro="" textlink="">
      <xdr:nvSpPr>
        <xdr:cNvPr id="11" name="Rectangle 30"/>
        <xdr:cNvSpPr>
          <a:spLocks noChangeArrowheads="1"/>
        </xdr:cNvSpPr>
      </xdr:nvSpPr>
      <xdr:spPr bwMode="auto">
        <a:xfrm>
          <a:off x="10115550" y="1362075"/>
          <a:ext cx="487135" cy="45719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26</xdr:row>
      <xdr:rowOff>0</xdr:rowOff>
    </xdr:from>
    <xdr:to>
      <xdr:col>65</xdr:col>
      <xdr:colOff>0</xdr:colOff>
      <xdr:row>26</xdr:row>
      <xdr:rowOff>45719</xdr:rowOff>
    </xdr:to>
    <xdr:sp macro="" textlink="">
      <xdr:nvSpPr>
        <xdr:cNvPr id="12" name="Rectangle 30"/>
        <xdr:cNvSpPr>
          <a:spLocks noChangeArrowheads="1"/>
        </xdr:cNvSpPr>
      </xdr:nvSpPr>
      <xdr:spPr bwMode="auto">
        <a:xfrm>
          <a:off x="7677150" y="1504950"/>
          <a:ext cx="485775" cy="45719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28</xdr:row>
      <xdr:rowOff>37419</xdr:rowOff>
    </xdr:from>
    <xdr:to>
      <xdr:col>104</xdr:col>
      <xdr:colOff>159884</xdr:colOff>
      <xdr:row>29</xdr:row>
      <xdr:rowOff>74838</xdr:rowOff>
    </xdr:to>
    <xdr:sp macro="" textlink="">
      <xdr:nvSpPr>
        <xdr:cNvPr id="13" name="Rectangle 4"/>
        <xdr:cNvSpPr>
          <a:spLocks noChangeArrowheads="1"/>
        </xdr:cNvSpPr>
      </xdr:nvSpPr>
      <xdr:spPr bwMode="auto">
        <a:xfrm>
          <a:off x="7677150" y="1637619"/>
          <a:ext cx="6808334" cy="75519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32</xdr:row>
      <xdr:rowOff>0</xdr:rowOff>
    </xdr:from>
    <xdr:to>
      <xdr:col>65</xdr:col>
      <xdr:colOff>0</xdr:colOff>
      <xdr:row>32</xdr:row>
      <xdr:rowOff>45719</xdr:rowOff>
    </xdr:to>
    <xdr:sp macro="" textlink="">
      <xdr:nvSpPr>
        <xdr:cNvPr id="14" name="Rectangle 30"/>
        <xdr:cNvSpPr>
          <a:spLocks noChangeArrowheads="1"/>
        </xdr:cNvSpPr>
      </xdr:nvSpPr>
      <xdr:spPr bwMode="auto">
        <a:xfrm>
          <a:off x="7677150" y="1800225"/>
          <a:ext cx="485775" cy="45719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35</xdr:row>
      <xdr:rowOff>0</xdr:rowOff>
    </xdr:from>
    <xdr:to>
      <xdr:col>65</xdr:col>
      <xdr:colOff>0</xdr:colOff>
      <xdr:row>35</xdr:row>
      <xdr:rowOff>45719</xdr:rowOff>
    </xdr:to>
    <xdr:sp macro="" textlink="">
      <xdr:nvSpPr>
        <xdr:cNvPr id="15" name="Rectangle 30"/>
        <xdr:cNvSpPr>
          <a:spLocks noChangeArrowheads="1"/>
        </xdr:cNvSpPr>
      </xdr:nvSpPr>
      <xdr:spPr bwMode="auto">
        <a:xfrm>
          <a:off x="7677150" y="1943100"/>
          <a:ext cx="485775" cy="45719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56</xdr:col>
      <xdr:colOff>2802</xdr:colOff>
      <xdr:row>37</xdr:row>
      <xdr:rowOff>13007</xdr:rowOff>
    </xdr:from>
    <xdr:to>
      <xdr:col>71</xdr:col>
      <xdr:colOff>159684</xdr:colOff>
      <xdr:row>39</xdr:row>
      <xdr:rowOff>36557</xdr:rowOff>
    </xdr:to>
    <xdr:sp macro="" textlink="">
      <xdr:nvSpPr>
        <xdr:cNvPr id="16" name="AutoShape 43"/>
        <xdr:cNvSpPr>
          <a:spLocks noChangeArrowheads="1"/>
        </xdr:cNvSpPr>
      </xdr:nvSpPr>
      <xdr:spPr bwMode="auto">
        <a:xfrm>
          <a:off x="6937002" y="2051357"/>
          <a:ext cx="2204757" cy="118800"/>
        </a:xfrm>
        <a:prstGeom prst="hexagon">
          <a:avLst>
            <a:gd name="adj" fmla="val 18130"/>
            <a:gd name="vf" fmla="val 115470"/>
          </a:avLst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56</xdr:col>
      <xdr:colOff>1</xdr:colOff>
      <xdr:row>37</xdr:row>
      <xdr:rowOff>0</xdr:rowOff>
    </xdr:from>
    <xdr:to>
      <xdr:col>72</xdr:col>
      <xdr:colOff>1292</xdr:colOff>
      <xdr:row>39</xdr:row>
      <xdr:rowOff>45674</xdr:rowOff>
    </xdr:to>
    <xdr:sp macro="" textlink="">
      <xdr:nvSpPr>
        <xdr:cNvPr id="17" name="Text Box 45"/>
        <xdr:cNvSpPr txBox="1">
          <a:spLocks noChangeArrowheads="1"/>
        </xdr:cNvSpPr>
      </xdr:nvSpPr>
      <xdr:spPr bwMode="auto">
        <a:xfrm flipV="1">
          <a:off x="6934201" y="2038350"/>
          <a:ext cx="2211091" cy="1409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For B/D (4.5)</a:t>
          </a:r>
        </a:p>
      </xdr:txBody>
    </xdr:sp>
    <xdr:clientData/>
  </xdr:twoCellAnchor>
  <xdr:twoCellAnchor>
    <xdr:from>
      <xdr:col>72</xdr:col>
      <xdr:colOff>2801</xdr:colOff>
      <xdr:row>37</xdr:row>
      <xdr:rowOff>14005</xdr:rowOff>
    </xdr:from>
    <xdr:to>
      <xdr:col>86</xdr:col>
      <xdr:colOff>162485</xdr:colOff>
      <xdr:row>39</xdr:row>
      <xdr:rowOff>37555</xdr:rowOff>
    </xdr:to>
    <xdr:sp macro="" textlink="">
      <xdr:nvSpPr>
        <xdr:cNvPr id="18" name="AutoShape 43"/>
        <xdr:cNvSpPr>
          <a:spLocks noChangeArrowheads="1"/>
        </xdr:cNvSpPr>
      </xdr:nvSpPr>
      <xdr:spPr bwMode="auto">
        <a:xfrm>
          <a:off x="9146801" y="2052355"/>
          <a:ext cx="2426634" cy="118800"/>
        </a:xfrm>
        <a:prstGeom prst="hexagon">
          <a:avLst>
            <a:gd name="adj" fmla="val 15231"/>
            <a:gd name="vf" fmla="val 115470"/>
          </a:avLst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72</xdr:col>
      <xdr:colOff>1</xdr:colOff>
      <xdr:row>37</xdr:row>
      <xdr:rowOff>3662</xdr:rowOff>
    </xdr:from>
    <xdr:to>
      <xdr:col>87</xdr:col>
      <xdr:colOff>958</xdr:colOff>
      <xdr:row>40</xdr:row>
      <xdr:rowOff>363</xdr:rowOff>
    </xdr:to>
    <xdr:sp macro="" textlink="">
      <xdr:nvSpPr>
        <xdr:cNvPr id="19" name="Text Box 45"/>
        <xdr:cNvSpPr txBox="1">
          <a:spLocks noChangeArrowheads="1"/>
        </xdr:cNvSpPr>
      </xdr:nvSpPr>
      <xdr:spPr bwMode="auto">
        <a:xfrm flipV="1">
          <a:off x="9144001" y="2042012"/>
          <a:ext cx="2429832" cy="139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For D/D (5)</a:t>
          </a:r>
        </a:p>
      </xdr:txBody>
    </xdr:sp>
    <xdr:clientData/>
  </xdr:twoCellAnchor>
  <xdr:twoCellAnchor>
    <xdr:from>
      <xdr:col>62</xdr:col>
      <xdr:colOff>1</xdr:colOff>
      <xdr:row>41</xdr:row>
      <xdr:rowOff>0</xdr:rowOff>
    </xdr:from>
    <xdr:to>
      <xdr:col>65</xdr:col>
      <xdr:colOff>0</xdr:colOff>
      <xdr:row>41</xdr:row>
      <xdr:rowOff>46800</xdr:rowOff>
    </xdr:to>
    <xdr:sp macro="" textlink="">
      <xdr:nvSpPr>
        <xdr:cNvPr id="20" name="Rectangle 26"/>
        <xdr:cNvSpPr>
          <a:spLocks noChangeArrowheads="1"/>
        </xdr:cNvSpPr>
      </xdr:nvSpPr>
      <xdr:spPr bwMode="auto">
        <a:xfrm>
          <a:off x="7677151" y="2228850"/>
          <a:ext cx="485774" cy="46800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56</xdr:col>
      <xdr:colOff>0</xdr:colOff>
      <xdr:row>44</xdr:row>
      <xdr:rowOff>0</xdr:rowOff>
    </xdr:from>
    <xdr:to>
      <xdr:col>72</xdr:col>
      <xdr:colOff>2802</xdr:colOff>
      <xdr:row>45</xdr:row>
      <xdr:rowOff>0</xdr:rowOff>
    </xdr:to>
    <xdr:sp macro="" textlink="">
      <xdr:nvSpPr>
        <xdr:cNvPr id="21" name="Rectangle 26"/>
        <xdr:cNvSpPr>
          <a:spLocks noChangeArrowheads="1"/>
        </xdr:cNvSpPr>
      </xdr:nvSpPr>
      <xdr:spPr bwMode="auto">
        <a:xfrm>
          <a:off x="6934200" y="2371725"/>
          <a:ext cx="2212602" cy="47625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71</xdr:col>
      <xdr:colOff>162485</xdr:colOff>
      <xdr:row>44</xdr:row>
      <xdr:rowOff>0</xdr:rowOff>
    </xdr:from>
    <xdr:to>
      <xdr:col>81</xdr:col>
      <xdr:colOff>0</xdr:colOff>
      <xdr:row>45</xdr:row>
      <xdr:rowOff>0</xdr:rowOff>
    </xdr:to>
    <xdr:sp macro="" textlink="">
      <xdr:nvSpPr>
        <xdr:cNvPr id="22" name="Rectangle 15"/>
        <xdr:cNvSpPr>
          <a:spLocks noChangeArrowheads="1"/>
        </xdr:cNvSpPr>
      </xdr:nvSpPr>
      <xdr:spPr bwMode="auto">
        <a:xfrm>
          <a:off x="9144560" y="2371725"/>
          <a:ext cx="1456765" cy="47625"/>
        </a:xfrm>
        <a:prstGeom prst="rect">
          <a:avLst/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55</xdr:col>
      <xdr:colOff>86845</xdr:colOff>
      <xdr:row>47</xdr:row>
      <xdr:rowOff>0</xdr:rowOff>
    </xdr:from>
    <xdr:to>
      <xdr:col>61</xdr:col>
      <xdr:colOff>162485</xdr:colOff>
      <xdr:row>47</xdr:row>
      <xdr:rowOff>46800</xdr:rowOff>
    </xdr:to>
    <xdr:sp macro="" textlink="">
      <xdr:nvSpPr>
        <xdr:cNvPr id="23" name="Rectangle 26"/>
        <xdr:cNvSpPr>
          <a:spLocks noChangeArrowheads="1"/>
        </xdr:cNvSpPr>
      </xdr:nvSpPr>
      <xdr:spPr bwMode="auto">
        <a:xfrm>
          <a:off x="6935320" y="2514600"/>
          <a:ext cx="742390" cy="46800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60</xdr:col>
      <xdr:colOff>0</xdr:colOff>
      <xdr:row>49</xdr:row>
      <xdr:rowOff>47624</xdr:rowOff>
    </xdr:from>
    <xdr:to>
      <xdr:col>62</xdr:col>
      <xdr:colOff>0</xdr:colOff>
      <xdr:row>50</xdr:row>
      <xdr:rowOff>46799</xdr:rowOff>
    </xdr:to>
    <xdr:sp macro="" textlink="">
      <xdr:nvSpPr>
        <xdr:cNvPr id="24" name="Rectangle 26"/>
        <xdr:cNvSpPr>
          <a:spLocks noChangeArrowheads="1"/>
        </xdr:cNvSpPr>
      </xdr:nvSpPr>
      <xdr:spPr bwMode="auto">
        <a:xfrm>
          <a:off x="7429500" y="2657474"/>
          <a:ext cx="247650" cy="46800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52</xdr:row>
      <xdr:rowOff>47624</xdr:rowOff>
    </xdr:from>
    <xdr:to>
      <xdr:col>66</xdr:col>
      <xdr:colOff>86844</xdr:colOff>
      <xdr:row>53</xdr:row>
      <xdr:rowOff>46799</xdr:rowOff>
    </xdr:to>
    <xdr:sp macro="" textlink="">
      <xdr:nvSpPr>
        <xdr:cNvPr id="25" name="Rectangle 26"/>
        <xdr:cNvSpPr>
          <a:spLocks noChangeArrowheads="1"/>
        </xdr:cNvSpPr>
      </xdr:nvSpPr>
      <xdr:spPr bwMode="auto">
        <a:xfrm>
          <a:off x="7677150" y="2800349"/>
          <a:ext cx="734544" cy="46800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65</xdr:col>
      <xdr:colOff>0</xdr:colOff>
      <xdr:row>56</xdr:row>
      <xdr:rowOff>0</xdr:rowOff>
    </xdr:from>
    <xdr:to>
      <xdr:col>71</xdr:col>
      <xdr:colOff>162485</xdr:colOff>
      <xdr:row>56</xdr:row>
      <xdr:rowOff>46800</xdr:rowOff>
    </xdr:to>
    <xdr:sp macro="" textlink="">
      <xdr:nvSpPr>
        <xdr:cNvPr id="26" name="Rectangle 26"/>
        <xdr:cNvSpPr>
          <a:spLocks noChangeArrowheads="1"/>
        </xdr:cNvSpPr>
      </xdr:nvSpPr>
      <xdr:spPr bwMode="auto">
        <a:xfrm>
          <a:off x="8162925" y="2943225"/>
          <a:ext cx="981635" cy="46800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71</xdr:col>
      <xdr:colOff>162485</xdr:colOff>
      <xdr:row>56</xdr:row>
      <xdr:rowOff>0</xdr:rowOff>
    </xdr:from>
    <xdr:to>
      <xdr:col>78</xdr:col>
      <xdr:colOff>0</xdr:colOff>
      <xdr:row>56</xdr:row>
      <xdr:rowOff>46800</xdr:rowOff>
    </xdr:to>
    <xdr:sp macro="" textlink="">
      <xdr:nvSpPr>
        <xdr:cNvPr id="27" name="Rectangle 15"/>
        <xdr:cNvSpPr>
          <a:spLocks noChangeArrowheads="1"/>
        </xdr:cNvSpPr>
      </xdr:nvSpPr>
      <xdr:spPr bwMode="auto">
        <a:xfrm>
          <a:off x="9144560" y="2943225"/>
          <a:ext cx="970990" cy="46800"/>
        </a:xfrm>
        <a:prstGeom prst="rect">
          <a:avLst/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78</xdr:col>
      <xdr:colOff>0</xdr:colOff>
      <xdr:row>59</xdr:row>
      <xdr:rowOff>0</xdr:rowOff>
    </xdr:from>
    <xdr:to>
      <xdr:col>81</xdr:col>
      <xdr:colOff>0</xdr:colOff>
      <xdr:row>59</xdr:row>
      <xdr:rowOff>46800</xdr:rowOff>
    </xdr:to>
    <xdr:sp macro="" textlink="">
      <xdr:nvSpPr>
        <xdr:cNvPr id="28" name="Rectangle 15"/>
        <xdr:cNvSpPr>
          <a:spLocks noChangeArrowheads="1"/>
        </xdr:cNvSpPr>
      </xdr:nvSpPr>
      <xdr:spPr bwMode="auto">
        <a:xfrm>
          <a:off x="10115550" y="3086100"/>
          <a:ext cx="485775" cy="46800"/>
        </a:xfrm>
        <a:prstGeom prst="rect">
          <a:avLst/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61</xdr:row>
      <xdr:rowOff>47624</xdr:rowOff>
    </xdr:from>
    <xdr:to>
      <xdr:col>71</xdr:col>
      <xdr:colOff>162485</xdr:colOff>
      <xdr:row>62</xdr:row>
      <xdr:rowOff>46799</xdr:rowOff>
    </xdr:to>
    <xdr:sp macro="" textlink="">
      <xdr:nvSpPr>
        <xdr:cNvPr id="29" name="Rectangle 26"/>
        <xdr:cNvSpPr>
          <a:spLocks noChangeArrowheads="1"/>
        </xdr:cNvSpPr>
      </xdr:nvSpPr>
      <xdr:spPr bwMode="auto">
        <a:xfrm>
          <a:off x="7677150" y="3228974"/>
          <a:ext cx="1467410" cy="46800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65</xdr:col>
      <xdr:colOff>1</xdr:colOff>
      <xdr:row>65</xdr:row>
      <xdr:rowOff>0</xdr:rowOff>
    </xdr:from>
    <xdr:to>
      <xdr:col>68</xdr:col>
      <xdr:colOff>162485</xdr:colOff>
      <xdr:row>65</xdr:row>
      <xdr:rowOff>45719</xdr:rowOff>
    </xdr:to>
    <xdr:sp macro="" textlink="">
      <xdr:nvSpPr>
        <xdr:cNvPr id="30" name="Rectangle 26"/>
        <xdr:cNvSpPr>
          <a:spLocks noChangeArrowheads="1"/>
        </xdr:cNvSpPr>
      </xdr:nvSpPr>
      <xdr:spPr bwMode="auto">
        <a:xfrm>
          <a:off x="8162926" y="3371850"/>
          <a:ext cx="495859" cy="45719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61</xdr:col>
      <xdr:colOff>162485</xdr:colOff>
      <xdr:row>68</xdr:row>
      <xdr:rowOff>0</xdr:rowOff>
    </xdr:from>
    <xdr:to>
      <xdr:col>72</xdr:col>
      <xdr:colOff>2801</xdr:colOff>
      <xdr:row>69</xdr:row>
      <xdr:rowOff>0</xdr:rowOff>
    </xdr:to>
    <xdr:sp macro="" textlink="">
      <xdr:nvSpPr>
        <xdr:cNvPr id="31" name="Rectangle 26"/>
        <xdr:cNvSpPr>
          <a:spLocks noChangeArrowheads="1"/>
        </xdr:cNvSpPr>
      </xdr:nvSpPr>
      <xdr:spPr bwMode="auto">
        <a:xfrm>
          <a:off x="7677710" y="3514725"/>
          <a:ext cx="1469091" cy="47625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64</xdr:col>
      <xdr:colOff>162485</xdr:colOff>
      <xdr:row>71</xdr:row>
      <xdr:rowOff>0</xdr:rowOff>
    </xdr:from>
    <xdr:to>
      <xdr:col>81</xdr:col>
      <xdr:colOff>0</xdr:colOff>
      <xdr:row>72</xdr:row>
      <xdr:rowOff>0</xdr:rowOff>
    </xdr:to>
    <xdr:sp macro="" textlink="">
      <xdr:nvSpPr>
        <xdr:cNvPr id="32" name="Rectangle 15"/>
        <xdr:cNvSpPr>
          <a:spLocks noChangeArrowheads="1"/>
        </xdr:cNvSpPr>
      </xdr:nvSpPr>
      <xdr:spPr bwMode="auto">
        <a:xfrm>
          <a:off x="8163485" y="3657600"/>
          <a:ext cx="2437840" cy="47625"/>
        </a:xfrm>
        <a:prstGeom prst="rect">
          <a:avLst/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68</xdr:col>
      <xdr:colOff>162485</xdr:colOff>
      <xdr:row>73</xdr:row>
      <xdr:rowOff>47624</xdr:rowOff>
    </xdr:from>
    <xdr:to>
      <xdr:col>75</xdr:col>
      <xdr:colOff>2802</xdr:colOff>
      <xdr:row>74</xdr:row>
      <xdr:rowOff>46799</xdr:rowOff>
    </xdr:to>
    <xdr:sp macro="" textlink="">
      <xdr:nvSpPr>
        <xdr:cNvPr id="33" name="Rectangle 15"/>
        <xdr:cNvSpPr>
          <a:spLocks noChangeArrowheads="1"/>
        </xdr:cNvSpPr>
      </xdr:nvSpPr>
      <xdr:spPr bwMode="auto">
        <a:xfrm>
          <a:off x="8658785" y="3800474"/>
          <a:ext cx="973792" cy="46800"/>
        </a:xfrm>
        <a:prstGeom prst="rect">
          <a:avLst/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77</xdr:row>
      <xdr:rowOff>0</xdr:rowOff>
    </xdr:from>
    <xdr:to>
      <xdr:col>72</xdr:col>
      <xdr:colOff>2802</xdr:colOff>
      <xdr:row>78</xdr:row>
      <xdr:rowOff>0</xdr:rowOff>
    </xdr:to>
    <xdr:sp macro="" textlink="">
      <xdr:nvSpPr>
        <xdr:cNvPr id="34" name="Rectangle 26"/>
        <xdr:cNvSpPr>
          <a:spLocks noChangeArrowheads="1"/>
        </xdr:cNvSpPr>
      </xdr:nvSpPr>
      <xdr:spPr bwMode="auto">
        <a:xfrm>
          <a:off x="7677150" y="3943350"/>
          <a:ext cx="1469652" cy="47625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80</xdr:row>
      <xdr:rowOff>0</xdr:rowOff>
    </xdr:from>
    <xdr:to>
      <xdr:col>72</xdr:col>
      <xdr:colOff>2802</xdr:colOff>
      <xdr:row>81</xdr:row>
      <xdr:rowOff>0</xdr:rowOff>
    </xdr:to>
    <xdr:sp macro="" textlink="">
      <xdr:nvSpPr>
        <xdr:cNvPr id="35" name="Rectangle 26"/>
        <xdr:cNvSpPr>
          <a:spLocks noChangeArrowheads="1"/>
        </xdr:cNvSpPr>
      </xdr:nvSpPr>
      <xdr:spPr bwMode="auto">
        <a:xfrm>
          <a:off x="7677150" y="4086225"/>
          <a:ext cx="1469652" cy="47625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75</xdr:col>
      <xdr:colOff>0</xdr:colOff>
      <xdr:row>82</xdr:row>
      <xdr:rowOff>48025</xdr:rowOff>
    </xdr:from>
    <xdr:to>
      <xdr:col>80</xdr:col>
      <xdr:colOff>158482</xdr:colOff>
      <xdr:row>83</xdr:row>
      <xdr:rowOff>46800</xdr:rowOff>
    </xdr:to>
    <xdr:sp macro="" textlink="">
      <xdr:nvSpPr>
        <xdr:cNvPr id="36" name="Rectangle 15"/>
        <xdr:cNvSpPr>
          <a:spLocks noChangeArrowheads="1"/>
        </xdr:cNvSpPr>
      </xdr:nvSpPr>
      <xdr:spPr bwMode="auto">
        <a:xfrm>
          <a:off x="9629775" y="4229500"/>
          <a:ext cx="968107" cy="46400"/>
        </a:xfrm>
        <a:prstGeom prst="rect">
          <a:avLst/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86</xdr:row>
      <xdr:rowOff>0</xdr:rowOff>
    </xdr:from>
    <xdr:to>
      <xdr:col>87</xdr:col>
      <xdr:colOff>0</xdr:colOff>
      <xdr:row>86</xdr:row>
      <xdr:rowOff>46800</xdr:rowOff>
    </xdr:to>
    <xdr:sp macro="" textlink="">
      <xdr:nvSpPr>
        <xdr:cNvPr id="37" name="Rectangle 15"/>
        <xdr:cNvSpPr>
          <a:spLocks noChangeArrowheads="1"/>
        </xdr:cNvSpPr>
      </xdr:nvSpPr>
      <xdr:spPr bwMode="auto">
        <a:xfrm>
          <a:off x="7677150" y="4371975"/>
          <a:ext cx="3895725" cy="46800"/>
        </a:xfrm>
        <a:prstGeom prst="rect">
          <a:avLst/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58</xdr:col>
      <xdr:colOff>2624</xdr:colOff>
      <xdr:row>88</xdr:row>
      <xdr:rowOff>14533</xdr:rowOff>
    </xdr:from>
    <xdr:to>
      <xdr:col>74</xdr:col>
      <xdr:colOff>159544</xdr:colOff>
      <xdr:row>90</xdr:row>
      <xdr:rowOff>38083</xdr:rowOff>
    </xdr:to>
    <xdr:sp macro="" textlink="">
      <xdr:nvSpPr>
        <xdr:cNvPr id="38" name="AutoShape 43"/>
        <xdr:cNvSpPr>
          <a:spLocks noChangeArrowheads="1"/>
        </xdr:cNvSpPr>
      </xdr:nvSpPr>
      <xdr:spPr bwMode="auto">
        <a:xfrm>
          <a:off x="7184474" y="4481758"/>
          <a:ext cx="2442920" cy="118800"/>
        </a:xfrm>
        <a:prstGeom prst="hexagon">
          <a:avLst>
            <a:gd name="adj" fmla="val 18130"/>
            <a:gd name="vf" fmla="val 115470"/>
          </a:avLst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58</xdr:col>
      <xdr:colOff>2381</xdr:colOff>
      <xdr:row>87</xdr:row>
      <xdr:rowOff>47624</xdr:rowOff>
    </xdr:from>
    <xdr:to>
      <xdr:col>75</xdr:col>
      <xdr:colOff>1483</xdr:colOff>
      <xdr:row>90</xdr:row>
      <xdr:rowOff>45673</xdr:rowOff>
    </xdr:to>
    <xdr:sp macro="" textlink="">
      <xdr:nvSpPr>
        <xdr:cNvPr id="39" name="Text Box 45"/>
        <xdr:cNvSpPr txBox="1">
          <a:spLocks noChangeArrowheads="1"/>
        </xdr:cNvSpPr>
      </xdr:nvSpPr>
      <xdr:spPr bwMode="auto">
        <a:xfrm flipV="1">
          <a:off x="7184231" y="4467224"/>
          <a:ext cx="2447027" cy="1409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B/D (5)</a:t>
          </a:r>
        </a:p>
      </xdr:txBody>
    </xdr:sp>
    <xdr:clientData/>
  </xdr:twoCellAnchor>
  <xdr:twoCellAnchor>
    <xdr:from>
      <xdr:col>75</xdr:col>
      <xdr:colOff>2380</xdr:colOff>
      <xdr:row>88</xdr:row>
      <xdr:rowOff>14288</xdr:rowOff>
    </xdr:from>
    <xdr:to>
      <xdr:col>104</xdr:col>
      <xdr:colOff>157162</xdr:colOff>
      <xdr:row>90</xdr:row>
      <xdr:rowOff>37838</xdr:rowOff>
    </xdr:to>
    <xdr:sp macro="" textlink="">
      <xdr:nvSpPr>
        <xdr:cNvPr id="40" name="AutoShape 44"/>
        <xdr:cNvSpPr>
          <a:spLocks noChangeArrowheads="1"/>
        </xdr:cNvSpPr>
      </xdr:nvSpPr>
      <xdr:spPr bwMode="auto">
        <a:xfrm>
          <a:off x="9632155" y="4481513"/>
          <a:ext cx="4850607" cy="118800"/>
        </a:xfrm>
        <a:prstGeom prst="hexagon">
          <a:avLst>
            <a:gd name="adj" fmla="val 16500"/>
            <a:gd name="vf" fmla="val 115470"/>
          </a:avLst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74</xdr:col>
      <xdr:colOff>161395</xdr:colOff>
      <xdr:row>88</xdr:row>
      <xdr:rowOff>2643</xdr:rowOff>
    </xdr:from>
    <xdr:to>
      <xdr:col>104</xdr:col>
      <xdr:colOff>158749</xdr:colOff>
      <xdr:row>91</xdr:row>
      <xdr:rowOff>361</xdr:rowOff>
    </xdr:to>
    <xdr:sp macro="" textlink="">
      <xdr:nvSpPr>
        <xdr:cNvPr id="41" name="Text Box 45"/>
        <xdr:cNvSpPr txBox="1">
          <a:spLocks noChangeArrowheads="1"/>
        </xdr:cNvSpPr>
      </xdr:nvSpPr>
      <xdr:spPr bwMode="auto">
        <a:xfrm flipV="1">
          <a:off x="9629245" y="4469868"/>
          <a:ext cx="4855104" cy="1402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D/D (10)</a:t>
          </a:r>
        </a:p>
      </xdr:txBody>
    </xdr:sp>
    <xdr:clientData/>
  </xdr:twoCellAnchor>
  <xdr:twoCellAnchor>
    <xdr:from>
      <xdr:col>58</xdr:col>
      <xdr:colOff>0</xdr:colOff>
      <xdr:row>92</xdr:row>
      <xdr:rowOff>0</xdr:rowOff>
    </xdr:from>
    <xdr:to>
      <xdr:col>75</xdr:col>
      <xdr:colOff>2645</xdr:colOff>
      <xdr:row>92</xdr:row>
      <xdr:rowOff>46800</xdr:rowOff>
    </xdr:to>
    <xdr:sp macro="" textlink="">
      <xdr:nvSpPr>
        <xdr:cNvPr id="42" name="Rectangle 26"/>
        <xdr:cNvSpPr>
          <a:spLocks noChangeArrowheads="1"/>
        </xdr:cNvSpPr>
      </xdr:nvSpPr>
      <xdr:spPr bwMode="auto">
        <a:xfrm>
          <a:off x="7181850" y="4657725"/>
          <a:ext cx="2450570" cy="46800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58</xdr:col>
      <xdr:colOff>0</xdr:colOff>
      <xdr:row>94</xdr:row>
      <xdr:rowOff>47624</xdr:rowOff>
    </xdr:from>
    <xdr:to>
      <xdr:col>59</xdr:col>
      <xdr:colOff>84666</xdr:colOff>
      <xdr:row>95</xdr:row>
      <xdr:rowOff>46799</xdr:rowOff>
    </xdr:to>
    <xdr:sp macro="" textlink="">
      <xdr:nvSpPr>
        <xdr:cNvPr id="43" name="Rectangle 26"/>
        <xdr:cNvSpPr>
          <a:spLocks noChangeArrowheads="1"/>
        </xdr:cNvSpPr>
      </xdr:nvSpPr>
      <xdr:spPr bwMode="auto">
        <a:xfrm>
          <a:off x="7181850" y="4800599"/>
          <a:ext cx="246591" cy="46800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60</xdr:col>
      <xdr:colOff>0</xdr:colOff>
      <xdr:row>98</xdr:row>
      <xdr:rowOff>0</xdr:rowOff>
    </xdr:from>
    <xdr:to>
      <xdr:col>62</xdr:col>
      <xdr:colOff>0</xdr:colOff>
      <xdr:row>98</xdr:row>
      <xdr:rowOff>46800</xdr:rowOff>
    </xdr:to>
    <xdr:sp macro="" textlink="">
      <xdr:nvSpPr>
        <xdr:cNvPr id="44" name="Rectangle 26"/>
        <xdr:cNvSpPr>
          <a:spLocks noChangeArrowheads="1"/>
        </xdr:cNvSpPr>
      </xdr:nvSpPr>
      <xdr:spPr bwMode="auto">
        <a:xfrm>
          <a:off x="7429500" y="4943475"/>
          <a:ext cx="247650" cy="46800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61</xdr:col>
      <xdr:colOff>161395</xdr:colOff>
      <xdr:row>101</xdr:row>
      <xdr:rowOff>0</xdr:rowOff>
    </xdr:from>
    <xdr:to>
      <xdr:col>64</xdr:col>
      <xdr:colOff>161394</xdr:colOff>
      <xdr:row>101</xdr:row>
      <xdr:rowOff>46800</xdr:rowOff>
    </xdr:to>
    <xdr:sp macro="" textlink="">
      <xdr:nvSpPr>
        <xdr:cNvPr id="45" name="Rectangle 26"/>
        <xdr:cNvSpPr>
          <a:spLocks noChangeArrowheads="1"/>
        </xdr:cNvSpPr>
      </xdr:nvSpPr>
      <xdr:spPr bwMode="auto">
        <a:xfrm>
          <a:off x="7676620" y="5086350"/>
          <a:ext cx="485774" cy="46800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103</xdr:row>
      <xdr:rowOff>47624</xdr:rowOff>
    </xdr:from>
    <xdr:to>
      <xdr:col>75</xdr:col>
      <xdr:colOff>2645</xdr:colOff>
      <xdr:row>104</xdr:row>
      <xdr:rowOff>46799</xdr:rowOff>
    </xdr:to>
    <xdr:sp macro="" textlink="">
      <xdr:nvSpPr>
        <xdr:cNvPr id="46" name="Rectangle 26"/>
        <xdr:cNvSpPr>
          <a:spLocks noChangeArrowheads="1"/>
        </xdr:cNvSpPr>
      </xdr:nvSpPr>
      <xdr:spPr bwMode="auto">
        <a:xfrm>
          <a:off x="7677150" y="5229224"/>
          <a:ext cx="1955270" cy="46800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161635</xdr:colOff>
      <xdr:row>107</xdr:row>
      <xdr:rowOff>0</xdr:rowOff>
    </xdr:from>
    <xdr:to>
      <xdr:col>104</xdr:col>
      <xdr:colOff>161635</xdr:colOff>
      <xdr:row>107</xdr:row>
      <xdr:rowOff>46800</xdr:rowOff>
    </xdr:to>
    <xdr:sp macro="" textlink="">
      <xdr:nvSpPr>
        <xdr:cNvPr id="47" name="Rectangle 15"/>
        <xdr:cNvSpPr>
          <a:spLocks noChangeArrowheads="1"/>
        </xdr:cNvSpPr>
      </xdr:nvSpPr>
      <xdr:spPr bwMode="auto">
        <a:xfrm>
          <a:off x="9629485" y="5372100"/>
          <a:ext cx="4857750" cy="46800"/>
        </a:xfrm>
        <a:prstGeom prst="rect">
          <a:avLst/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161636</xdr:colOff>
      <xdr:row>109</xdr:row>
      <xdr:rowOff>49067</xdr:rowOff>
    </xdr:from>
    <xdr:to>
      <xdr:col>90</xdr:col>
      <xdr:colOff>0</xdr:colOff>
      <xdr:row>110</xdr:row>
      <xdr:rowOff>46799</xdr:rowOff>
    </xdr:to>
    <xdr:sp macro="" textlink="">
      <xdr:nvSpPr>
        <xdr:cNvPr id="48" name="Rectangle 15"/>
        <xdr:cNvSpPr>
          <a:spLocks noChangeArrowheads="1"/>
        </xdr:cNvSpPr>
      </xdr:nvSpPr>
      <xdr:spPr bwMode="auto">
        <a:xfrm>
          <a:off x="9629486" y="5516417"/>
          <a:ext cx="2429164" cy="45357"/>
        </a:xfrm>
        <a:prstGeom prst="rect">
          <a:avLst/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161635</xdr:colOff>
      <xdr:row>113</xdr:row>
      <xdr:rowOff>0</xdr:rowOff>
    </xdr:from>
    <xdr:to>
      <xdr:col>99</xdr:col>
      <xdr:colOff>0</xdr:colOff>
      <xdr:row>113</xdr:row>
      <xdr:rowOff>46800</xdr:rowOff>
    </xdr:to>
    <xdr:sp macro="" textlink="">
      <xdr:nvSpPr>
        <xdr:cNvPr id="49" name="Rectangle 15"/>
        <xdr:cNvSpPr>
          <a:spLocks noChangeArrowheads="1"/>
        </xdr:cNvSpPr>
      </xdr:nvSpPr>
      <xdr:spPr bwMode="auto">
        <a:xfrm>
          <a:off x="9629485" y="5657850"/>
          <a:ext cx="3886490" cy="46800"/>
        </a:xfrm>
        <a:prstGeom prst="rect">
          <a:avLst/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90</xdr:col>
      <xdr:colOff>0</xdr:colOff>
      <xdr:row>115</xdr:row>
      <xdr:rowOff>49068</xdr:rowOff>
    </xdr:from>
    <xdr:to>
      <xdr:col>105</xdr:col>
      <xdr:colOff>1</xdr:colOff>
      <xdr:row>116</xdr:row>
      <xdr:rowOff>46800</xdr:rowOff>
    </xdr:to>
    <xdr:sp macro="" textlink="">
      <xdr:nvSpPr>
        <xdr:cNvPr id="50" name="Rectangle 15"/>
        <xdr:cNvSpPr>
          <a:spLocks noChangeArrowheads="1"/>
        </xdr:cNvSpPr>
      </xdr:nvSpPr>
      <xdr:spPr bwMode="auto">
        <a:xfrm>
          <a:off x="12058650" y="5802168"/>
          <a:ext cx="2428876" cy="45357"/>
        </a:xfrm>
        <a:prstGeom prst="rect">
          <a:avLst/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78</xdr:col>
      <xdr:colOff>565</xdr:colOff>
      <xdr:row>118</xdr:row>
      <xdr:rowOff>15006</xdr:rowOff>
    </xdr:from>
    <xdr:to>
      <xdr:col>89</xdr:col>
      <xdr:colOff>160564</xdr:colOff>
      <xdr:row>120</xdr:row>
      <xdr:rowOff>39406</xdr:rowOff>
    </xdr:to>
    <xdr:sp macro="" textlink="">
      <xdr:nvSpPr>
        <xdr:cNvPr id="51" name="AutoShape 47"/>
        <xdr:cNvSpPr>
          <a:spLocks noChangeArrowheads="1"/>
        </xdr:cNvSpPr>
      </xdr:nvSpPr>
      <xdr:spPr bwMode="auto">
        <a:xfrm>
          <a:off x="10116115" y="5910981"/>
          <a:ext cx="1941174" cy="119650"/>
        </a:xfrm>
        <a:prstGeom prst="hexagon">
          <a:avLst>
            <a:gd name="adj" fmla="val 18130"/>
            <a:gd name="vf" fmla="val 115470"/>
          </a:avLst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78</xdr:col>
      <xdr:colOff>562</xdr:colOff>
      <xdr:row>118</xdr:row>
      <xdr:rowOff>1</xdr:rowOff>
    </xdr:from>
    <xdr:to>
      <xdr:col>90</xdr:col>
      <xdr:colOff>329</xdr:colOff>
      <xdr:row>121</xdr:row>
      <xdr:rowOff>1</xdr:rowOff>
    </xdr:to>
    <xdr:sp macro="" textlink="">
      <xdr:nvSpPr>
        <xdr:cNvPr id="52" name="Text Box 48"/>
        <xdr:cNvSpPr txBox="1">
          <a:spLocks noChangeArrowheads="1"/>
        </xdr:cNvSpPr>
      </xdr:nvSpPr>
      <xdr:spPr bwMode="auto">
        <a:xfrm>
          <a:off x="10116112" y="5895976"/>
          <a:ext cx="1942867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Plan (4)</a:t>
          </a:r>
        </a:p>
      </xdr:txBody>
    </xdr:sp>
    <xdr:clientData/>
  </xdr:twoCellAnchor>
  <xdr:twoCellAnchor>
    <xdr:from>
      <xdr:col>90</xdr:col>
      <xdr:colOff>3406</xdr:colOff>
      <xdr:row>118</xdr:row>
      <xdr:rowOff>12712</xdr:rowOff>
    </xdr:from>
    <xdr:to>
      <xdr:col>99</xdr:col>
      <xdr:colOff>755</xdr:colOff>
      <xdr:row>120</xdr:row>
      <xdr:rowOff>37112</xdr:rowOff>
    </xdr:to>
    <xdr:sp macro="" textlink="">
      <xdr:nvSpPr>
        <xdr:cNvPr id="53" name="AutoShape 47"/>
        <xdr:cNvSpPr>
          <a:spLocks noChangeArrowheads="1"/>
        </xdr:cNvSpPr>
      </xdr:nvSpPr>
      <xdr:spPr bwMode="auto">
        <a:xfrm>
          <a:off x="12062056" y="5908687"/>
          <a:ext cx="1454674" cy="119650"/>
        </a:xfrm>
        <a:prstGeom prst="hexagon">
          <a:avLst>
            <a:gd name="adj" fmla="val 18130"/>
            <a:gd name="vf" fmla="val 115470"/>
          </a:avLst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90</xdr:col>
      <xdr:colOff>562</xdr:colOff>
      <xdr:row>117</xdr:row>
      <xdr:rowOff>47905</xdr:rowOff>
    </xdr:from>
    <xdr:to>
      <xdr:col>99</xdr:col>
      <xdr:colOff>563</xdr:colOff>
      <xdr:row>121</xdr:row>
      <xdr:rowOff>1213</xdr:rowOff>
    </xdr:to>
    <xdr:sp macro="" textlink="">
      <xdr:nvSpPr>
        <xdr:cNvPr id="54" name="Text Box 48"/>
        <xdr:cNvSpPr txBox="1">
          <a:spLocks noChangeArrowheads="1"/>
        </xdr:cNvSpPr>
      </xdr:nvSpPr>
      <xdr:spPr bwMode="auto">
        <a:xfrm>
          <a:off x="12059212" y="5896255"/>
          <a:ext cx="1457326" cy="1438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B/D (3)</a:t>
          </a:r>
        </a:p>
      </xdr:txBody>
    </xdr:sp>
    <xdr:clientData/>
  </xdr:twoCellAnchor>
  <xdr:twoCellAnchor>
    <xdr:from>
      <xdr:col>78</xdr:col>
      <xdr:colOff>1</xdr:colOff>
      <xdr:row>122</xdr:row>
      <xdr:rowOff>0</xdr:rowOff>
    </xdr:from>
    <xdr:to>
      <xdr:col>84</xdr:col>
      <xdr:colOff>1</xdr:colOff>
      <xdr:row>122</xdr:row>
      <xdr:rowOff>46800</xdr:rowOff>
    </xdr:to>
    <xdr:sp macro="" textlink="">
      <xdr:nvSpPr>
        <xdr:cNvPr id="55" name="Rectangle 15"/>
        <xdr:cNvSpPr>
          <a:spLocks noChangeArrowheads="1"/>
        </xdr:cNvSpPr>
      </xdr:nvSpPr>
      <xdr:spPr bwMode="auto">
        <a:xfrm>
          <a:off x="10115551" y="6086475"/>
          <a:ext cx="971550" cy="46800"/>
        </a:xfrm>
        <a:prstGeom prst="rect">
          <a:avLst/>
        </a:prstGeom>
        <a:solidFill>
          <a:schemeClr val="tx1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81</xdr:col>
      <xdr:colOff>374</xdr:colOff>
      <xdr:row>125</xdr:row>
      <xdr:rowOff>2721</xdr:rowOff>
    </xdr:from>
    <xdr:to>
      <xdr:col>90</xdr:col>
      <xdr:colOff>375</xdr:colOff>
      <xdr:row>126</xdr:row>
      <xdr:rowOff>535</xdr:rowOff>
    </xdr:to>
    <xdr:sp macro="" textlink="">
      <xdr:nvSpPr>
        <xdr:cNvPr id="56" name="Rectangle 15"/>
        <xdr:cNvSpPr>
          <a:spLocks noChangeArrowheads="1"/>
        </xdr:cNvSpPr>
      </xdr:nvSpPr>
      <xdr:spPr bwMode="auto">
        <a:xfrm>
          <a:off x="10601699" y="6232071"/>
          <a:ext cx="1457326" cy="45439"/>
        </a:xfrm>
        <a:prstGeom prst="rect">
          <a:avLst/>
        </a:prstGeom>
        <a:solidFill>
          <a:schemeClr val="tx1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163285</xdr:colOff>
      <xdr:row>128</xdr:row>
      <xdr:rowOff>0</xdr:rowOff>
    </xdr:from>
    <xdr:to>
      <xdr:col>99</xdr:col>
      <xdr:colOff>1</xdr:colOff>
      <xdr:row>128</xdr:row>
      <xdr:rowOff>46800</xdr:rowOff>
    </xdr:to>
    <xdr:sp macro="" textlink="">
      <xdr:nvSpPr>
        <xdr:cNvPr id="57" name="Rectangle 15"/>
        <xdr:cNvSpPr>
          <a:spLocks noChangeArrowheads="1"/>
        </xdr:cNvSpPr>
      </xdr:nvSpPr>
      <xdr:spPr bwMode="auto">
        <a:xfrm>
          <a:off x="12060010" y="6372225"/>
          <a:ext cx="1455966" cy="46800"/>
        </a:xfrm>
        <a:prstGeom prst="rect">
          <a:avLst/>
        </a:prstGeom>
        <a:solidFill>
          <a:schemeClr val="tx1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163285</xdr:colOff>
      <xdr:row>130</xdr:row>
      <xdr:rowOff>15859</xdr:rowOff>
    </xdr:from>
    <xdr:to>
      <xdr:col>98</xdr:col>
      <xdr:colOff>160937</xdr:colOff>
      <xdr:row>132</xdr:row>
      <xdr:rowOff>36687</xdr:rowOff>
    </xdr:to>
    <xdr:sp macro="" textlink="">
      <xdr:nvSpPr>
        <xdr:cNvPr id="58" name="AutoShape 47"/>
        <xdr:cNvSpPr>
          <a:spLocks noChangeArrowheads="1"/>
        </xdr:cNvSpPr>
      </xdr:nvSpPr>
      <xdr:spPr bwMode="auto">
        <a:xfrm>
          <a:off x="12060010" y="6483334"/>
          <a:ext cx="1454977" cy="116078"/>
        </a:xfrm>
        <a:prstGeom prst="hexagon">
          <a:avLst>
            <a:gd name="adj" fmla="val 18130"/>
            <a:gd name="vf" fmla="val 115470"/>
          </a:avLst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89</xdr:col>
      <xdr:colOff>162991</xdr:colOff>
      <xdr:row>129</xdr:row>
      <xdr:rowOff>48912</xdr:rowOff>
    </xdr:from>
    <xdr:to>
      <xdr:col>99</xdr:col>
      <xdr:colOff>2759</xdr:colOff>
      <xdr:row>133</xdr:row>
      <xdr:rowOff>932</xdr:rowOff>
    </xdr:to>
    <xdr:sp macro="" textlink="">
      <xdr:nvSpPr>
        <xdr:cNvPr id="59" name="Text Box 48"/>
        <xdr:cNvSpPr txBox="1">
          <a:spLocks noChangeArrowheads="1"/>
        </xdr:cNvSpPr>
      </xdr:nvSpPr>
      <xdr:spPr bwMode="auto">
        <a:xfrm>
          <a:off x="12059716" y="6468762"/>
          <a:ext cx="1459018" cy="14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B/D (3)</a:t>
          </a:r>
        </a:p>
      </xdr:txBody>
    </xdr:sp>
    <xdr:clientData/>
  </xdr:twoCellAnchor>
  <xdr:twoCellAnchor>
    <xdr:from>
      <xdr:col>83</xdr:col>
      <xdr:colOff>162182</xdr:colOff>
      <xdr:row>130</xdr:row>
      <xdr:rowOff>15447</xdr:rowOff>
    </xdr:from>
    <xdr:to>
      <xdr:col>89</xdr:col>
      <xdr:colOff>160564</xdr:colOff>
      <xdr:row>132</xdr:row>
      <xdr:rowOff>36275</xdr:rowOff>
    </xdr:to>
    <xdr:sp macro="" textlink="">
      <xdr:nvSpPr>
        <xdr:cNvPr id="60" name="AutoShape 47"/>
        <xdr:cNvSpPr>
          <a:spLocks noChangeArrowheads="1"/>
        </xdr:cNvSpPr>
      </xdr:nvSpPr>
      <xdr:spPr bwMode="auto">
        <a:xfrm>
          <a:off x="11087357" y="6482922"/>
          <a:ext cx="969932" cy="116078"/>
        </a:xfrm>
        <a:prstGeom prst="hexagon">
          <a:avLst>
            <a:gd name="adj" fmla="val 18130"/>
            <a:gd name="vf" fmla="val 115470"/>
          </a:avLst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83</xdr:col>
      <xdr:colOff>162329</xdr:colOff>
      <xdr:row>130</xdr:row>
      <xdr:rowOff>2722</xdr:rowOff>
    </xdr:from>
    <xdr:to>
      <xdr:col>90</xdr:col>
      <xdr:colOff>2721</xdr:colOff>
      <xdr:row>133</xdr:row>
      <xdr:rowOff>1286</xdr:rowOff>
    </xdr:to>
    <xdr:sp macro="" textlink="">
      <xdr:nvSpPr>
        <xdr:cNvPr id="61" name="Text Box 48"/>
        <xdr:cNvSpPr txBox="1">
          <a:spLocks noChangeArrowheads="1"/>
        </xdr:cNvSpPr>
      </xdr:nvSpPr>
      <xdr:spPr bwMode="auto">
        <a:xfrm>
          <a:off x="11087504" y="6470197"/>
          <a:ext cx="973867" cy="141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Plan (2)</a:t>
          </a:r>
        </a:p>
      </xdr:txBody>
    </xdr:sp>
    <xdr:clientData/>
  </xdr:twoCellAnchor>
  <xdr:twoCellAnchor>
    <xdr:from>
      <xdr:col>83</xdr:col>
      <xdr:colOff>162182</xdr:colOff>
      <xdr:row>133</xdr:row>
      <xdr:rowOff>48985</xdr:rowOff>
    </xdr:from>
    <xdr:to>
      <xdr:col>89</xdr:col>
      <xdr:colOff>162182</xdr:colOff>
      <xdr:row>134</xdr:row>
      <xdr:rowOff>46800</xdr:rowOff>
    </xdr:to>
    <xdr:sp macro="" textlink="">
      <xdr:nvSpPr>
        <xdr:cNvPr id="62" name="Rectangle 15"/>
        <xdr:cNvSpPr>
          <a:spLocks noChangeArrowheads="1"/>
        </xdr:cNvSpPr>
      </xdr:nvSpPr>
      <xdr:spPr bwMode="auto">
        <a:xfrm>
          <a:off x="11087357" y="6659335"/>
          <a:ext cx="971550" cy="45440"/>
        </a:xfrm>
        <a:prstGeom prst="rect">
          <a:avLst/>
        </a:prstGeom>
        <a:solidFill>
          <a:schemeClr val="tx1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160563</xdr:colOff>
      <xdr:row>137</xdr:row>
      <xdr:rowOff>2722</xdr:rowOff>
    </xdr:from>
    <xdr:to>
      <xdr:col>98</xdr:col>
      <xdr:colOff>160565</xdr:colOff>
      <xdr:row>138</xdr:row>
      <xdr:rowOff>536</xdr:rowOff>
    </xdr:to>
    <xdr:sp macro="" textlink="">
      <xdr:nvSpPr>
        <xdr:cNvPr id="63" name="Rectangle 15"/>
        <xdr:cNvSpPr>
          <a:spLocks noChangeArrowheads="1"/>
        </xdr:cNvSpPr>
      </xdr:nvSpPr>
      <xdr:spPr bwMode="auto">
        <a:xfrm>
          <a:off x="12057288" y="6803572"/>
          <a:ext cx="1457327" cy="45439"/>
        </a:xfrm>
        <a:prstGeom prst="rect">
          <a:avLst/>
        </a:prstGeom>
        <a:solidFill>
          <a:schemeClr val="tx1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84</xdr:col>
      <xdr:colOff>2344</xdr:colOff>
      <xdr:row>139</xdr:row>
      <xdr:rowOff>16633</xdr:rowOff>
    </xdr:from>
    <xdr:to>
      <xdr:col>98</xdr:col>
      <xdr:colOff>161973</xdr:colOff>
      <xdr:row>141</xdr:row>
      <xdr:rowOff>37461</xdr:rowOff>
    </xdr:to>
    <xdr:sp macro="" textlink="">
      <xdr:nvSpPr>
        <xdr:cNvPr id="64" name="AutoShape 47"/>
        <xdr:cNvSpPr>
          <a:spLocks noChangeArrowheads="1"/>
        </xdr:cNvSpPr>
      </xdr:nvSpPr>
      <xdr:spPr bwMode="auto">
        <a:xfrm>
          <a:off x="11089444" y="6912733"/>
          <a:ext cx="2426579" cy="116078"/>
        </a:xfrm>
        <a:prstGeom prst="hexagon">
          <a:avLst>
            <a:gd name="adj" fmla="val 18130"/>
            <a:gd name="vf" fmla="val 115470"/>
          </a:avLst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84</xdr:col>
      <xdr:colOff>2417</xdr:colOff>
      <xdr:row>139</xdr:row>
      <xdr:rowOff>2418</xdr:rowOff>
    </xdr:from>
    <xdr:to>
      <xdr:col>99</xdr:col>
      <xdr:colOff>1739</xdr:colOff>
      <xdr:row>142</xdr:row>
      <xdr:rowOff>257</xdr:rowOff>
    </xdr:to>
    <xdr:sp macro="" textlink="">
      <xdr:nvSpPr>
        <xdr:cNvPr id="65" name="Text Box 48"/>
        <xdr:cNvSpPr txBox="1">
          <a:spLocks noChangeArrowheads="1"/>
        </xdr:cNvSpPr>
      </xdr:nvSpPr>
      <xdr:spPr bwMode="auto">
        <a:xfrm>
          <a:off x="11089517" y="6898518"/>
          <a:ext cx="2428197" cy="1407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D/D (5)</a:t>
          </a:r>
        </a:p>
      </xdr:txBody>
    </xdr:sp>
    <xdr:clientData/>
  </xdr:twoCellAnchor>
  <xdr:twoCellAnchor>
    <xdr:from>
      <xdr:col>84</xdr:col>
      <xdr:colOff>0</xdr:colOff>
      <xdr:row>142</xdr:row>
      <xdr:rowOff>48350</xdr:rowOff>
    </xdr:from>
    <xdr:to>
      <xdr:col>98</xdr:col>
      <xdr:colOff>161973</xdr:colOff>
      <xdr:row>143</xdr:row>
      <xdr:rowOff>45719</xdr:rowOff>
    </xdr:to>
    <xdr:sp macro="" textlink="">
      <xdr:nvSpPr>
        <xdr:cNvPr id="66" name="Rectangle 15"/>
        <xdr:cNvSpPr>
          <a:spLocks noChangeArrowheads="1"/>
        </xdr:cNvSpPr>
      </xdr:nvSpPr>
      <xdr:spPr bwMode="auto">
        <a:xfrm>
          <a:off x="11087100" y="7087325"/>
          <a:ext cx="2428923" cy="44994"/>
        </a:xfrm>
        <a:prstGeom prst="rect">
          <a:avLst/>
        </a:prstGeom>
        <a:solidFill>
          <a:schemeClr val="tx1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75</xdr:col>
      <xdr:colOff>0</xdr:colOff>
      <xdr:row>146</xdr:row>
      <xdr:rowOff>0</xdr:rowOff>
    </xdr:from>
    <xdr:to>
      <xdr:col>81</xdr:col>
      <xdr:colOff>0</xdr:colOff>
      <xdr:row>146</xdr:row>
      <xdr:rowOff>46800</xdr:rowOff>
    </xdr:to>
    <xdr:sp macro="" textlink="">
      <xdr:nvSpPr>
        <xdr:cNvPr id="67" name="Rectangle 30"/>
        <xdr:cNvSpPr>
          <a:spLocks noChangeArrowheads="1"/>
        </xdr:cNvSpPr>
      </xdr:nvSpPr>
      <xdr:spPr bwMode="auto">
        <a:xfrm>
          <a:off x="9629775" y="7229475"/>
          <a:ext cx="971550" cy="46800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75</xdr:col>
      <xdr:colOff>0</xdr:colOff>
      <xdr:row>149</xdr:row>
      <xdr:rowOff>0</xdr:rowOff>
    </xdr:from>
    <xdr:to>
      <xdr:col>81</xdr:col>
      <xdr:colOff>0</xdr:colOff>
      <xdr:row>149</xdr:row>
      <xdr:rowOff>46800</xdr:rowOff>
    </xdr:to>
    <xdr:sp macro="" textlink="">
      <xdr:nvSpPr>
        <xdr:cNvPr id="68" name="Rectangle 30"/>
        <xdr:cNvSpPr>
          <a:spLocks noChangeArrowheads="1"/>
        </xdr:cNvSpPr>
      </xdr:nvSpPr>
      <xdr:spPr bwMode="auto">
        <a:xfrm>
          <a:off x="9629775" y="7372350"/>
          <a:ext cx="971550" cy="46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61</xdr:col>
      <xdr:colOff>161924</xdr:colOff>
      <xdr:row>152</xdr:row>
      <xdr:rowOff>0</xdr:rowOff>
    </xdr:from>
    <xdr:to>
      <xdr:col>104</xdr:col>
      <xdr:colOff>157162</xdr:colOff>
      <xdr:row>152</xdr:row>
      <xdr:rowOff>46800</xdr:rowOff>
    </xdr:to>
    <xdr:sp macro="" textlink="">
      <xdr:nvSpPr>
        <xdr:cNvPr id="69" name="Rectangle 30"/>
        <xdr:cNvSpPr>
          <a:spLocks noChangeArrowheads="1"/>
        </xdr:cNvSpPr>
      </xdr:nvSpPr>
      <xdr:spPr bwMode="auto">
        <a:xfrm>
          <a:off x="7677149" y="7515225"/>
          <a:ext cx="6805613" cy="46800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61</xdr:col>
      <xdr:colOff>161924</xdr:colOff>
      <xdr:row>154</xdr:row>
      <xdr:rowOff>47624</xdr:rowOff>
    </xdr:from>
    <xdr:to>
      <xdr:col>86</xdr:col>
      <xdr:colOff>161924</xdr:colOff>
      <xdr:row>155</xdr:row>
      <xdr:rowOff>46799</xdr:rowOff>
    </xdr:to>
    <xdr:sp macro="" textlink="">
      <xdr:nvSpPr>
        <xdr:cNvPr id="70" name="Rectangle 30"/>
        <xdr:cNvSpPr>
          <a:spLocks noChangeArrowheads="1"/>
        </xdr:cNvSpPr>
      </xdr:nvSpPr>
      <xdr:spPr bwMode="auto">
        <a:xfrm>
          <a:off x="7677149" y="7658099"/>
          <a:ext cx="3895725" cy="46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61</xdr:col>
      <xdr:colOff>161924</xdr:colOff>
      <xdr:row>157</xdr:row>
      <xdr:rowOff>47624</xdr:rowOff>
    </xdr:from>
    <xdr:to>
      <xdr:col>104</xdr:col>
      <xdr:colOff>160020</xdr:colOff>
      <xdr:row>158</xdr:row>
      <xdr:rowOff>44894</xdr:rowOff>
    </xdr:to>
    <xdr:sp macro="" textlink="">
      <xdr:nvSpPr>
        <xdr:cNvPr id="71" name="Rectangle 30"/>
        <xdr:cNvSpPr>
          <a:spLocks noChangeArrowheads="1"/>
        </xdr:cNvSpPr>
      </xdr:nvSpPr>
      <xdr:spPr bwMode="auto">
        <a:xfrm>
          <a:off x="7677149" y="7800974"/>
          <a:ext cx="6808471" cy="44895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75</xdr:col>
      <xdr:colOff>0</xdr:colOff>
      <xdr:row>161</xdr:row>
      <xdr:rowOff>0</xdr:rowOff>
    </xdr:from>
    <xdr:to>
      <xdr:col>96</xdr:col>
      <xdr:colOff>0</xdr:colOff>
      <xdr:row>161</xdr:row>
      <xdr:rowOff>46800</xdr:rowOff>
    </xdr:to>
    <xdr:sp macro="" textlink="">
      <xdr:nvSpPr>
        <xdr:cNvPr id="72" name="Rectangle 30"/>
        <xdr:cNvSpPr>
          <a:spLocks noChangeArrowheads="1"/>
        </xdr:cNvSpPr>
      </xdr:nvSpPr>
      <xdr:spPr bwMode="auto">
        <a:xfrm>
          <a:off x="9629775" y="7943850"/>
          <a:ext cx="3400425" cy="46800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75</xdr:col>
      <xdr:colOff>0</xdr:colOff>
      <xdr:row>164</xdr:row>
      <xdr:rowOff>0</xdr:rowOff>
    </xdr:from>
    <xdr:to>
      <xdr:col>96</xdr:col>
      <xdr:colOff>0</xdr:colOff>
      <xdr:row>164</xdr:row>
      <xdr:rowOff>46800</xdr:rowOff>
    </xdr:to>
    <xdr:sp macro="" textlink="">
      <xdr:nvSpPr>
        <xdr:cNvPr id="73" name="Rectangle 30"/>
        <xdr:cNvSpPr>
          <a:spLocks noChangeArrowheads="1"/>
        </xdr:cNvSpPr>
      </xdr:nvSpPr>
      <xdr:spPr bwMode="auto">
        <a:xfrm>
          <a:off x="9629775" y="8086725"/>
          <a:ext cx="3400425" cy="46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167</xdr:row>
      <xdr:rowOff>0</xdr:rowOff>
    </xdr:from>
    <xdr:to>
      <xdr:col>65</xdr:col>
      <xdr:colOff>0</xdr:colOff>
      <xdr:row>167</xdr:row>
      <xdr:rowOff>45719</xdr:rowOff>
    </xdr:to>
    <xdr:sp macro="" textlink="">
      <xdr:nvSpPr>
        <xdr:cNvPr id="74" name="Rectangle 30"/>
        <xdr:cNvSpPr>
          <a:spLocks noChangeArrowheads="1"/>
        </xdr:cNvSpPr>
      </xdr:nvSpPr>
      <xdr:spPr bwMode="auto">
        <a:xfrm>
          <a:off x="7677150" y="8229600"/>
          <a:ext cx="485775" cy="45719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170</xdr:row>
      <xdr:rowOff>0</xdr:rowOff>
    </xdr:from>
    <xdr:to>
      <xdr:col>65</xdr:col>
      <xdr:colOff>0</xdr:colOff>
      <xdr:row>170</xdr:row>
      <xdr:rowOff>45719</xdr:rowOff>
    </xdr:to>
    <xdr:sp macro="" textlink="">
      <xdr:nvSpPr>
        <xdr:cNvPr id="75" name="Rectangle 30"/>
        <xdr:cNvSpPr>
          <a:spLocks noChangeArrowheads="1"/>
        </xdr:cNvSpPr>
      </xdr:nvSpPr>
      <xdr:spPr bwMode="auto">
        <a:xfrm>
          <a:off x="7677150" y="8372475"/>
          <a:ext cx="485775" cy="45719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75</xdr:col>
      <xdr:colOff>0</xdr:colOff>
      <xdr:row>167</xdr:row>
      <xdr:rowOff>0</xdr:rowOff>
    </xdr:from>
    <xdr:to>
      <xdr:col>105</xdr:col>
      <xdr:colOff>0</xdr:colOff>
      <xdr:row>167</xdr:row>
      <xdr:rowOff>46800</xdr:rowOff>
    </xdr:to>
    <xdr:sp macro="" textlink="">
      <xdr:nvSpPr>
        <xdr:cNvPr id="76" name="Rectangle 30"/>
        <xdr:cNvSpPr>
          <a:spLocks noChangeArrowheads="1"/>
        </xdr:cNvSpPr>
      </xdr:nvSpPr>
      <xdr:spPr bwMode="auto">
        <a:xfrm>
          <a:off x="9629775" y="8229600"/>
          <a:ext cx="4857750" cy="46800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75</xdr:col>
      <xdr:colOff>4764</xdr:colOff>
      <xdr:row>169</xdr:row>
      <xdr:rowOff>47624</xdr:rowOff>
    </xdr:from>
    <xdr:to>
      <xdr:col>105</xdr:col>
      <xdr:colOff>0</xdr:colOff>
      <xdr:row>170</xdr:row>
      <xdr:rowOff>45718</xdr:rowOff>
    </xdr:to>
    <xdr:sp macro="" textlink="">
      <xdr:nvSpPr>
        <xdr:cNvPr id="77" name="Rectangle 30"/>
        <xdr:cNvSpPr>
          <a:spLocks noChangeArrowheads="1"/>
        </xdr:cNvSpPr>
      </xdr:nvSpPr>
      <xdr:spPr bwMode="auto">
        <a:xfrm>
          <a:off x="9634539" y="8372474"/>
          <a:ext cx="4852986" cy="45719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173</xdr:row>
      <xdr:rowOff>0</xdr:rowOff>
    </xdr:from>
    <xdr:to>
      <xdr:col>69</xdr:col>
      <xdr:colOff>0</xdr:colOff>
      <xdr:row>173</xdr:row>
      <xdr:rowOff>46800</xdr:rowOff>
    </xdr:to>
    <xdr:sp macro="" textlink="">
      <xdr:nvSpPr>
        <xdr:cNvPr id="78" name="Rectangle 30"/>
        <xdr:cNvSpPr>
          <a:spLocks noChangeArrowheads="1"/>
        </xdr:cNvSpPr>
      </xdr:nvSpPr>
      <xdr:spPr bwMode="auto">
        <a:xfrm>
          <a:off x="7677150" y="8515350"/>
          <a:ext cx="981075" cy="46800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176</xdr:row>
      <xdr:rowOff>0</xdr:rowOff>
    </xdr:from>
    <xdr:to>
      <xdr:col>69</xdr:col>
      <xdr:colOff>0</xdr:colOff>
      <xdr:row>176</xdr:row>
      <xdr:rowOff>46800</xdr:rowOff>
    </xdr:to>
    <xdr:sp macro="" textlink="">
      <xdr:nvSpPr>
        <xdr:cNvPr id="79" name="Rectangle 30"/>
        <xdr:cNvSpPr>
          <a:spLocks noChangeArrowheads="1"/>
        </xdr:cNvSpPr>
      </xdr:nvSpPr>
      <xdr:spPr bwMode="auto">
        <a:xfrm>
          <a:off x="7677150" y="8658225"/>
          <a:ext cx="981075" cy="46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75</xdr:col>
      <xdr:colOff>0</xdr:colOff>
      <xdr:row>173</xdr:row>
      <xdr:rowOff>0</xdr:rowOff>
    </xdr:from>
    <xdr:to>
      <xdr:col>105</xdr:col>
      <xdr:colOff>0</xdr:colOff>
      <xdr:row>174</xdr:row>
      <xdr:rowOff>1</xdr:rowOff>
    </xdr:to>
    <xdr:sp macro="" textlink="">
      <xdr:nvSpPr>
        <xdr:cNvPr id="80" name="Rectangle 30"/>
        <xdr:cNvSpPr>
          <a:spLocks noChangeArrowheads="1"/>
        </xdr:cNvSpPr>
      </xdr:nvSpPr>
      <xdr:spPr bwMode="auto">
        <a:xfrm>
          <a:off x="9629775" y="8515350"/>
          <a:ext cx="4857750" cy="47626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75</xdr:col>
      <xdr:colOff>0</xdr:colOff>
      <xdr:row>176</xdr:row>
      <xdr:rowOff>0</xdr:rowOff>
    </xdr:from>
    <xdr:to>
      <xdr:col>104</xdr:col>
      <xdr:colOff>157161</xdr:colOff>
      <xdr:row>176</xdr:row>
      <xdr:rowOff>45719</xdr:rowOff>
    </xdr:to>
    <xdr:sp macro="" textlink="">
      <xdr:nvSpPr>
        <xdr:cNvPr id="81" name="Rectangle 30"/>
        <xdr:cNvSpPr>
          <a:spLocks noChangeArrowheads="1"/>
        </xdr:cNvSpPr>
      </xdr:nvSpPr>
      <xdr:spPr bwMode="auto">
        <a:xfrm>
          <a:off x="9629775" y="8658225"/>
          <a:ext cx="4852986" cy="45719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179</xdr:row>
      <xdr:rowOff>0</xdr:rowOff>
    </xdr:from>
    <xdr:to>
      <xdr:col>65</xdr:col>
      <xdr:colOff>0</xdr:colOff>
      <xdr:row>179</xdr:row>
      <xdr:rowOff>45719</xdr:rowOff>
    </xdr:to>
    <xdr:sp macro="" textlink="">
      <xdr:nvSpPr>
        <xdr:cNvPr id="82" name="Rectangle 30"/>
        <xdr:cNvSpPr>
          <a:spLocks noChangeArrowheads="1"/>
        </xdr:cNvSpPr>
      </xdr:nvSpPr>
      <xdr:spPr bwMode="auto">
        <a:xfrm>
          <a:off x="7677150" y="8801100"/>
          <a:ext cx="485775" cy="45719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182</xdr:row>
      <xdr:rowOff>0</xdr:rowOff>
    </xdr:from>
    <xdr:to>
      <xdr:col>65</xdr:col>
      <xdr:colOff>0</xdr:colOff>
      <xdr:row>182</xdr:row>
      <xdr:rowOff>45719</xdr:rowOff>
    </xdr:to>
    <xdr:sp macro="" textlink="">
      <xdr:nvSpPr>
        <xdr:cNvPr id="83" name="Rectangle 30"/>
        <xdr:cNvSpPr>
          <a:spLocks noChangeArrowheads="1"/>
        </xdr:cNvSpPr>
      </xdr:nvSpPr>
      <xdr:spPr bwMode="auto">
        <a:xfrm>
          <a:off x="7677150" y="8943975"/>
          <a:ext cx="485775" cy="45719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61</xdr:col>
      <xdr:colOff>162846</xdr:colOff>
      <xdr:row>185</xdr:row>
      <xdr:rowOff>0</xdr:rowOff>
    </xdr:from>
    <xdr:to>
      <xdr:col>104</xdr:col>
      <xdr:colOff>159774</xdr:colOff>
      <xdr:row>186</xdr:row>
      <xdr:rowOff>3072</xdr:rowOff>
    </xdr:to>
    <xdr:sp macro="" textlink="">
      <xdr:nvSpPr>
        <xdr:cNvPr id="84" name="Rectangle 5"/>
        <xdr:cNvSpPr>
          <a:spLocks noChangeArrowheads="1"/>
        </xdr:cNvSpPr>
      </xdr:nvSpPr>
      <xdr:spPr bwMode="auto">
        <a:xfrm>
          <a:off x="7678071" y="9077325"/>
          <a:ext cx="6807303" cy="79272"/>
        </a:xfrm>
        <a:prstGeom prst="rect">
          <a:avLst/>
        </a:prstGeom>
        <a:solidFill>
          <a:srgbClr val="E9D987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61</xdr:col>
      <xdr:colOff>162846</xdr:colOff>
      <xdr:row>188</xdr:row>
      <xdr:rowOff>0</xdr:rowOff>
    </xdr:from>
    <xdr:to>
      <xdr:col>69</xdr:col>
      <xdr:colOff>0</xdr:colOff>
      <xdr:row>188</xdr:row>
      <xdr:rowOff>46800</xdr:rowOff>
    </xdr:to>
    <xdr:sp macro="" textlink="">
      <xdr:nvSpPr>
        <xdr:cNvPr id="85" name="Rectangle 30"/>
        <xdr:cNvSpPr>
          <a:spLocks noChangeArrowheads="1"/>
        </xdr:cNvSpPr>
      </xdr:nvSpPr>
      <xdr:spPr bwMode="auto">
        <a:xfrm>
          <a:off x="7678071" y="9239250"/>
          <a:ext cx="980154" cy="46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78</xdr:col>
      <xdr:colOff>1</xdr:colOff>
      <xdr:row>187</xdr:row>
      <xdr:rowOff>49160</xdr:rowOff>
    </xdr:from>
    <xdr:to>
      <xdr:col>81</xdr:col>
      <xdr:colOff>1</xdr:colOff>
      <xdr:row>188</xdr:row>
      <xdr:rowOff>46799</xdr:rowOff>
    </xdr:to>
    <xdr:sp macro="" textlink="">
      <xdr:nvSpPr>
        <xdr:cNvPr id="86" name="Rectangle 30"/>
        <xdr:cNvSpPr>
          <a:spLocks noChangeArrowheads="1"/>
        </xdr:cNvSpPr>
      </xdr:nvSpPr>
      <xdr:spPr bwMode="auto">
        <a:xfrm>
          <a:off x="10115551" y="9240785"/>
          <a:ext cx="485775" cy="45264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162846</xdr:colOff>
      <xdr:row>188</xdr:row>
      <xdr:rowOff>0</xdr:rowOff>
    </xdr:from>
    <xdr:to>
      <xdr:col>86</xdr:col>
      <xdr:colOff>162846</xdr:colOff>
      <xdr:row>188</xdr:row>
      <xdr:rowOff>46800</xdr:rowOff>
    </xdr:to>
    <xdr:sp macro="" textlink="">
      <xdr:nvSpPr>
        <xdr:cNvPr id="87" name="Rectangle 30"/>
        <xdr:cNvSpPr>
          <a:spLocks noChangeArrowheads="1"/>
        </xdr:cNvSpPr>
      </xdr:nvSpPr>
      <xdr:spPr bwMode="auto">
        <a:xfrm>
          <a:off x="11088021" y="9239250"/>
          <a:ext cx="485775" cy="46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61</xdr:col>
      <xdr:colOff>162845</xdr:colOff>
      <xdr:row>190</xdr:row>
      <xdr:rowOff>49161</xdr:rowOff>
    </xdr:from>
    <xdr:to>
      <xdr:col>105</xdr:col>
      <xdr:colOff>3071</xdr:colOff>
      <xdr:row>191</xdr:row>
      <xdr:rowOff>46799</xdr:rowOff>
    </xdr:to>
    <xdr:sp macro="" textlink="">
      <xdr:nvSpPr>
        <xdr:cNvPr id="88" name="Rectangle 30"/>
        <xdr:cNvSpPr>
          <a:spLocks noChangeArrowheads="1"/>
        </xdr:cNvSpPr>
      </xdr:nvSpPr>
      <xdr:spPr bwMode="auto">
        <a:xfrm>
          <a:off x="7678070" y="9383661"/>
          <a:ext cx="6812526" cy="45263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62</xdr:col>
      <xdr:colOff>0</xdr:colOff>
      <xdr:row>205</xdr:row>
      <xdr:rowOff>13582</xdr:rowOff>
    </xdr:from>
    <xdr:to>
      <xdr:col>74</xdr:col>
      <xdr:colOff>162277</xdr:colOff>
      <xdr:row>207</xdr:row>
      <xdr:rowOff>37982</xdr:rowOff>
    </xdr:to>
    <xdr:sp macro="" textlink="">
      <xdr:nvSpPr>
        <xdr:cNvPr id="121" name="AutoShape 47"/>
        <xdr:cNvSpPr>
          <a:spLocks noChangeArrowheads="1"/>
        </xdr:cNvSpPr>
      </xdr:nvSpPr>
      <xdr:spPr bwMode="auto">
        <a:xfrm>
          <a:off x="7677150" y="11072107"/>
          <a:ext cx="1952977" cy="119650"/>
        </a:xfrm>
        <a:prstGeom prst="hexagon">
          <a:avLst>
            <a:gd name="adj" fmla="val 18130"/>
            <a:gd name="vf" fmla="val 115470"/>
          </a:avLst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75</xdr:col>
      <xdr:colOff>2720</xdr:colOff>
      <xdr:row>205</xdr:row>
      <xdr:rowOff>14917</xdr:rowOff>
    </xdr:from>
    <xdr:to>
      <xdr:col>104</xdr:col>
      <xdr:colOff>160564</xdr:colOff>
      <xdr:row>207</xdr:row>
      <xdr:rowOff>39317</xdr:rowOff>
    </xdr:to>
    <xdr:sp macro="" textlink="">
      <xdr:nvSpPr>
        <xdr:cNvPr id="122" name="AutoShape 47"/>
        <xdr:cNvSpPr>
          <a:spLocks noChangeArrowheads="1"/>
        </xdr:cNvSpPr>
      </xdr:nvSpPr>
      <xdr:spPr bwMode="auto">
        <a:xfrm>
          <a:off x="9632495" y="11073442"/>
          <a:ext cx="4853669" cy="119650"/>
        </a:xfrm>
        <a:prstGeom prst="hexagon">
          <a:avLst>
            <a:gd name="adj" fmla="val 18130"/>
            <a:gd name="vf" fmla="val 115470"/>
          </a:avLst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62</xdr:col>
      <xdr:colOff>2722</xdr:colOff>
      <xdr:row>204</xdr:row>
      <xdr:rowOff>48985</xdr:rowOff>
    </xdr:from>
    <xdr:to>
      <xdr:col>75</xdr:col>
      <xdr:colOff>2721</xdr:colOff>
      <xdr:row>208</xdr:row>
      <xdr:rowOff>2721</xdr:rowOff>
    </xdr:to>
    <xdr:sp macro="" textlink="">
      <xdr:nvSpPr>
        <xdr:cNvPr id="123" name="Text Box 48"/>
        <xdr:cNvSpPr txBox="1">
          <a:spLocks noChangeArrowheads="1"/>
        </xdr:cNvSpPr>
      </xdr:nvSpPr>
      <xdr:spPr bwMode="auto">
        <a:xfrm>
          <a:off x="7679872" y="11059885"/>
          <a:ext cx="1952624" cy="1442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Basic Design (4)</a:t>
          </a:r>
        </a:p>
      </xdr:txBody>
    </xdr:sp>
    <xdr:clientData/>
  </xdr:twoCellAnchor>
  <xdr:twoCellAnchor editAs="oneCell">
    <xdr:from>
      <xdr:col>74</xdr:col>
      <xdr:colOff>160564</xdr:colOff>
      <xdr:row>204</xdr:row>
      <xdr:rowOff>46264</xdr:rowOff>
    </xdr:from>
    <xdr:to>
      <xdr:col>105</xdr:col>
      <xdr:colOff>331</xdr:colOff>
      <xdr:row>208</xdr:row>
      <xdr:rowOff>1335</xdr:rowOff>
    </xdr:to>
    <xdr:sp macro="" textlink="">
      <xdr:nvSpPr>
        <xdr:cNvPr id="124" name="Text Box 48"/>
        <xdr:cNvSpPr txBox="1">
          <a:spLocks noChangeArrowheads="1"/>
        </xdr:cNvSpPr>
      </xdr:nvSpPr>
      <xdr:spPr bwMode="auto">
        <a:xfrm>
          <a:off x="9628414" y="11057164"/>
          <a:ext cx="4859442" cy="1455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Detailed Engineering Design and Procurement Planning (10)</a:t>
          </a:r>
        </a:p>
      </xdr:txBody>
    </xdr:sp>
    <xdr:clientData/>
  </xdr:twoCellAnchor>
  <xdr:twoCellAnchor>
    <xdr:from>
      <xdr:col>61</xdr:col>
      <xdr:colOff>119996</xdr:colOff>
      <xdr:row>209</xdr:row>
      <xdr:rowOff>40081</xdr:rowOff>
    </xdr:from>
    <xdr:to>
      <xdr:col>62</xdr:col>
      <xdr:colOff>49969</xdr:colOff>
      <xdr:row>211</xdr:row>
      <xdr:rowOff>15428</xdr:rowOff>
    </xdr:to>
    <xdr:sp macro="" textlink="">
      <xdr:nvSpPr>
        <xdr:cNvPr id="125" name="AutoShape 63"/>
        <xdr:cNvSpPr>
          <a:spLocks noChangeArrowheads="1"/>
        </xdr:cNvSpPr>
      </xdr:nvSpPr>
      <xdr:spPr bwMode="auto">
        <a:xfrm>
          <a:off x="7635221" y="11289106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119996</xdr:colOff>
      <xdr:row>212</xdr:row>
      <xdr:rowOff>40081</xdr:rowOff>
    </xdr:from>
    <xdr:to>
      <xdr:col>81</xdr:col>
      <xdr:colOff>49969</xdr:colOff>
      <xdr:row>214</xdr:row>
      <xdr:rowOff>15428</xdr:rowOff>
    </xdr:to>
    <xdr:sp macro="" textlink="">
      <xdr:nvSpPr>
        <xdr:cNvPr id="126" name="AutoShape 63"/>
        <xdr:cNvSpPr>
          <a:spLocks noChangeArrowheads="1"/>
        </xdr:cNvSpPr>
      </xdr:nvSpPr>
      <xdr:spPr bwMode="auto">
        <a:xfrm>
          <a:off x="10559396" y="11431981"/>
          <a:ext cx="91898" cy="70597"/>
        </a:xfrm>
        <a:prstGeom prst="flowChartExtract">
          <a:avLst/>
        </a:prstGeom>
        <a:solidFill>
          <a:srgbClr val="FFCC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81</xdr:col>
      <xdr:colOff>34924</xdr:colOff>
      <xdr:row>212</xdr:row>
      <xdr:rowOff>4510</xdr:rowOff>
    </xdr:from>
    <xdr:to>
      <xdr:col>87</xdr:col>
      <xdr:colOff>6349</xdr:colOff>
      <xdr:row>215</xdr:row>
      <xdr:rowOff>2745</xdr:rowOff>
    </xdr:to>
    <xdr:sp macro="" textlink="">
      <xdr:nvSpPr>
        <xdr:cNvPr id="127" name="Text Box 289"/>
        <xdr:cNvSpPr txBox="1">
          <a:spLocks noChangeArrowheads="1"/>
        </xdr:cNvSpPr>
      </xdr:nvSpPr>
      <xdr:spPr bwMode="auto">
        <a:xfrm flipH="1">
          <a:off x="10636249" y="11396410"/>
          <a:ext cx="942975" cy="14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(O&amp;M and ITS)</a:t>
          </a:r>
        </a:p>
      </xdr:txBody>
    </xdr:sp>
    <xdr:clientData/>
  </xdr:twoCellAnchor>
  <xdr:twoCellAnchor>
    <xdr:from>
      <xdr:col>64</xdr:col>
      <xdr:colOff>119996</xdr:colOff>
      <xdr:row>212</xdr:row>
      <xdr:rowOff>40081</xdr:rowOff>
    </xdr:from>
    <xdr:to>
      <xdr:col>65</xdr:col>
      <xdr:colOff>49969</xdr:colOff>
      <xdr:row>214</xdr:row>
      <xdr:rowOff>15428</xdr:rowOff>
    </xdr:to>
    <xdr:sp macro="" textlink="">
      <xdr:nvSpPr>
        <xdr:cNvPr id="128" name="AutoShape 63"/>
        <xdr:cNvSpPr>
          <a:spLocks noChangeArrowheads="1"/>
        </xdr:cNvSpPr>
      </xdr:nvSpPr>
      <xdr:spPr bwMode="auto">
        <a:xfrm>
          <a:off x="8120996" y="11431981"/>
          <a:ext cx="91898" cy="70597"/>
        </a:xfrm>
        <a:prstGeom prst="flowChartExtract">
          <a:avLst/>
        </a:prstGeom>
        <a:solidFill>
          <a:srgbClr val="FFCC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64</xdr:col>
      <xdr:colOff>119996</xdr:colOff>
      <xdr:row>215</xdr:row>
      <xdr:rowOff>40081</xdr:rowOff>
    </xdr:from>
    <xdr:to>
      <xdr:col>65</xdr:col>
      <xdr:colOff>49969</xdr:colOff>
      <xdr:row>217</xdr:row>
      <xdr:rowOff>15428</xdr:rowOff>
    </xdr:to>
    <xdr:sp macro="" textlink="">
      <xdr:nvSpPr>
        <xdr:cNvPr id="129" name="AutoShape 63"/>
        <xdr:cNvSpPr>
          <a:spLocks noChangeArrowheads="1"/>
        </xdr:cNvSpPr>
      </xdr:nvSpPr>
      <xdr:spPr bwMode="auto">
        <a:xfrm>
          <a:off x="8120996" y="11574856"/>
          <a:ext cx="91898" cy="70597"/>
        </a:xfrm>
        <a:prstGeom prst="flowChartExtract">
          <a:avLst/>
        </a:prstGeom>
        <a:solidFill>
          <a:srgbClr val="FFCC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64</xdr:col>
      <xdr:colOff>119996</xdr:colOff>
      <xdr:row>218</xdr:row>
      <xdr:rowOff>40081</xdr:rowOff>
    </xdr:from>
    <xdr:to>
      <xdr:col>65</xdr:col>
      <xdr:colOff>49969</xdr:colOff>
      <xdr:row>220</xdr:row>
      <xdr:rowOff>15428</xdr:rowOff>
    </xdr:to>
    <xdr:sp macro="" textlink="">
      <xdr:nvSpPr>
        <xdr:cNvPr id="130" name="AutoShape 63"/>
        <xdr:cNvSpPr>
          <a:spLocks noChangeArrowheads="1"/>
        </xdr:cNvSpPr>
      </xdr:nvSpPr>
      <xdr:spPr bwMode="auto">
        <a:xfrm>
          <a:off x="8120996" y="11717731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68</xdr:col>
      <xdr:colOff>119996</xdr:colOff>
      <xdr:row>218</xdr:row>
      <xdr:rowOff>40081</xdr:rowOff>
    </xdr:from>
    <xdr:to>
      <xdr:col>69</xdr:col>
      <xdr:colOff>49969</xdr:colOff>
      <xdr:row>220</xdr:row>
      <xdr:rowOff>15428</xdr:rowOff>
    </xdr:to>
    <xdr:sp macro="" textlink="">
      <xdr:nvSpPr>
        <xdr:cNvPr id="131" name="AutoShape 63"/>
        <xdr:cNvSpPr>
          <a:spLocks noChangeArrowheads="1"/>
        </xdr:cNvSpPr>
      </xdr:nvSpPr>
      <xdr:spPr bwMode="auto">
        <a:xfrm>
          <a:off x="8616296" y="11717731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71</xdr:col>
      <xdr:colOff>119996</xdr:colOff>
      <xdr:row>218</xdr:row>
      <xdr:rowOff>40081</xdr:rowOff>
    </xdr:from>
    <xdr:to>
      <xdr:col>72</xdr:col>
      <xdr:colOff>49969</xdr:colOff>
      <xdr:row>220</xdr:row>
      <xdr:rowOff>15428</xdr:rowOff>
    </xdr:to>
    <xdr:sp macro="" textlink="">
      <xdr:nvSpPr>
        <xdr:cNvPr id="132" name="AutoShape 63"/>
        <xdr:cNvSpPr>
          <a:spLocks noChangeArrowheads="1"/>
        </xdr:cNvSpPr>
      </xdr:nvSpPr>
      <xdr:spPr bwMode="auto">
        <a:xfrm>
          <a:off x="9102071" y="11717731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119996</xdr:colOff>
      <xdr:row>218</xdr:row>
      <xdr:rowOff>40081</xdr:rowOff>
    </xdr:from>
    <xdr:to>
      <xdr:col>75</xdr:col>
      <xdr:colOff>49969</xdr:colOff>
      <xdr:row>220</xdr:row>
      <xdr:rowOff>15428</xdr:rowOff>
    </xdr:to>
    <xdr:sp macro="" textlink="">
      <xdr:nvSpPr>
        <xdr:cNvPr id="133" name="AutoShape 63"/>
        <xdr:cNvSpPr>
          <a:spLocks noChangeArrowheads="1"/>
        </xdr:cNvSpPr>
      </xdr:nvSpPr>
      <xdr:spPr bwMode="auto">
        <a:xfrm>
          <a:off x="9587846" y="11717731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119996</xdr:colOff>
      <xdr:row>218</xdr:row>
      <xdr:rowOff>40081</xdr:rowOff>
    </xdr:from>
    <xdr:to>
      <xdr:col>78</xdr:col>
      <xdr:colOff>49969</xdr:colOff>
      <xdr:row>220</xdr:row>
      <xdr:rowOff>15428</xdr:rowOff>
    </xdr:to>
    <xdr:sp macro="" textlink="">
      <xdr:nvSpPr>
        <xdr:cNvPr id="134" name="AutoShape 63"/>
        <xdr:cNvSpPr>
          <a:spLocks noChangeArrowheads="1"/>
        </xdr:cNvSpPr>
      </xdr:nvSpPr>
      <xdr:spPr bwMode="auto">
        <a:xfrm>
          <a:off x="10073621" y="11717731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119996</xdr:colOff>
      <xdr:row>218</xdr:row>
      <xdr:rowOff>40081</xdr:rowOff>
    </xdr:from>
    <xdr:to>
      <xdr:col>81</xdr:col>
      <xdr:colOff>49969</xdr:colOff>
      <xdr:row>220</xdr:row>
      <xdr:rowOff>15428</xdr:rowOff>
    </xdr:to>
    <xdr:sp macro="" textlink="">
      <xdr:nvSpPr>
        <xdr:cNvPr id="135" name="AutoShape 63"/>
        <xdr:cNvSpPr>
          <a:spLocks noChangeArrowheads="1"/>
        </xdr:cNvSpPr>
      </xdr:nvSpPr>
      <xdr:spPr bwMode="auto">
        <a:xfrm>
          <a:off x="10559396" y="11717731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119996</xdr:colOff>
      <xdr:row>218</xdr:row>
      <xdr:rowOff>40081</xdr:rowOff>
    </xdr:from>
    <xdr:to>
      <xdr:col>84</xdr:col>
      <xdr:colOff>49969</xdr:colOff>
      <xdr:row>220</xdr:row>
      <xdr:rowOff>15428</xdr:rowOff>
    </xdr:to>
    <xdr:sp macro="" textlink="">
      <xdr:nvSpPr>
        <xdr:cNvPr id="136" name="AutoShape 63"/>
        <xdr:cNvSpPr>
          <a:spLocks noChangeArrowheads="1"/>
        </xdr:cNvSpPr>
      </xdr:nvSpPr>
      <xdr:spPr bwMode="auto">
        <a:xfrm>
          <a:off x="11045171" y="11717731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119996</xdr:colOff>
      <xdr:row>218</xdr:row>
      <xdr:rowOff>40081</xdr:rowOff>
    </xdr:from>
    <xdr:to>
      <xdr:col>87</xdr:col>
      <xdr:colOff>49969</xdr:colOff>
      <xdr:row>220</xdr:row>
      <xdr:rowOff>15428</xdr:rowOff>
    </xdr:to>
    <xdr:sp macro="" textlink="">
      <xdr:nvSpPr>
        <xdr:cNvPr id="137" name="AutoShape 63"/>
        <xdr:cNvSpPr>
          <a:spLocks noChangeArrowheads="1"/>
        </xdr:cNvSpPr>
      </xdr:nvSpPr>
      <xdr:spPr bwMode="auto">
        <a:xfrm>
          <a:off x="11530946" y="11717731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119996</xdr:colOff>
      <xdr:row>218</xdr:row>
      <xdr:rowOff>40081</xdr:rowOff>
    </xdr:from>
    <xdr:to>
      <xdr:col>90</xdr:col>
      <xdr:colOff>49969</xdr:colOff>
      <xdr:row>220</xdr:row>
      <xdr:rowOff>15428</xdr:rowOff>
    </xdr:to>
    <xdr:sp macro="" textlink="">
      <xdr:nvSpPr>
        <xdr:cNvPr id="138" name="AutoShape 63"/>
        <xdr:cNvSpPr>
          <a:spLocks noChangeArrowheads="1"/>
        </xdr:cNvSpPr>
      </xdr:nvSpPr>
      <xdr:spPr bwMode="auto">
        <a:xfrm>
          <a:off x="12016721" y="11717731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92</xdr:col>
      <xdr:colOff>119996</xdr:colOff>
      <xdr:row>218</xdr:row>
      <xdr:rowOff>40081</xdr:rowOff>
    </xdr:from>
    <xdr:to>
      <xdr:col>93</xdr:col>
      <xdr:colOff>49969</xdr:colOff>
      <xdr:row>220</xdr:row>
      <xdr:rowOff>15428</xdr:rowOff>
    </xdr:to>
    <xdr:sp macro="" textlink="">
      <xdr:nvSpPr>
        <xdr:cNvPr id="139" name="AutoShape 63"/>
        <xdr:cNvSpPr>
          <a:spLocks noChangeArrowheads="1"/>
        </xdr:cNvSpPr>
      </xdr:nvSpPr>
      <xdr:spPr bwMode="auto">
        <a:xfrm>
          <a:off x="12502496" y="11717731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119996</xdr:colOff>
      <xdr:row>218</xdr:row>
      <xdr:rowOff>40081</xdr:rowOff>
    </xdr:from>
    <xdr:to>
      <xdr:col>96</xdr:col>
      <xdr:colOff>49969</xdr:colOff>
      <xdr:row>220</xdr:row>
      <xdr:rowOff>15428</xdr:rowOff>
    </xdr:to>
    <xdr:sp macro="" textlink="">
      <xdr:nvSpPr>
        <xdr:cNvPr id="140" name="AutoShape 63"/>
        <xdr:cNvSpPr>
          <a:spLocks noChangeArrowheads="1"/>
        </xdr:cNvSpPr>
      </xdr:nvSpPr>
      <xdr:spPr bwMode="auto">
        <a:xfrm>
          <a:off x="12988271" y="11717731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98</xdr:col>
      <xdr:colOff>119996</xdr:colOff>
      <xdr:row>218</xdr:row>
      <xdr:rowOff>40081</xdr:rowOff>
    </xdr:from>
    <xdr:to>
      <xdr:col>99</xdr:col>
      <xdr:colOff>49969</xdr:colOff>
      <xdr:row>220</xdr:row>
      <xdr:rowOff>15428</xdr:rowOff>
    </xdr:to>
    <xdr:sp macro="" textlink="">
      <xdr:nvSpPr>
        <xdr:cNvPr id="141" name="AutoShape 63"/>
        <xdr:cNvSpPr>
          <a:spLocks noChangeArrowheads="1"/>
        </xdr:cNvSpPr>
      </xdr:nvSpPr>
      <xdr:spPr bwMode="auto">
        <a:xfrm>
          <a:off x="13474046" y="11717731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101</xdr:col>
      <xdr:colOff>119996</xdr:colOff>
      <xdr:row>218</xdr:row>
      <xdr:rowOff>40081</xdr:rowOff>
    </xdr:from>
    <xdr:to>
      <xdr:col>102</xdr:col>
      <xdr:colOff>49969</xdr:colOff>
      <xdr:row>220</xdr:row>
      <xdr:rowOff>15428</xdr:rowOff>
    </xdr:to>
    <xdr:sp macro="" textlink="">
      <xdr:nvSpPr>
        <xdr:cNvPr id="142" name="AutoShape 63"/>
        <xdr:cNvSpPr>
          <a:spLocks noChangeArrowheads="1"/>
        </xdr:cNvSpPr>
      </xdr:nvSpPr>
      <xdr:spPr bwMode="auto">
        <a:xfrm>
          <a:off x="13959821" y="11717731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68</xdr:col>
      <xdr:colOff>119996</xdr:colOff>
      <xdr:row>221</xdr:row>
      <xdr:rowOff>40081</xdr:rowOff>
    </xdr:from>
    <xdr:to>
      <xdr:col>69</xdr:col>
      <xdr:colOff>49969</xdr:colOff>
      <xdr:row>223</xdr:row>
      <xdr:rowOff>15428</xdr:rowOff>
    </xdr:to>
    <xdr:sp macro="" textlink="">
      <xdr:nvSpPr>
        <xdr:cNvPr id="143" name="AutoShape 63"/>
        <xdr:cNvSpPr>
          <a:spLocks noChangeArrowheads="1"/>
        </xdr:cNvSpPr>
      </xdr:nvSpPr>
      <xdr:spPr bwMode="auto">
        <a:xfrm>
          <a:off x="8616296" y="1186060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119996</xdr:colOff>
      <xdr:row>224</xdr:row>
      <xdr:rowOff>40081</xdr:rowOff>
    </xdr:from>
    <xdr:to>
      <xdr:col>78</xdr:col>
      <xdr:colOff>49969</xdr:colOff>
      <xdr:row>226</xdr:row>
      <xdr:rowOff>15428</xdr:rowOff>
    </xdr:to>
    <xdr:sp macro="" textlink="">
      <xdr:nvSpPr>
        <xdr:cNvPr id="144" name="AutoShape 63"/>
        <xdr:cNvSpPr>
          <a:spLocks noChangeArrowheads="1"/>
        </xdr:cNvSpPr>
      </xdr:nvSpPr>
      <xdr:spPr bwMode="auto">
        <a:xfrm>
          <a:off x="10073621" y="1200348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119996</xdr:colOff>
      <xdr:row>227</xdr:row>
      <xdr:rowOff>40081</xdr:rowOff>
    </xdr:from>
    <xdr:to>
      <xdr:col>87</xdr:col>
      <xdr:colOff>49969</xdr:colOff>
      <xdr:row>229</xdr:row>
      <xdr:rowOff>15428</xdr:rowOff>
    </xdr:to>
    <xdr:sp macro="" textlink="">
      <xdr:nvSpPr>
        <xdr:cNvPr id="145" name="AutoShape 63"/>
        <xdr:cNvSpPr>
          <a:spLocks noChangeArrowheads="1"/>
        </xdr:cNvSpPr>
      </xdr:nvSpPr>
      <xdr:spPr bwMode="auto">
        <a:xfrm>
          <a:off x="11530946" y="1214635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92</xdr:col>
      <xdr:colOff>119996</xdr:colOff>
      <xdr:row>230</xdr:row>
      <xdr:rowOff>40081</xdr:rowOff>
    </xdr:from>
    <xdr:to>
      <xdr:col>93</xdr:col>
      <xdr:colOff>49969</xdr:colOff>
      <xdr:row>232</xdr:row>
      <xdr:rowOff>15428</xdr:rowOff>
    </xdr:to>
    <xdr:sp macro="" textlink="">
      <xdr:nvSpPr>
        <xdr:cNvPr id="146" name="AutoShape 63"/>
        <xdr:cNvSpPr>
          <a:spLocks noChangeArrowheads="1"/>
        </xdr:cNvSpPr>
      </xdr:nvSpPr>
      <xdr:spPr bwMode="auto">
        <a:xfrm>
          <a:off x="12502496" y="122892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119996</xdr:colOff>
      <xdr:row>233</xdr:row>
      <xdr:rowOff>40081</xdr:rowOff>
    </xdr:from>
    <xdr:to>
      <xdr:col>75</xdr:col>
      <xdr:colOff>49969</xdr:colOff>
      <xdr:row>235</xdr:row>
      <xdr:rowOff>15428</xdr:rowOff>
    </xdr:to>
    <xdr:sp macro="" textlink="">
      <xdr:nvSpPr>
        <xdr:cNvPr id="147" name="AutoShape 63"/>
        <xdr:cNvSpPr>
          <a:spLocks noChangeArrowheads="1"/>
        </xdr:cNvSpPr>
      </xdr:nvSpPr>
      <xdr:spPr bwMode="auto">
        <a:xfrm>
          <a:off x="9587846" y="1243210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93</xdr:col>
      <xdr:colOff>41274</xdr:colOff>
      <xdr:row>229</xdr:row>
      <xdr:rowOff>46520</xdr:rowOff>
    </xdr:from>
    <xdr:to>
      <xdr:col>99</xdr:col>
      <xdr:colOff>2760</xdr:colOff>
      <xdr:row>232</xdr:row>
      <xdr:rowOff>44755</xdr:rowOff>
    </xdr:to>
    <xdr:sp macro="" textlink="">
      <xdr:nvSpPr>
        <xdr:cNvPr id="148" name="Text Box 289"/>
        <xdr:cNvSpPr txBox="1">
          <a:spLocks noChangeArrowheads="1"/>
        </xdr:cNvSpPr>
      </xdr:nvSpPr>
      <xdr:spPr bwMode="auto">
        <a:xfrm flipH="1">
          <a:off x="12585699" y="12248045"/>
          <a:ext cx="933036" cy="14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(Each province)</a:t>
          </a:r>
        </a:p>
      </xdr:txBody>
    </xdr:sp>
    <xdr:clientData/>
  </xdr:twoCellAnchor>
  <xdr:twoCellAnchor>
    <xdr:from>
      <xdr:col>98</xdr:col>
      <xdr:colOff>119996</xdr:colOff>
      <xdr:row>236</xdr:row>
      <xdr:rowOff>40081</xdr:rowOff>
    </xdr:from>
    <xdr:to>
      <xdr:col>99</xdr:col>
      <xdr:colOff>49969</xdr:colOff>
      <xdr:row>238</xdr:row>
      <xdr:rowOff>15428</xdr:rowOff>
    </xdr:to>
    <xdr:sp macro="" textlink="">
      <xdr:nvSpPr>
        <xdr:cNvPr id="149" name="AutoShape 63"/>
        <xdr:cNvSpPr>
          <a:spLocks noChangeArrowheads="1"/>
        </xdr:cNvSpPr>
      </xdr:nvSpPr>
      <xdr:spPr bwMode="auto">
        <a:xfrm>
          <a:off x="13474046" y="1257498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68</xdr:col>
      <xdr:colOff>119996</xdr:colOff>
      <xdr:row>239</xdr:row>
      <xdr:rowOff>40081</xdr:rowOff>
    </xdr:from>
    <xdr:to>
      <xdr:col>69</xdr:col>
      <xdr:colOff>49969</xdr:colOff>
      <xdr:row>241</xdr:row>
      <xdr:rowOff>15428</xdr:rowOff>
    </xdr:to>
    <xdr:sp macro="" textlink="">
      <xdr:nvSpPr>
        <xdr:cNvPr id="150" name="AutoShape 63"/>
        <xdr:cNvSpPr>
          <a:spLocks noChangeArrowheads="1"/>
        </xdr:cNvSpPr>
      </xdr:nvSpPr>
      <xdr:spPr bwMode="auto">
        <a:xfrm>
          <a:off x="8616296" y="1271785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119996</xdr:colOff>
      <xdr:row>242</xdr:row>
      <xdr:rowOff>40081</xdr:rowOff>
    </xdr:from>
    <xdr:to>
      <xdr:col>90</xdr:col>
      <xdr:colOff>49969</xdr:colOff>
      <xdr:row>244</xdr:row>
      <xdr:rowOff>15428</xdr:rowOff>
    </xdr:to>
    <xdr:sp macro="" textlink="">
      <xdr:nvSpPr>
        <xdr:cNvPr id="151" name="AutoShape 63"/>
        <xdr:cNvSpPr>
          <a:spLocks noChangeArrowheads="1"/>
        </xdr:cNvSpPr>
      </xdr:nvSpPr>
      <xdr:spPr bwMode="auto">
        <a:xfrm>
          <a:off x="12016721" y="128607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98</xdr:col>
      <xdr:colOff>119996</xdr:colOff>
      <xdr:row>242</xdr:row>
      <xdr:rowOff>40081</xdr:rowOff>
    </xdr:from>
    <xdr:to>
      <xdr:col>99</xdr:col>
      <xdr:colOff>49969</xdr:colOff>
      <xdr:row>244</xdr:row>
      <xdr:rowOff>15428</xdr:rowOff>
    </xdr:to>
    <xdr:sp macro="" textlink="">
      <xdr:nvSpPr>
        <xdr:cNvPr id="152" name="AutoShape 63"/>
        <xdr:cNvSpPr>
          <a:spLocks noChangeArrowheads="1"/>
        </xdr:cNvSpPr>
      </xdr:nvSpPr>
      <xdr:spPr bwMode="auto">
        <a:xfrm>
          <a:off x="13474046" y="128607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90</xdr:col>
      <xdr:colOff>37419</xdr:colOff>
      <xdr:row>241</xdr:row>
      <xdr:rowOff>48760</xdr:rowOff>
    </xdr:from>
    <xdr:to>
      <xdr:col>99</xdr:col>
      <xdr:colOff>3401</xdr:colOff>
      <xdr:row>244</xdr:row>
      <xdr:rowOff>46995</xdr:rowOff>
    </xdr:to>
    <xdr:sp macro="" textlink="">
      <xdr:nvSpPr>
        <xdr:cNvPr id="153" name="Text Box 289"/>
        <xdr:cNvSpPr txBox="1">
          <a:spLocks noChangeArrowheads="1"/>
        </xdr:cNvSpPr>
      </xdr:nvSpPr>
      <xdr:spPr bwMode="auto">
        <a:xfrm flipH="1">
          <a:off x="12096069" y="12821785"/>
          <a:ext cx="1423307" cy="14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(3 prioritized contract packages)</a:t>
          </a:r>
        </a:p>
      </xdr:txBody>
    </xdr:sp>
    <xdr:clientData/>
  </xdr:twoCellAnchor>
  <xdr:twoCellAnchor editAs="oneCell">
    <xdr:from>
      <xdr:col>99</xdr:col>
      <xdr:colOff>37418</xdr:colOff>
      <xdr:row>242</xdr:row>
      <xdr:rowOff>0</xdr:rowOff>
    </xdr:from>
    <xdr:to>
      <xdr:col>105</xdr:col>
      <xdr:colOff>3200</xdr:colOff>
      <xdr:row>244</xdr:row>
      <xdr:rowOff>45860</xdr:rowOff>
    </xdr:to>
    <xdr:sp macro="" textlink="">
      <xdr:nvSpPr>
        <xdr:cNvPr id="154" name="Text Box 289"/>
        <xdr:cNvSpPr txBox="1">
          <a:spLocks noChangeArrowheads="1"/>
        </xdr:cNvSpPr>
      </xdr:nvSpPr>
      <xdr:spPr bwMode="auto">
        <a:xfrm flipH="1">
          <a:off x="13553393" y="12820650"/>
          <a:ext cx="937332" cy="14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(Other contract packages)</a:t>
          </a:r>
        </a:p>
      </xdr:txBody>
    </xdr:sp>
    <xdr:clientData/>
  </xdr:twoCellAnchor>
  <xdr:twoCellAnchor>
    <xdr:from>
      <xdr:col>89</xdr:col>
      <xdr:colOff>119996</xdr:colOff>
      <xdr:row>245</xdr:row>
      <xdr:rowOff>40081</xdr:rowOff>
    </xdr:from>
    <xdr:to>
      <xdr:col>90</xdr:col>
      <xdr:colOff>49969</xdr:colOff>
      <xdr:row>247</xdr:row>
      <xdr:rowOff>15428</xdr:rowOff>
    </xdr:to>
    <xdr:sp macro="" textlink="">
      <xdr:nvSpPr>
        <xdr:cNvPr id="155" name="AutoShape 63"/>
        <xdr:cNvSpPr>
          <a:spLocks noChangeArrowheads="1"/>
        </xdr:cNvSpPr>
      </xdr:nvSpPr>
      <xdr:spPr bwMode="auto">
        <a:xfrm>
          <a:off x="12016721" y="1300360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61</xdr:col>
      <xdr:colOff>119996</xdr:colOff>
      <xdr:row>254</xdr:row>
      <xdr:rowOff>40081</xdr:rowOff>
    </xdr:from>
    <xdr:to>
      <xdr:col>62</xdr:col>
      <xdr:colOff>49969</xdr:colOff>
      <xdr:row>256</xdr:row>
      <xdr:rowOff>15428</xdr:rowOff>
    </xdr:to>
    <xdr:sp macro="" textlink="">
      <xdr:nvSpPr>
        <xdr:cNvPr id="156" name="AutoShape 63"/>
        <xdr:cNvSpPr>
          <a:spLocks noChangeArrowheads="1"/>
        </xdr:cNvSpPr>
      </xdr:nvSpPr>
      <xdr:spPr bwMode="auto">
        <a:xfrm>
          <a:off x="7635221" y="134322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61</xdr:col>
      <xdr:colOff>119996</xdr:colOff>
      <xdr:row>257</xdr:row>
      <xdr:rowOff>40081</xdr:rowOff>
    </xdr:from>
    <xdr:to>
      <xdr:col>62</xdr:col>
      <xdr:colOff>49969</xdr:colOff>
      <xdr:row>259</xdr:row>
      <xdr:rowOff>15428</xdr:rowOff>
    </xdr:to>
    <xdr:sp macro="" textlink="">
      <xdr:nvSpPr>
        <xdr:cNvPr id="157" name="AutoShape 63"/>
        <xdr:cNvSpPr>
          <a:spLocks noChangeArrowheads="1"/>
        </xdr:cNvSpPr>
      </xdr:nvSpPr>
      <xdr:spPr bwMode="auto">
        <a:xfrm>
          <a:off x="7635221" y="1357510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119996</xdr:colOff>
      <xdr:row>263</xdr:row>
      <xdr:rowOff>40081</xdr:rowOff>
    </xdr:from>
    <xdr:to>
      <xdr:col>81</xdr:col>
      <xdr:colOff>49969</xdr:colOff>
      <xdr:row>265</xdr:row>
      <xdr:rowOff>15428</xdr:rowOff>
    </xdr:to>
    <xdr:sp macro="" textlink="">
      <xdr:nvSpPr>
        <xdr:cNvPr id="158" name="AutoShape 63"/>
        <xdr:cNvSpPr>
          <a:spLocks noChangeArrowheads="1"/>
        </xdr:cNvSpPr>
      </xdr:nvSpPr>
      <xdr:spPr bwMode="auto">
        <a:xfrm>
          <a:off x="10559396" y="1386085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119996</xdr:colOff>
      <xdr:row>260</xdr:row>
      <xdr:rowOff>40081</xdr:rowOff>
    </xdr:from>
    <xdr:to>
      <xdr:col>78</xdr:col>
      <xdr:colOff>49969</xdr:colOff>
      <xdr:row>262</xdr:row>
      <xdr:rowOff>15428</xdr:rowOff>
    </xdr:to>
    <xdr:sp macro="" textlink="">
      <xdr:nvSpPr>
        <xdr:cNvPr id="159" name="AutoShape 63"/>
        <xdr:cNvSpPr>
          <a:spLocks noChangeArrowheads="1"/>
        </xdr:cNvSpPr>
      </xdr:nvSpPr>
      <xdr:spPr bwMode="auto">
        <a:xfrm>
          <a:off x="10073621" y="1371798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68</xdr:col>
      <xdr:colOff>119996</xdr:colOff>
      <xdr:row>266</xdr:row>
      <xdr:rowOff>40081</xdr:rowOff>
    </xdr:from>
    <xdr:to>
      <xdr:col>69</xdr:col>
      <xdr:colOff>49969</xdr:colOff>
      <xdr:row>268</xdr:row>
      <xdr:rowOff>15428</xdr:rowOff>
    </xdr:to>
    <xdr:sp macro="" textlink="">
      <xdr:nvSpPr>
        <xdr:cNvPr id="160" name="AutoShape 63"/>
        <xdr:cNvSpPr>
          <a:spLocks noChangeArrowheads="1"/>
        </xdr:cNvSpPr>
      </xdr:nvSpPr>
      <xdr:spPr bwMode="auto">
        <a:xfrm>
          <a:off x="8616296" y="140037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71</xdr:col>
      <xdr:colOff>119996</xdr:colOff>
      <xdr:row>269</xdr:row>
      <xdr:rowOff>40081</xdr:rowOff>
    </xdr:from>
    <xdr:to>
      <xdr:col>72</xdr:col>
      <xdr:colOff>49969</xdr:colOff>
      <xdr:row>271</xdr:row>
      <xdr:rowOff>15428</xdr:rowOff>
    </xdr:to>
    <xdr:sp macro="" textlink="">
      <xdr:nvSpPr>
        <xdr:cNvPr id="161" name="AutoShape 63"/>
        <xdr:cNvSpPr>
          <a:spLocks noChangeArrowheads="1"/>
        </xdr:cNvSpPr>
      </xdr:nvSpPr>
      <xdr:spPr bwMode="auto">
        <a:xfrm>
          <a:off x="9102071" y="1414660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119996</xdr:colOff>
      <xdr:row>272</xdr:row>
      <xdr:rowOff>40081</xdr:rowOff>
    </xdr:from>
    <xdr:to>
      <xdr:col>81</xdr:col>
      <xdr:colOff>49969</xdr:colOff>
      <xdr:row>274</xdr:row>
      <xdr:rowOff>15428</xdr:rowOff>
    </xdr:to>
    <xdr:sp macro="" textlink="">
      <xdr:nvSpPr>
        <xdr:cNvPr id="162" name="AutoShape 63"/>
        <xdr:cNvSpPr>
          <a:spLocks noChangeArrowheads="1"/>
        </xdr:cNvSpPr>
      </xdr:nvSpPr>
      <xdr:spPr bwMode="auto">
        <a:xfrm>
          <a:off x="10559396" y="1428948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71</xdr:col>
      <xdr:colOff>119996</xdr:colOff>
      <xdr:row>275</xdr:row>
      <xdr:rowOff>40081</xdr:rowOff>
    </xdr:from>
    <xdr:to>
      <xdr:col>72</xdr:col>
      <xdr:colOff>49969</xdr:colOff>
      <xdr:row>277</xdr:row>
      <xdr:rowOff>15428</xdr:rowOff>
    </xdr:to>
    <xdr:sp macro="" textlink="">
      <xdr:nvSpPr>
        <xdr:cNvPr id="163" name="AutoShape 63"/>
        <xdr:cNvSpPr>
          <a:spLocks noChangeArrowheads="1"/>
        </xdr:cNvSpPr>
      </xdr:nvSpPr>
      <xdr:spPr bwMode="auto">
        <a:xfrm>
          <a:off x="9102071" y="1443235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119996</xdr:colOff>
      <xdr:row>278</xdr:row>
      <xdr:rowOff>40081</xdr:rowOff>
    </xdr:from>
    <xdr:to>
      <xdr:col>75</xdr:col>
      <xdr:colOff>49969</xdr:colOff>
      <xdr:row>280</xdr:row>
      <xdr:rowOff>15428</xdr:rowOff>
    </xdr:to>
    <xdr:sp macro="" textlink="">
      <xdr:nvSpPr>
        <xdr:cNvPr id="164" name="AutoShape 63"/>
        <xdr:cNvSpPr>
          <a:spLocks noChangeArrowheads="1"/>
        </xdr:cNvSpPr>
      </xdr:nvSpPr>
      <xdr:spPr bwMode="auto">
        <a:xfrm>
          <a:off x="9587846" y="145752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71</xdr:col>
      <xdr:colOff>119996</xdr:colOff>
      <xdr:row>281</xdr:row>
      <xdr:rowOff>40081</xdr:rowOff>
    </xdr:from>
    <xdr:to>
      <xdr:col>72</xdr:col>
      <xdr:colOff>49969</xdr:colOff>
      <xdr:row>283</xdr:row>
      <xdr:rowOff>15428</xdr:rowOff>
    </xdr:to>
    <xdr:sp macro="" textlink="">
      <xdr:nvSpPr>
        <xdr:cNvPr id="165" name="AutoShape 63"/>
        <xdr:cNvSpPr>
          <a:spLocks noChangeArrowheads="1"/>
        </xdr:cNvSpPr>
      </xdr:nvSpPr>
      <xdr:spPr bwMode="auto">
        <a:xfrm>
          <a:off x="9102071" y="1471810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71</xdr:col>
      <xdr:colOff>119996</xdr:colOff>
      <xdr:row>284</xdr:row>
      <xdr:rowOff>40081</xdr:rowOff>
    </xdr:from>
    <xdr:to>
      <xdr:col>72</xdr:col>
      <xdr:colOff>49969</xdr:colOff>
      <xdr:row>286</xdr:row>
      <xdr:rowOff>15428</xdr:rowOff>
    </xdr:to>
    <xdr:sp macro="" textlink="">
      <xdr:nvSpPr>
        <xdr:cNvPr id="166" name="AutoShape 63"/>
        <xdr:cNvSpPr>
          <a:spLocks noChangeArrowheads="1"/>
        </xdr:cNvSpPr>
      </xdr:nvSpPr>
      <xdr:spPr bwMode="auto">
        <a:xfrm>
          <a:off x="9102071" y="1486098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71</xdr:col>
      <xdr:colOff>119996</xdr:colOff>
      <xdr:row>287</xdr:row>
      <xdr:rowOff>40081</xdr:rowOff>
    </xdr:from>
    <xdr:to>
      <xdr:col>72</xdr:col>
      <xdr:colOff>49969</xdr:colOff>
      <xdr:row>289</xdr:row>
      <xdr:rowOff>15428</xdr:rowOff>
    </xdr:to>
    <xdr:sp macro="" textlink="">
      <xdr:nvSpPr>
        <xdr:cNvPr id="167" name="AutoShape 63"/>
        <xdr:cNvSpPr>
          <a:spLocks noChangeArrowheads="1"/>
        </xdr:cNvSpPr>
      </xdr:nvSpPr>
      <xdr:spPr bwMode="auto">
        <a:xfrm>
          <a:off x="9102071" y="1500385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119996</xdr:colOff>
      <xdr:row>293</xdr:row>
      <xdr:rowOff>40081</xdr:rowOff>
    </xdr:from>
    <xdr:to>
      <xdr:col>87</xdr:col>
      <xdr:colOff>49969</xdr:colOff>
      <xdr:row>295</xdr:row>
      <xdr:rowOff>15428</xdr:rowOff>
    </xdr:to>
    <xdr:sp macro="" textlink="">
      <xdr:nvSpPr>
        <xdr:cNvPr id="168" name="AutoShape 63"/>
        <xdr:cNvSpPr>
          <a:spLocks noChangeArrowheads="1"/>
        </xdr:cNvSpPr>
      </xdr:nvSpPr>
      <xdr:spPr bwMode="auto">
        <a:xfrm>
          <a:off x="11530946" y="1528960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61</xdr:col>
      <xdr:colOff>119996</xdr:colOff>
      <xdr:row>296</xdr:row>
      <xdr:rowOff>40081</xdr:rowOff>
    </xdr:from>
    <xdr:to>
      <xdr:col>62</xdr:col>
      <xdr:colOff>49969</xdr:colOff>
      <xdr:row>298</xdr:row>
      <xdr:rowOff>15428</xdr:rowOff>
    </xdr:to>
    <xdr:sp macro="" textlink="">
      <xdr:nvSpPr>
        <xdr:cNvPr id="169" name="AutoShape 63"/>
        <xdr:cNvSpPr>
          <a:spLocks noChangeArrowheads="1"/>
        </xdr:cNvSpPr>
      </xdr:nvSpPr>
      <xdr:spPr bwMode="auto">
        <a:xfrm>
          <a:off x="7635221" y="1543248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68</xdr:col>
      <xdr:colOff>119996</xdr:colOff>
      <xdr:row>299</xdr:row>
      <xdr:rowOff>40081</xdr:rowOff>
    </xdr:from>
    <xdr:to>
      <xdr:col>69</xdr:col>
      <xdr:colOff>49969</xdr:colOff>
      <xdr:row>301</xdr:row>
      <xdr:rowOff>15428</xdr:rowOff>
    </xdr:to>
    <xdr:sp macro="" textlink="">
      <xdr:nvSpPr>
        <xdr:cNvPr id="170" name="AutoShape 63"/>
        <xdr:cNvSpPr>
          <a:spLocks noChangeArrowheads="1"/>
        </xdr:cNvSpPr>
      </xdr:nvSpPr>
      <xdr:spPr bwMode="auto">
        <a:xfrm>
          <a:off x="8616296" y="1557535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68</xdr:col>
      <xdr:colOff>119996</xdr:colOff>
      <xdr:row>302</xdr:row>
      <xdr:rowOff>40081</xdr:rowOff>
    </xdr:from>
    <xdr:to>
      <xdr:col>69</xdr:col>
      <xdr:colOff>49969</xdr:colOff>
      <xdr:row>304</xdr:row>
      <xdr:rowOff>15428</xdr:rowOff>
    </xdr:to>
    <xdr:sp macro="" textlink="">
      <xdr:nvSpPr>
        <xdr:cNvPr id="171" name="AutoShape 63"/>
        <xdr:cNvSpPr>
          <a:spLocks noChangeArrowheads="1"/>
        </xdr:cNvSpPr>
      </xdr:nvSpPr>
      <xdr:spPr bwMode="auto">
        <a:xfrm>
          <a:off x="8616296" y="157182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71</xdr:col>
      <xdr:colOff>119996</xdr:colOff>
      <xdr:row>305</xdr:row>
      <xdr:rowOff>40081</xdr:rowOff>
    </xdr:from>
    <xdr:to>
      <xdr:col>72</xdr:col>
      <xdr:colOff>49969</xdr:colOff>
      <xdr:row>307</xdr:row>
      <xdr:rowOff>15428</xdr:rowOff>
    </xdr:to>
    <xdr:sp macro="" textlink="">
      <xdr:nvSpPr>
        <xdr:cNvPr id="172" name="AutoShape 63"/>
        <xdr:cNvSpPr>
          <a:spLocks noChangeArrowheads="1"/>
        </xdr:cNvSpPr>
      </xdr:nvSpPr>
      <xdr:spPr bwMode="auto">
        <a:xfrm>
          <a:off x="9102071" y="1586110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119996</xdr:colOff>
      <xdr:row>308</xdr:row>
      <xdr:rowOff>40081</xdr:rowOff>
    </xdr:from>
    <xdr:to>
      <xdr:col>78</xdr:col>
      <xdr:colOff>49969</xdr:colOff>
      <xdr:row>310</xdr:row>
      <xdr:rowOff>15428</xdr:rowOff>
    </xdr:to>
    <xdr:sp macro="" textlink="">
      <xdr:nvSpPr>
        <xdr:cNvPr id="173" name="AutoShape 63"/>
        <xdr:cNvSpPr>
          <a:spLocks noChangeArrowheads="1"/>
        </xdr:cNvSpPr>
      </xdr:nvSpPr>
      <xdr:spPr bwMode="auto">
        <a:xfrm>
          <a:off x="10073621" y="1600398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119996</xdr:colOff>
      <xdr:row>311</xdr:row>
      <xdr:rowOff>40081</xdr:rowOff>
    </xdr:from>
    <xdr:to>
      <xdr:col>78</xdr:col>
      <xdr:colOff>49969</xdr:colOff>
      <xdr:row>313</xdr:row>
      <xdr:rowOff>15428</xdr:rowOff>
    </xdr:to>
    <xdr:sp macro="" textlink="">
      <xdr:nvSpPr>
        <xdr:cNvPr id="174" name="AutoShape 63"/>
        <xdr:cNvSpPr>
          <a:spLocks noChangeArrowheads="1"/>
        </xdr:cNvSpPr>
      </xdr:nvSpPr>
      <xdr:spPr bwMode="auto">
        <a:xfrm>
          <a:off x="10073621" y="1614685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119996</xdr:colOff>
      <xdr:row>314</xdr:row>
      <xdr:rowOff>40081</xdr:rowOff>
    </xdr:from>
    <xdr:to>
      <xdr:col>81</xdr:col>
      <xdr:colOff>49969</xdr:colOff>
      <xdr:row>316</xdr:row>
      <xdr:rowOff>15428</xdr:rowOff>
    </xdr:to>
    <xdr:sp macro="" textlink="">
      <xdr:nvSpPr>
        <xdr:cNvPr id="175" name="AutoShape 63"/>
        <xdr:cNvSpPr>
          <a:spLocks noChangeArrowheads="1"/>
        </xdr:cNvSpPr>
      </xdr:nvSpPr>
      <xdr:spPr bwMode="auto">
        <a:xfrm>
          <a:off x="10559396" y="162897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119996</xdr:colOff>
      <xdr:row>317</xdr:row>
      <xdr:rowOff>40081</xdr:rowOff>
    </xdr:from>
    <xdr:to>
      <xdr:col>78</xdr:col>
      <xdr:colOff>49969</xdr:colOff>
      <xdr:row>319</xdr:row>
      <xdr:rowOff>15428</xdr:rowOff>
    </xdr:to>
    <xdr:sp macro="" textlink="">
      <xdr:nvSpPr>
        <xdr:cNvPr id="176" name="AutoShape 63"/>
        <xdr:cNvSpPr>
          <a:spLocks noChangeArrowheads="1"/>
        </xdr:cNvSpPr>
      </xdr:nvSpPr>
      <xdr:spPr bwMode="auto">
        <a:xfrm>
          <a:off x="10073621" y="1643260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119996</xdr:colOff>
      <xdr:row>320</xdr:row>
      <xdr:rowOff>40081</xdr:rowOff>
    </xdr:from>
    <xdr:to>
      <xdr:col>78</xdr:col>
      <xdr:colOff>49969</xdr:colOff>
      <xdr:row>322</xdr:row>
      <xdr:rowOff>15428</xdr:rowOff>
    </xdr:to>
    <xdr:sp macro="" textlink="">
      <xdr:nvSpPr>
        <xdr:cNvPr id="177" name="AutoShape 63"/>
        <xdr:cNvSpPr>
          <a:spLocks noChangeArrowheads="1"/>
        </xdr:cNvSpPr>
      </xdr:nvSpPr>
      <xdr:spPr bwMode="auto">
        <a:xfrm>
          <a:off x="10073621" y="1657548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119996</xdr:colOff>
      <xdr:row>323</xdr:row>
      <xdr:rowOff>40081</xdr:rowOff>
    </xdr:from>
    <xdr:to>
      <xdr:col>78</xdr:col>
      <xdr:colOff>49969</xdr:colOff>
      <xdr:row>325</xdr:row>
      <xdr:rowOff>15428</xdr:rowOff>
    </xdr:to>
    <xdr:sp macro="" textlink="">
      <xdr:nvSpPr>
        <xdr:cNvPr id="178" name="AutoShape 63"/>
        <xdr:cNvSpPr>
          <a:spLocks noChangeArrowheads="1"/>
        </xdr:cNvSpPr>
      </xdr:nvSpPr>
      <xdr:spPr bwMode="auto">
        <a:xfrm>
          <a:off x="10073621" y="1671835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71</xdr:col>
      <xdr:colOff>119996</xdr:colOff>
      <xdr:row>326</xdr:row>
      <xdr:rowOff>40081</xdr:rowOff>
    </xdr:from>
    <xdr:to>
      <xdr:col>72</xdr:col>
      <xdr:colOff>49969</xdr:colOff>
      <xdr:row>328</xdr:row>
      <xdr:rowOff>15428</xdr:rowOff>
    </xdr:to>
    <xdr:sp macro="" textlink="">
      <xdr:nvSpPr>
        <xdr:cNvPr id="179" name="AutoShape 63"/>
        <xdr:cNvSpPr>
          <a:spLocks noChangeArrowheads="1"/>
        </xdr:cNvSpPr>
      </xdr:nvSpPr>
      <xdr:spPr bwMode="auto">
        <a:xfrm>
          <a:off x="9102071" y="168612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68</xdr:col>
      <xdr:colOff>119996</xdr:colOff>
      <xdr:row>329</xdr:row>
      <xdr:rowOff>40081</xdr:rowOff>
    </xdr:from>
    <xdr:to>
      <xdr:col>69</xdr:col>
      <xdr:colOff>49969</xdr:colOff>
      <xdr:row>331</xdr:row>
      <xdr:rowOff>15428</xdr:rowOff>
    </xdr:to>
    <xdr:sp macro="" textlink="">
      <xdr:nvSpPr>
        <xdr:cNvPr id="180" name="AutoShape 63"/>
        <xdr:cNvSpPr>
          <a:spLocks noChangeArrowheads="1"/>
        </xdr:cNvSpPr>
      </xdr:nvSpPr>
      <xdr:spPr bwMode="auto">
        <a:xfrm>
          <a:off x="8616296" y="1700410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71</xdr:col>
      <xdr:colOff>119996</xdr:colOff>
      <xdr:row>332</xdr:row>
      <xdr:rowOff>40081</xdr:rowOff>
    </xdr:from>
    <xdr:to>
      <xdr:col>72</xdr:col>
      <xdr:colOff>49969</xdr:colOff>
      <xdr:row>334</xdr:row>
      <xdr:rowOff>15428</xdr:rowOff>
    </xdr:to>
    <xdr:sp macro="" textlink="">
      <xdr:nvSpPr>
        <xdr:cNvPr id="181" name="AutoShape 63"/>
        <xdr:cNvSpPr>
          <a:spLocks noChangeArrowheads="1"/>
        </xdr:cNvSpPr>
      </xdr:nvSpPr>
      <xdr:spPr bwMode="auto">
        <a:xfrm>
          <a:off x="9102071" y="1714698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119996</xdr:colOff>
      <xdr:row>335</xdr:row>
      <xdr:rowOff>40081</xdr:rowOff>
    </xdr:from>
    <xdr:to>
      <xdr:col>90</xdr:col>
      <xdr:colOff>49969</xdr:colOff>
      <xdr:row>337</xdr:row>
      <xdr:rowOff>15428</xdr:rowOff>
    </xdr:to>
    <xdr:sp macro="" textlink="">
      <xdr:nvSpPr>
        <xdr:cNvPr id="182" name="AutoShape 63"/>
        <xdr:cNvSpPr>
          <a:spLocks noChangeArrowheads="1"/>
        </xdr:cNvSpPr>
      </xdr:nvSpPr>
      <xdr:spPr bwMode="auto">
        <a:xfrm>
          <a:off x="12016721" y="1728985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98</xdr:col>
      <xdr:colOff>119996</xdr:colOff>
      <xdr:row>335</xdr:row>
      <xdr:rowOff>40081</xdr:rowOff>
    </xdr:from>
    <xdr:to>
      <xdr:col>99</xdr:col>
      <xdr:colOff>49969</xdr:colOff>
      <xdr:row>337</xdr:row>
      <xdr:rowOff>15428</xdr:rowOff>
    </xdr:to>
    <xdr:sp macro="" textlink="">
      <xdr:nvSpPr>
        <xdr:cNvPr id="183" name="AutoShape 63"/>
        <xdr:cNvSpPr>
          <a:spLocks noChangeArrowheads="1"/>
        </xdr:cNvSpPr>
      </xdr:nvSpPr>
      <xdr:spPr bwMode="auto">
        <a:xfrm>
          <a:off x="13474046" y="1728985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90</xdr:col>
      <xdr:colOff>37419</xdr:colOff>
      <xdr:row>334</xdr:row>
      <xdr:rowOff>48760</xdr:rowOff>
    </xdr:from>
    <xdr:to>
      <xdr:col>99</xdr:col>
      <xdr:colOff>3401</xdr:colOff>
      <xdr:row>337</xdr:row>
      <xdr:rowOff>46996</xdr:rowOff>
    </xdr:to>
    <xdr:sp macro="" textlink="">
      <xdr:nvSpPr>
        <xdr:cNvPr id="184" name="Text Box 289"/>
        <xdr:cNvSpPr txBox="1">
          <a:spLocks noChangeArrowheads="1"/>
        </xdr:cNvSpPr>
      </xdr:nvSpPr>
      <xdr:spPr bwMode="auto">
        <a:xfrm flipH="1">
          <a:off x="12096069" y="17250910"/>
          <a:ext cx="1423307" cy="1411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(3 prioritized contract packages)</a:t>
          </a:r>
        </a:p>
      </xdr:txBody>
    </xdr:sp>
    <xdr:clientData/>
  </xdr:twoCellAnchor>
  <xdr:twoCellAnchor editAs="oneCell">
    <xdr:from>
      <xdr:col>99</xdr:col>
      <xdr:colOff>37418</xdr:colOff>
      <xdr:row>335</xdr:row>
      <xdr:rowOff>0</xdr:rowOff>
    </xdr:from>
    <xdr:to>
      <xdr:col>105</xdr:col>
      <xdr:colOff>3200</xdr:colOff>
      <xdr:row>337</xdr:row>
      <xdr:rowOff>45861</xdr:rowOff>
    </xdr:to>
    <xdr:sp macro="" textlink="">
      <xdr:nvSpPr>
        <xdr:cNvPr id="185" name="Text Box 289"/>
        <xdr:cNvSpPr txBox="1">
          <a:spLocks noChangeArrowheads="1"/>
        </xdr:cNvSpPr>
      </xdr:nvSpPr>
      <xdr:spPr bwMode="auto">
        <a:xfrm flipH="1">
          <a:off x="13553393" y="17249775"/>
          <a:ext cx="937332" cy="1411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(Other contract packages)</a:t>
          </a:r>
        </a:p>
      </xdr:txBody>
    </xdr:sp>
    <xdr:clientData/>
  </xdr:twoCellAnchor>
  <xdr:twoCellAnchor>
    <xdr:from>
      <xdr:col>89</xdr:col>
      <xdr:colOff>119996</xdr:colOff>
      <xdr:row>338</xdr:row>
      <xdr:rowOff>40081</xdr:rowOff>
    </xdr:from>
    <xdr:to>
      <xdr:col>90</xdr:col>
      <xdr:colOff>49969</xdr:colOff>
      <xdr:row>340</xdr:row>
      <xdr:rowOff>15428</xdr:rowOff>
    </xdr:to>
    <xdr:sp macro="" textlink="">
      <xdr:nvSpPr>
        <xdr:cNvPr id="186" name="AutoShape 63"/>
        <xdr:cNvSpPr>
          <a:spLocks noChangeArrowheads="1"/>
        </xdr:cNvSpPr>
      </xdr:nvSpPr>
      <xdr:spPr bwMode="auto">
        <a:xfrm>
          <a:off x="12016721" y="174327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98</xdr:col>
      <xdr:colOff>119996</xdr:colOff>
      <xdr:row>338</xdr:row>
      <xdr:rowOff>40081</xdr:rowOff>
    </xdr:from>
    <xdr:to>
      <xdr:col>99</xdr:col>
      <xdr:colOff>49969</xdr:colOff>
      <xdr:row>340</xdr:row>
      <xdr:rowOff>15428</xdr:rowOff>
    </xdr:to>
    <xdr:sp macro="" textlink="">
      <xdr:nvSpPr>
        <xdr:cNvPr id="187" name="AutoShape 63"/>
        <xdr:cNvSpPr>
          <a:spLocks noChangeArrowheads="1"/>
        </xdr:cNvSpPr>
      </xdr:nvSpPr>
      <xdr:spPr bwMode="auto">
        <a:xfrm>
          <a:off x="13474046" y="174327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90</xdr:col>
      <xdr:colOff>37419</xdr:colOff>
      <xdr:row>337</xdr:row>
      <xdr:rowOff>48760</xdr:rowOff>
    </xdr:from>
    <xdr:to>
      <xdr:col>99</xdr:col>
      <xdr:colOff>3401</xdr:colOff>
      <xdr:row>340</xdr:row>
      <xdr:rowOff>46994</xdr:rowOff>
    </xdr:to>
    <xdr:sp macro="" textlink="">
      <xdr:nvSpPr>
        <xdr:cNvPr id="188" name="Text Box 289"/>
        <xdr:cNvSpPr txBox="1">
          <a:spLocks noChangeArrowheads="1"/>
        </xdr:cNvSpPr>
      </xdr:nvSpPr>
      <xdr:spPr bwMode="auto">
        <a:xfrm flipH="1">
          <a:off x="12096069" y="17393785"/>
          <a:ext cx="1423307" cy="1411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(3 prioritized contract packages)</a:t>
          </a:r>
        </a:p>
      </xdr:txBody>
    </xdr:sp>
    <xdr:clientData/>
  </xdr:twoCellAnchor>
  <xdr:twoCellAnchor editAs="oneCell">
    <xdr:from>
      <xdr:col>99</xdr:col>
      <xdr:colOff>37418</xdr:colOff>
      <xdr:row>338</xdr:row>
      <xdr:rowOff>0</xdr:rowOff>
    </xdr:from>
    <xdr:to>
      <xdr:col>105</xdr:col>
      <xdr:colOff>3200</xdr:colOff>
      <xdr:row>340</xdr:row>
      <xdr:rowOff>45860</xdr:rowOff>
    </xdr:to>
    <xdr:sp macro="" textlink="">
      <xdr:nvSpPr>
        <xdr:cNvPr id="189" name="Text Box 289"/>
        <xdr:cNvSpPr txBox="1">
          <a:spLocks noChangeArrowheads="1"/>
        </xdr:cNvSpPr>
      </xdr:nvSpPr>
      <xdr:spPr bwMode="auto">
        <a:xfrm flipH="1">
          <a:off x="13553393" y="17392650"/>
          <a:ext cx="937332" cy="14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(Other contract packages)</a:t>
          </a:r>
        </a:p>
      </xdr:txBody>
    </xdr:sp>
    <xdr:clientData/>
  </xdr:twoCellAnchor>
  <xdr:twoCellAnchor>
    <xdr:from>
      <xdr:col>83</xdr:col>
      <xdr:colOff>119996</xdr:colOff>
      <xdr:row>341</xdr:row>
      <xdr:rowOff>40081</xdr:rowOff>
    </xdr:from>
    <xdr:to>
      <xdr:col>84</xdr:col>
      <xdr:colOff>49969</xdr:colOff>
      <xdr:row>343</xdr:row>
      <xdr:rowOff>15428</xdr:rowOff>
    </xdr:to>
    <xdr:sp macro="" textlink="">
      <xdr:nvSpPr>
        <xdr:cNvPr id="190" name="AutoShape 63"/>
        <xdr:cNvSpPr>
          <a:spLocks noChangeArrowheads="1"/>
        </xdr:cNvSpPr>
      </xdr:nvSpPr>
      <xdr:spPr bwMode="auto">
        <a:xfrm>
          <a:off x="11045171" y="1757560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119996</xdr:colOff>
      <xdr:row>344</xdr:row>
      <xdr:rowOff>40081</xdr:rowOff>
    </xdr:from>
    <xdr:to>
      <xdr:col>90</xdr:col>
      <xdr:colOff>49969</xdr:colOff>
      <xdr:row>346</xdr:row>
      <xdr:rowOff>15428</xdr:rowOff>
    </xdr:to>
    <xdr:sp macro="" textlink="">
      <xdr:nvSpPr>
        <xdr:cNvPr id="191" name="AutoShape 63"/>
        <xdr:cNvSpPr>
          <a:spLocks noChangeArrowheads="1"/>
        </xdr:cNvSpPr>
      </xdr:nvSpPr>
      <xdr:spPr bwMode="auto">
        <a:xfrm>
          <a:off x="12016721" y="1771848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119996</xdr:colOff>
      <xdr:row>347</xdr:row>
      <xdr:rowOff>40081</xdr:rowOff>
    </xdr:from>
    <xdr:to>
      <xdr:col>90</xdr:col>
      <xdr:colOff>49969</xdr:colOff>
      <xdr:row>349</xdr:row>
      <xdr:rowOff>15428</xdr:rowOff>
    </xdr:to>
    <xdr:sp macro="" textlink="">
      <xdr:nvSpPr>
        <xdr:cNvPr id="192" name="AutoShape 63"/>
        <xdr:cNvSpPr>
          <a:spLocks noChangeArrowheads="1"/>
        </xdr:cNvSpPr>
      </xdr:nvSpPr>
      <xdr:spPr bwMode="auto">
        <a:xfrm>
          <a:off x="12016721" y="1786135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119996</xdr:colOff>
      <xdr:row>350</xdr:row>
      <xdr:rowOff>40081</xdr:rowOff>
    </xdr:from>
    <xdr:to>
      <xdr:col>81</xdr:col>
      <xdr:colOff>49969</xdr:colOff>
      <xdr:row>352</xdr:row>
      <xdr:rowOff>15428</xdr:rowOff>
    </xdr:to>
    <xdr:sp macro="" textlink="">
      <xdr:nvSpPr>
        <xdr:cNvPr id="193" name="AutoShape 63"/>
        <xdr:cNvSpPr>
          <a:spLocks noChangeArrowheads="1"/>
        </xdr:cNvSpPr>
      </xdr:nvSpPr>
      <xdr:spPr bwMode="auto">
        <a:xfrm>
          <a:off x="10559396" y="180042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64</xdr:col>
      <xdr:colOff>119996</xdr:colOff>
      <xdr:row>356</xdr:row>
      <xdr:rowOff>40081</xdr:rowOff>
    </xdr:from>
    <xdr:to>
      <xdr:col>65</xdr:col>
      <xdr:colOff>49969</xdr:colOff>
      <xdr:row>358</xdr:row>
      <xdr:rowOff>15428</xdr:rowOff>
    </xdr:to>
    <xdr:sp macro="" textlink="">
      <xdr:nvSpPr>
        <xdr:cNvPr id="194" name="AutoShape 63"/>
        <xdr:cNvSpPr>
          <a:spLocks noChangeArrowheads="1"/>
        </xdr:cNvSpPr>
      </xdr:nvSpPr>
      <xdr:spPr bwMode="auto">
        <a:xfrm>
          <a:off x="8120996" y="1828998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119996</xdr:colOff>
      <xdr:row>362</xdr:row>
      <xdr:rowOff>40081</xdr:rowOff>
    </xdr:from>
    <xdr:to>
      <xdr:col>87</xdr:col>
      <xdr:colOff>49969</xdr:colOff>
      <xdr:row>364</xdr:row>
      <xdr:rowOff>15428</xdr:rowOff>
    </xdr:to>
    <xdr:sp macro="" textlink="">
      <xdr:nvSpPr>
        <xdr:cNvPr id="195" name="AutoShape 63"/>
        <xdr:cNvSpPr>
          <a:spLocks noChangeArrowheads="1"/>
        </xdr:cNvSpPr>
      </xdr:nvSpPr>
      <xdr:spPr bwMode="auto">
        <a:xfrm>
          <a:off x="11530946" y="185757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119996</xdr:colOff>
      <xdr:row>362</xdr:row>
      <xdr:rowOff>40081</xdr:rowOff>
    </xdr:from>
    <xdr:to>
      <xdr:col>96</xdr:col>
      <xdr:colOff>49969</xdr:colOff>
      <xdr:row>364</xdr:row>
      <xdr:rowOff>15428</xdr:rowOff>
    </xdr:to>
    <xdr:sp macro="" textlink="">
      <xdr:nvSpPr>
        <xdr:cNvPr id="196" name="AutoShape 63"/>
        <xdr:cNvSpPr>
          <a:spLocks noChangeArrowheads="1"/>
        </xdr:cNvSpPr>
      </xdr:nvSpPr>
      <xdr:spPr bwMode="auto">
        <a:xfrm>
          <a:off x="12988271" y="185757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87</xdr:col>
      <xdr:colOff>37419</xdr:colOff>
      <xdr:row>361</xdr:row>
      <xdr:rowOff>48760</xdr:rowOff>
    </xdr:from>
    <xdr:to>
      <xdr:col>96</xdr:col>
      <xdr:colOff>3401</xdr:colOff>
      <xdr:row>364</xdr:row>
      <xdr:rowOff>46994</xdr:rowOff>
    </xdr:to>
    <xdr:sp macro="" textlink="">
      <xdr:nvSpPr>
        <xdr:cNvPr id="197" name="Text Box 289"/>
        <xdr:cNvSpPr txBox="1">
          <a:spLocks noChangeArrowheads="1"/>
        </xdr:cNvSpPr>
      </xdr:nvSpPr>
      <xdr:spPr bwMode="auto">
        <a:xfrm flipH="1">
          <a:off x="11610294" y="18536785"/>
          <a:ext cx="1423307" cy="1411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(3 prioritized contract packages)</a:t>
          </a:r>
        </a:p>
      </xdr:txBody>
    </xdr:sp>
    <xdr:clientData/>
  </xdr:twoCellAnchor>
  <xdr:twoCellAnchor editAs="oneCell">
    <xdr:from>
      <xdr:col>96</xdr:col>
      <xdr:colOff>37418</xdr:colOff>
      <xdr:row>362</xdr:row>
      <xdr:rowOff>0</xdr:rowOff>
    </xdr:from>
    <xdr:to>
      <xdr:col>102</xdr:col>
      <xdr:colOff>3200</xdr:colOff>
      <xdr:row>364</xdr:row>
      <xdr:rowOff>45860</xdr:rowOff>
    </xdr:to>
    <xdr:sp macro="" textlink="">
      <xdr:nvSpPr>
        <xdr:cNvPr id="198" name="Text Box 289"/>
        <xdr:cNvSpPr txBox="1">
          <a:spLocks noChangeArrowheads="1"/>
        </xdr:cNvSpPr>
      </xdr:nvSpPr>
      <xdr:spPr bwMode="auto">
        <a:xfrm flipH="1">
          <a:off x="13067618" y="18535650"/>
          <a:ext cx="937332" cy="14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(Other contract packages)</a:t>
          </a:r>
        </a:p>
      </xdr:txBody>
    </xdr:sp>
    <xdr:clientData/>
  </xdr:twoCellAnchor>
  <xdr:twoCellAnchor>
    <xdr:from>
      <xdr:col>89</xdr:col>
      <xdr:colOff>119996</xdr:colOff>
      <xdr:row>368</xdr:row>
      <xdr:rowOff>40081</xdr:rowOff>
    </xdr:from>
    <xdr:to>
      <xdr:col>90</xdr:col>
      <xdr:colOff>49969</xdr:colOff>
      <xdr:row>370</xdr:row>
      <xdr:rowOff>15428</xdr:rowOff>
    </xdr:to>
    <xdr:sp macro="" textlink="">
      <xdr:nvSpPr>
        <xdr:cNvPr id="199" name="AutoShape 63"/>
        <xdr:cNvSpPr>
          <a:spLocks noChangeArrowheads="1"/>
        </xdr:cNvSpPr>
      </xdr:nvSpPr>
      <xdr:spPr bwMode="auto">
        <a:xfrm>
          <a:off x="12016721" y="1886148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98</xdr:col>
      <xdr:colOff>119996</xdr:colOff>
      <xdr:row>368</xdr:row>
      <xdr:rowOff>40081</xdr:rowOff>
    </xdr:from>
    <xdr:to>
      <xdr:col>99</xdr:col>
      <xdr:colOff>49969</xdr:colOff>
      <xdr:row>370</xdr:row>
      <xdr:rowOff>15428</xdr:rowOff>
    </xdr:to>
    <xdr:sp macro="" textlink="">
      <xdr:nvSpPr>
        <xdr:cNvPr id="200" name="AutoShape 63"/>
        <xdr:cNvSpPr>
          <a:spLocks noChangeArrowheads="1"/>
        </xdr:cNvSpPr>
      </xdr:nvSpPr>
      <xdr:spPr bwMode="auto">
        <a:xfrm>
          <a:off x="13474046" y="1886148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90</xdr:col>
      <xdr:colOff>37419</xdr:colOff>
      <xdr:row>367</xdr:row>
      <xdr:rowOff>48760</xdr:rowOff>
    </xdr:from>
    <xdr:to>
      <xdr:col>99</xdr:col>
      <xdr:colOff>3401</xdr:colOff>
      <xdr:row>370</xdr:row>
      <xdr:rowOff>46996</xdr:rowOff>
    </xdr:to>
    <xdr:sp macro="" textlink="">
      <xdr:nvSpPr>
        <xdr:cNvPr id="201" name="Text Box 289"/>
        <xdr:cNvSpPr txBox="1">
          <a:spLocks noChangeArrowheads="1"/>
        </xdr:cNvSpPr>
      </xdr:nvSpPr>
      <xdr:spPr bwMode="auto">
        <a:xfrm flipH="1">
          <a:off x="12096069" y="18822535"/>
          <a:ext cx="1423307" cy="1411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(3 prioritized contract packages)</a:t>
          </a:r>
        </a:p>
      </xdr:txBody>
    </xdr:sp>
    <xdr:clientData/>
  </xdr:twoCellAnchor>
  <xdr:twoCellAnchor editAs="oneCell">
    <xdr:from>
      <xdr:col>99</xdr:col>
      <xdr:colOff>37418</xdr:colOff>
      <xdr:row>368</xdr:row>
      <xdr:rowOff>0</xdr:rowOff>
    </xdr:from>
    <xdr:to>
      <xdr:col>105</xdr:col>
      <xdr:colOff>3200</xdr:colOff>
      <xdr:row>370</xdr:row>
      <xdr:rowOff>45861</xdr:rowOff>
    </xdr:to>
    <xdr:sp macro="" textlink="">
      <xdr:nvSpPr>
        <xdr:cNvPr id="202" name="Text Box 289"/>
        <xdr:cNvSpPr txBox="1">
          <a:spLocks noChangeArrowheads="1"/>
        </xdr:cNvSpPr>
      </xdr:nvSpPr>
      <xdr:spPr bwMode="auto">
        <a:xfrm flipH="1">
          <a:off x="13553393" y="18821400"/>
          <a:ext cx="937332" cy="1411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(Other contract packages)</a:t>
          </a:r>
        </a:p>
      </xdr:txBody>
    </xdr:sp>
    <xdr:clientData/>
  </xdr:twoCellAnchor>
  <xdr:twoCellAnchor>
    <xdr:from>
      <xdr:col>64</xdr:col>
      <xdr:colOff>119996</xdr:colOff>
      <xdr:row>371</xdr:row>
      <xdr:rowOff>40081</xdr:rowOff>
    </xdr:from>
    <xdr:to>
      <xdr:col>65</xdr:col>
      <xdr:colOff>49969</xdr:colOff>
      <xdr:row>373</xdr:row>
      <xdr:rowOff>15428</xdr:rowOff>
    </xdr:to>
    <xdr:sp macro="" textlink="">
      <xdr:nvSpPr>
        <xdr:cNvPr id="203" name="AutoShape 63"/>
        <xdr:cNvSpPr>
          <a:spLocks noChangeArrowheads="1"/>
        </xdr:cNvSpPr>
      </xdr:nvSpPr>
      <xdr:spPr bwMode="auto">
        <a:xfrm>
          <a:off x="8120996" y="1900435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64</xdr:col>
      <xdr:colOff>119996</xdr:colOff>
      <xdr:row>374</xdr:row>
      <xdr:rowOff>40081</xdr:rowOff>
    </xdr:from>
    <xdr:to>
      <xdr:col>65</xdr:col>
      <xdr:colOff>49969</xdr:colOff>
      <xdr:row>376</xdr:row>
      <xdr:rowOff>15428</xdr:rowOff>
    </xdr:to>
    <xdr:sp macro="" textlink="">
      <xdr:nvSpPr>
        <xdr:cNvPr id="204" name="AutoShape 63"/>
        <xdr:cNvSpPr>
          <a:spLocks noChangeArrowheads="1"/>
        </xdr:cNvSpPr>
      </xdr:nvSpPr>
      <xdr:spPr bwMode="auto">
        <a:xfrm>
          <a:off x="8120996" y="19147231"/>
          <a:ext cx="91898" cy="70597"/>
        </a:xfrm>
        <a:prstGeom prst="flowChartExtract">
          <a:avLst/>
        </a:prstGeom>
        <a:solidFill>
          <a:srgbClr val="E9D987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66</xdr:col>
      <xdr:colOff>45861</xdr:colOff>
      <xdr:row>377</xdr:row>
      <xdr:rowOff>42333</xdr:rowOff>
    </xdr:from>
    <xdr:to>
      <xdr:col>67</xdr:col>
      <xdr:colOff>53445</xdr:colOff>
      <xdr:row>379</xdr:row>
      <xdr:rowOff>17680</xdr:rowOff>
    </xdr:to>
    <xdr:sp macro="" textlink="">
      <xdr:nvSpPr>
        <xdr:cNvPr id="205" name="AutoShape 63"/>
        <xdr:cNvSpPr>
          <a:spLocks noChangeArrowheads="1"/>
        </xdr:cNvSpPr>
      </xdr:nvSpPr>
      <xdr:spPr bwMode="auto">
        <a:xfrm>
          <a:off x="8370711" y="19292358"/>
          <a:ext cx="93309" cy="70597"/>
        </a:xfrm>
        <a:prstGeom prst="flowChartExtract">
          <a:avLst/>
        </a:prstGeom>
        <a:solidFill>
          <a:srgbClr val="E9D987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79</xdr:col>
      <xdr:colOff>31750</xdr:colOff>
      <xdr:row>377</xdr:row>
      <xdr:rowOff>38805</xdr:rowOff>
    </xdr:from>
    <xdr:to>
      <xdr:col>79</xdr:col>
      <xdr:colOff>124001</xdr:colOff>
      <xdr:row>379</xdr:row>
      <xdr:rowOff>14152</xdr:rowOff>
    </xdr:to>
    <xdr:sp macro="" textlink="">
      <xdr:nvSpPr>
        <xdr:cNvPr id="206" name="AutoShape 63"/>
        <xdr:cNvSpPr>
          <a:spLocks noChangeArrowheads="1"/>
        </xdr:cNvSpPr>
      </xdr:nvSpPr>
      <xdr:spPr bwMode="auto">
        <a:xfrm>
          <a:off x="10309225" y="19288830"/>
          <a:ext cx="92251" cy="70597"/>
        </a:xfrm>
        <a:prstGeom prst="flowChartExtract">
          <a:avLst/>
        </a:prstGeom>
        <a:solidFill>
          <a:srgbClr val="E9D987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85</xdr:col>
      <xdr:colOff>31750</xdr:colOff>
      <xdr:row>377</xdr:row>
      <xdr:rowOff>38805</xdr:rowOff>
    </xdr:from>
    <xdr:to>
      <xdr:col>85</xdr:col>
      <xdr:colOff>124001</xdr:colOff>
      <xdr:row>379</xdr:row>
      <xdr:rowOff>14152</xdr:rowOff>
    </xdr:to>
    <xdr:sp macro="" textlink="">
      <xdr:nvSpPr>
        <xdr:cNvPr id="207" name="AutoShape 63"/>
        <xdr:cNvSpPr>
          <a:spLocks noChangeArrowheads="1"/>
        </xdr:cNvSpPr>
      </xdr:nvSpPr>
      <xdr:spPr bwMode="auto">
        <a:xfrm>
          <a:off x="11280775" y="19288830"/>
          <a:ext cx="92251" cy="70597"/>
        </a:xfrm>
        <a:prstGeom prst="flowChartExtract">
          <a:avLst/>
        </a:prstGeom>
        <a:solidFill>
          <a:srgbClr val="E9D987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67</xdr:col>
      <xdr:colOff>45860</xdr:colOff>
      <xdr:row>377</xdr:row>
      <xdr:rowOff>0</xdr:rowOff>
    </xdr:from>
    <xdr:to>
      <xdr:col>75</xdr:col>
      <xdr:colOff>3526</xdr:colOff>
      <xdr:row>380</xdr:row>
      <xdr:rowOff>363</xdr:rowOff>
    </xdr:to>
    <xdr:sp macro="" textlink="">
      <xdr:nvSpPr>
        <xdr:cNvPr id="208" name="Text Box 289"/>
        <xdr:cNvSpPr txBox="1">
          <a:spLocks noChangeArrowheads="1"/>
        </xdr:cNvSpPr>
      </xdr:nvSpPr>
      <xdr:spPr bwMode="auto">
        <a:xfrm flipH="1">
          <a:off x="8456435" y="19250025"/>
          <a:ext cx="1176866" cy="1428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(PM. safeguards)</a:t>
          </a:r>
        </a:p>
      </xdr:txBody>
    </xdr:sp>
    <xdr:clientData/>
  </xdr:twoCellAnchor>
  <xdr:twoCellAnchor editAs="oneCell">
    <xdr:from>
      <xdr:col>79</xdr:col>
      <xdr:colOff>112889</xdr:colOff>
      <xdr:row>377</xdr:row>
      <xdr:rowOff>0</xdr:rowOff>
    </xdr:from>
    <xdr:to>
      <xdr:col>85</xdr:col>
      <xdr:colOff>2193</xdr:colOff>
      <xdr:row>380</xdr:row>
      <xdr:rowOff>363</xdr:rowOff>
    </xdr:to>
    <xdr:sp macro="" textlink="">
      <xdr:nvSpPr>
        <xdr:cNvPr id="209" name="Text Box 289"/>
        <xdr:cNvSpPr txBox="1">
          <a:spLocks noChangeArrowheads="1"/>
        </xdr:cNvSpPr>
      </xdr:nvSpPr>
      <xdr:spPr bwMode="auto">
        <a:xfrm flipH="1">
          <a:off x="10390364" y="19250025"/>
          <a:ext cx="860854" cy="1428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(Road safety)</a:t>
          </a:r>
        </a:p>
      </xdr:txBody>
    </xdr:sp>
    <xdr:clientData/>
  </xdr:twoCellAnchor>
  <xdr:twoCellAnchor editAs="oneCell">
    <xdr:from>
      <xdr:col>85</xdr:col>
      <xdr:colOff>116416</xdr:colOff>
      <xdr:row>377</xdr:row>
      <xdr:rowOff>3528</xdr:rowOff>
    </xdr:from>
    <xdr:to>
      <xdr:col>102</xdr:col>
      <xdr:colOff>3526</xdr:colOff>
      <xdr:row>380</xdr:row>
      <xdr:rowOff>1763</xdr:rowOff>
    </xdr:to>
    <xdr:sp macro="" textlink="">
      <xdr:nvSpPr>
        <xdr:cNvPr id="210" name="Text Box 289"/>
        <xdr:cNvSpPr txBox="1">
          <a:spLocks noChangeArrowheads="1"/>
        </xdr:cNvSpPr>
      </xdr:nvSpPr>
      <xdr:spPr bwMode="auto">
        <a:xfrm flipH="1">
          <a:off x="11365441" y="19253553"/>
          <a:ext cx="2639835" cy="14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(Expressway administration, O&amp;M, ITS and ETC systems)</a:t>
          </a:r>
        </a:p>
      </xdr:txBody>
    </xdr:sp>
    <xdr:clientData/>
  </xdr:twoCellAnchor>
  <xdr:twoCellAnchor>
    <xdr:from>
      <xdr:col>86</xdr:col>
      <xdr:colOff>119996</xdr:colOff>
      <xdr:row>353</xdr:row>
      <xdr:rowOff>40081</xdr:rowOff>
    </xdr:from>
    <xdr:to>
      <xdr:col>87</xdr:col>
      <xdr:colOff>49969</xdr:colOff>
      <xdr:row>355</xdr:row>
      <xdr:rowOff>15428</xdr:rowOff>
    </xdr:to>
    <xdr:sp macro="" textlink="">
      <xdr:nvSpPr>
        <xdr:cNvPr id="211" name="AutoShape 63"/>
        <xdr:cNvSpPr>
          <a:spLocks noChangeArrowheads="1"/>
        </xdr:cNvSpPr>
      </xdr:nvSpPr>
      <xdr:spPr bwMode="auto">
        <a:xfrm>
          <a:off x="11530946" y="1814710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64</xdr:col>
      <xdr:colOff>119996</xdr:colOff>
      <xdr:row>359</xdr:row>
      <xdr:rowOff>40081</xdr:rowOff>
    </xdr:from>
    <xdr:to>
      <xdr:col>65</xdr:col>
      <xdr:colOff>49969</xdr:colOff>
      <xdr:row>361</xdr:row>
      <xdr:rowOff>15428</xdr:rowOff>
    </xdr:to>
    <xdr:sp macro="" textlink="">
      <xdr:nvSpPr>
        <xdr:cNvPr id="212" name="AutoShape 63"/>
        <xdr:cNvSpPr>
          <a:spLocks noChangeArrowheads="1"/>
        </xdr:cNvSpPr>
      </xdr:nvSpPr>
      <xdr:spPr bwMode="auto">
        <a:xfrm>
          <a:off x="8120996" y="1843285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119996</xdr:colOff>
      <xdr:row>365</xdr:row>
      <xdr:rowOff>40081</xdr:rowOff>
    </xdr:from>
    <xdr:to>
      <xdr:col>78</xdr:col>
      <xdr:colOff>49969</xdr:colOff>
      <xdr:row>367</xdr:row>
      <xdr:rowOff>15428</xdr:rowOff>
    </xdr:to>
    <xdr:sp macro="" textlink="">
      <xdr:nvSpPr>
        <xdr:cNvPr id="213" name="AutoShape 63"/>
        <xdr:cNvSpPr>
          <a:spLocks noChangeArrowheads="1"/>
        </xdr:cNvSpPr>
      </xdr:nvSpPr>
      <xdr:spPr bwMode="auto">
        <a:xfrm>
          <a:off x="10073621" y="18718606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119996</xdr:colOff>
      <xdr:row>290</xdr:row>
      <xdr:rowOff>40081</xdr:rowOff>
    </xdr:from>
    <xdr:to>
      <xdr:col>81</xdr:col>
      <xdr:colOff>49969</xdr:colOff>
      <xdr:row>292</xdr:row>
      <xdr:rowOff>15428</xdr:rowOff>
    </xdr:to>
    <xdr:sp macro="" textlink="">
      <xdr:nvSpPr>
        <xdr:cNvPr id="214" name="AutoShape 63"/>
        <xdr:cNvSpPr>
          <a:spLocks noChangeArrowheads="1"/>
        </xdr:cNvSpPr>
      </xdr:nvSpPr>
      <xdr:spPr bwMode="auto">
        <a:xfrm>
          <a:off x="10559396" y="15146731"/>
          <a:ext cx="91898" cy="7059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98</xdr:col>
      <xdr:colOff>119996</xdr:colOff>
      <xdr:row>248</xdr:row>
      <xdr:rowOff>40081</xdr:rowOff>
    </xdr:from>
    <xdr:to>
      <xdr:col>99</xdr:col>
      <xdr:colOff>49969</xdr:colOff>
      <xdr:row>250</xdr:row>
      <xdr:rowOff>15428</xdr:rowOff>
    </xdr:to>
    <xdr:sp macro="" textlink="">
      <xdr:nvSpPr>
        <xdr:cNvPr id="215" name="AutoShape 63"/>
        <xdr:cNvSpPr>
          <a:spLocks noChangeArrowheads="1"/>
        </xdr:cNvSpPr>
      </xdr:nvSpPr>
      <xdr:spPr bwMode="auto">
        <a:xfrm>
          <a:off x="13474046" y="13146481"/>
          <a:ext cx="9189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104</xdr:col>
      <xdr:colOff>58317</xdr:colOff>
      <xdr:row>218</xdr:row>
      <xdr:rowOff>40822</xdr:rowOff>
    </xdr:from>
    <xdr:to>
      <xdr:col>104</xdr:col>
      <xdr:colOff>151575</xdr:colOff>
      <xdr:row>220</xdr:row>
      <xdr:rowOff>16169</xdr:rowOff>
    </xdr:to>
    <xdr:sp macro="" textlink="">
      <xdr:nvSpPr>
        <xdr:cNvPr id="216" name="AutoShape 63"/>
        <xdr:cNvSpPr>
          <a:spLocks noChangeArrowheads="1"/>
        </xdr:cNvSpPr>
      </xdr:nvSpPr>
      <xdr:spPr bwMode="auto">
        <a:xfrm>
          <a:off x="14383917" y="11718472"/>
          <a:ext cx="9325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104</xdr:col>
      <xdr:colOff>58317</xdr:colOff>
      <xdr:row>251</xdr:row>
      <xdr:rowOff>40822</xdr:rowOff>
    </xdr:from>
    <xdr:to>
      <xdr:col>104</xdr:col>
      <xdr:colOff>151575</xdr:colOff>
      <xdr:row>253</xdr:row>
      <xdr:rowOff>16169</xdr:rowOff>
    </xdr:to>
    <xdr:sp macro="" textlink="">
      <xdr:nvSpPr>
        <xdr:cNvPr id="217" name="AutoShape 63"/>
        <xdr:cNvSpPr>
          <a:spLocks noChangeArrowheads="1"/>
        </xdr:cNvSpPr>
      </xdr:nvSpPr>
      <xdr:spPr bwMode="auto">
        <a:xfrm>
          <a:off x="14383917" y="13290097"/>
          <a:ext cx="93258" cy="70597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18</xdr:row>
      <xdr:rowOff>0</xdr:rowOff>
    </xdr:from>
    <xdr:to>
      <xdr:col>94</xdr:col>
      <xdr:colOff>0</xdr:colOff>
      <xdr:row>142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609725" y="1028700"/>
          <a:ext cx="4667250" cy="7315200"/>
        </a:xfrm>
        <a:prstGeom prst="rect">
          <a:avLst/>
        </a:prstGeom>
        <a:noFill/>
        <a:ln w="1587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0</xdr:colOff>
      <xdr:row>20</xdr:row>
      <xdr:rowOff>0</xdr:rowOff>
    </xdr:from>
    <xdr:to>
      <xdr:col>93</xdr:col>
      <xdr:colOff>0</xdr:colOff>
      <xdr:row>126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 flipV="1">
          <a:off x="1676400" y="1143000"/>
          <a:ext cx="4533900" cy="6286500"/>
        </a:xfrm>
        <a:prstGeom prst="rect">
          <a:avLst/>
        </a:prstGeom>
        <a:solidFill>
          <a:srgbClr val="E9D987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9525</xdr:colOff>
      <xdr:row>18</xdr:row>
      <xdr:rowOff>9525</xdr:rowOff>
    </xdr:from>
    <xdr:to>
      <xdr:col>22</xdr:col>
      <xdr:colOff>0</xdr:colOff>
      <xdr:row>26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9525" y="1038225"/>
          <a:ext cx="1466850" cy="447675"/>
        </a:xfrm>
        <a:prstGeom prst="rect">
          <a:avLst/>
        </a:prstGeom>
        <a:solidFill>
          <a:srgbClr val="FFFFFF"/>
        </a:solidFill>
        <a:ln w="1587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20</xdr:row>
      <xdr:rowOff>9525</xdr:rowOff>
    </xdr:from>
    <xdr:to>
      <xdr:col>21</xdr:col>
      <xdr:colOff>0</xdr:colOff>
      <xdr:row>25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66675" y="1152525"/>
          <a:ext cx="1343025" cy="276225"/>
        </a:xfrm>
        <a:prstGeom prst="rect">
          <a:avLst/>
        </a:prstGeom>
        <a:solidFill>
          <a:srgbClr val="9999FF"/>
        </a:solidFill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Nippon Koei Co., Ltd. Head Office</a:t>
          </a:r>
        </a:p>
      </xdr:txBody>
    </xdr:sp>
    <xdr:clientData/>
  </xdr:twoCellAnchor>
  <xdr:twoCellAnchor>
    <xdr:from>
      <xdr:col>0</xdr:col>
      <xdr:colOff>0</xdr:colOff>
      <xdr:row>18</xdr:row>
      <xdr:rowOff>0</xdr:rowOff>
    </xdr:from>
    <xdr:to>
      <xdr:col>22</xdr:col>
      <xdr:colOff>0</xdr:colOff>
      <xdr:row>20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0" y="1028700"/>
          <a:ext cx="14763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2860" rIns="0" bIns="22860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FF"/>
              </a:solidFill>
              <a:latin typeface="Calibri" pitchFamily="34" charset="0"/>
              <a:cs typeface="Calibri" pitchFamily="34" charset="0"/>
            </a:rPr>
            <a:t>  Home Office Support</a:t>
          </a:r>
        </a:p>
      </xdr:txBody>
    </xdr:sp>
    <xdr:clientData/>
  </xdr:twoCellAnchor>
  <xdr:twoCellAnchor>
    <xdr:from>
      <xdr:col>24</xdr:col>
      <xdr:colOff>0</xdr:colOff>
      <xdr:row>18</xdr:row>
      <xdr:rowOff>0</xdr:rowOff>
    </xdr:from>
    <xdr:to>
      <xdr:col>94</xdr:col>
      <xdr:colOff>0</xdr:colOff>
      <xdr:row>20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1609725" y="1028700"/>
          <a:ext cx="46672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2860" rIns="0" bIns="22860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  Consultant Team</a:t>
          </a:r>
        </a:p>
      </xdr:txBody>
    </xdr:sp>
    <xdr:clientData/>
  </xdr:twoCellAnchor>
  <xdr:twoCellAnchor>
    <xdr:from>
      <xdr:col>21</xdr:col>
      <xdr:colOff>0</xdr:colOff>
      <xdr:row>20</xdr:row>
      <xdr:rowOff>0</xdr:rowOff>
    </xdr:from>
    <xdr:to>
      <xdr:col>92</xdr:col>
      <xdr:colOff>28575</xdr:colOff>
      <xdr:row>22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09700" y="1143000"/>
          <a:ext cx="47625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Key Professional Staff</a:t>
          </a:r>
        </a:p>
      </xdr:txBody>
    </xdr:sp>
    <xdr:clientData/>
  </xdr:twoCellAnchor>
  <xdr:twoCellAnchor>
    <xdr:from>
      <xdr:col>24</xdr:col>
      <xdr:colOff>0</xdr:colOff>
      <xdr:row>9</xdr:row>
      <xdr:rowOff>9525</xdr:rowOff>
    </xdr:from>
    <xdr:to>
      <xdr:col>46</xdr:col>
      <xdr:colOff>0</xdr:colOff>
      <xdr:row>16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609725" y="523875"/>
          <a:ext cx="1466850" cy="390525"/>
        </a:xfrm>
        <a:prstGeom prst="rect">
          <a:avLst/>
        </a:prstGeom>
        <a:solidFill>
          <a:srgbClr val="FFFFFF"/>
        </a:solidFill>
        <a:ln w="15875">
          <a:solidFill>
            <a:srgbClr val="8080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0</xdr:colOff>
      <xdr:row>11</xdr:row>
      <xdr:rowOff>0</xdr:rowOff>
    </xdr:from>
    <xdr:to>
      <xdr:col>45</xdr:col>
      <xdr:colOff>0</xdr:colOff>
      <xdr:row>15</xdr:row>
      <xdr:rowOff>0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1676400" y="628650"/>
          <a:ext cx="1333500" cy="228600"/>
        </a:xfrm>
        <a:prstGeom prst="rect">
          <a:avLst/>
        </a:prstGeom>
        <a:solidFill>
          <a:srgbClr val="808000"/>
        </a:solidFill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Project Management Unit No.85</a:t>
          </a:r>
        </a:p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(PMU85)</a:t>
          </a:r>
        </a:p>
      </xdr:txBody>
    </xdr:sp>
    <xdr:clientData/>
  </xdr:twoCellAnchor>
  <xdr:twoCellAnchor>
    <xdr:from>
      <xdr:col>24</xdr:col>
      <xdr:colOff>0</xdr:colOff>
      <xdr:row>9</xdr:row>
      <xdr:rowOff>0</xdr:rowOff>
    </xdr:from>
    <xdr:to>
      <xdr:col>46</xdr:col>
      <xdr:colOff>0</xdr:colOff>
      <xdr:row>11</xdr:row>
      <xdr:rowOff>0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609725" y="514350"/>
          <a:ext cx="14668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2860" rIns="0" bIns="22860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  Executing Agency</a:t>
          </a:r>
        </a:p>
      </xdr:txBody>
    </xdr:sp>
    <xdr:clientData/>
  </xdr:twoCellAnchor>
  <xdr:twoCellAnchor>
    <xdr:from>
      <xdr:col>10</xdr:col>
      <xdr:colOff>9525</xdr:colOff>
      <xdr:row>15</xdr:row>
      <xdr:rowOff>0</xdr:rowOff>
    </xdr:from>
    <xdr:to>
      <xdr:col>33</xdr:col>
      <xdr:colOff>9525</xdr:colOff>
      <xdr:row>20</xdr:row>
      <xdr:rowOff>0</xdr:rowOff>
    </xdr:to>
    <xdr:sp macro="" textlink="">
      <xdr:nvSpPr>
        <xdr:cNvPr id="12" name="Rectangle 11"/>
        <xdr:cNvSpPr>
          <a:spLocks noChangeArrowheads="1"/>
        </xdr:cNvSpPr>
      </xdr:nvSpPr>
      <xdr:spPr bwMode="auto">
        <a:xfrm>
          <a:off x="676275" y="857250"/>
          <a:ext cx="15430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25</xdr:col>
      <xdr:colOff>0</xdr:colOff>
      <xdr:row>127</xdr:row>
      <xdr:rowOff>0</xdr:rowOff>
    </xdr:from>
    <xdr:to>
      <xdr:col>93</xdr:col>
      <xdr:colOff>0</xdr:colOff>
      <xdr:row>141</xdr:row>
      <xdr:rowOff>0</xdr:rowOff>
    </xdr:to>
    <xdr:sp macro="" textlink="">
      <xdr:nvSpPr>
        <xdr:cNvPr id="13" name="Rectangle 12"/>
        <xdr:cNvSpPr>
          <a:spLocks noChangeArrowheads="1"/>
        </xdr:cNvSpPr>
      </xdr:nvSpPr>
      <xdr:spPr bwMode="auto">
        <a:xfrm flipV="1">
          <a:off x="1676400" y="7486650"/>
          <a:ext cx="4533900" cy="800100"/>
        </a:xfrm>
        <a:prstGeom prst="rect">
          <a:avLst/>
        </a:prstGeom>
        <a:solidFill>
          <a:srgbClr val="E9D987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26</xdr:col>
      <xdr:colOff>0</xdr:colOff>
      <xdr:row>22</xdr:row>
      <xdr:rowOff>0</xdr:rowOff>
    </xdr:from>
    <xdr:to>
      <xdr:col>53</xdr:col>
      <xdr:colOff>0</xdr:colOff>
      <xdr:row>35</xdr:row>
      <xdr:rowOff>0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1743075" y="1257300"/>
          <a:ext cx="1800225" cy="742950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26</xdr:col>
      <xdr:colOff>0</xdr:colOff>
      <xdr:row>22</xdr:row>
      <xdr:rowOff>0</xdr:rowOff>
    </xdr:from>
    <xdr:to>
      <xdr:col>52</xdr:col>
      <xdr:colOff>0</xdr:colOff>
      <xdr:row>24</xdr:row>
      <xdr:rowOff>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1743075" y="1257300"/>
          <a:ext cx="17335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Management</a:t>
          </a:r>
        </a:p>
      </xdr:txBody>
    </xdr:sp>
    <xdr:clientData/>
  </xdr:twoCellAnchor>
  <xdr:twoCellAnchor>
    <xdr:from>
      <xdr:col>27</xdr:col>
      <xdr:colOff>0</xdr:colOff>
      <xdr:row>26</xdr:row>
      <xdr:rowOff>0</xdr:rowOff>
    </xdr:from>
    <xdr:to>
      <xdr:col>43</xdr:col>
      <xdr:colOff>0</xdr:colOff>
      <xdr:row>28</xdr:row>
      <xdr:rowOff>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1809750" y="1485900"/>
          <a:ext cx="1066800" cy="114300"/>
        </a:xfrm>
        <a:prstGeom prst="rect">
          <a:avLst/>
        </a:prstGeom>
        <a:solidFill>
          <a:srgbClr val="FFCC99"/>
        </a:solidFill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Project Manager/Team Leader</a:t>
          </a:r>
        </a:p>
      </xdr:txBody>
    </xdr:sp>
    <xdr:clientData/>
  </xdr:twoCellAnchor>
  <xdr:twoCellAnchor>
    <xdr:from>
      <xdr:col>11</xdr:col>
      <xdr:colOff>0</xdr:colOff>
      <xdr:row>25</xdr:row>
      <xdr:rowOff>0</xdr:rowOff>
    </xdr:from>
    <xdr:to>
      <xdr:col>27</xdr:col>
      <xdr:colOff>0</xdr:colOff>
      <xdr:row>27</xdr:row>
      <xdr:rowOff>0</xdr:rowOff>
    </xdr:to>
    <xdr:cxnSp macro="">
      <xdr:nvCxnSpPr>
        <xdr:cNvPr id="17" name="AutoShape 16"/>
        <xdr:cNvCxnSpPr>
          <a:cxnSpLocks noChangeShapeType="1"/>
          <a:stCxn id="5" idx="2"/>
          <a:endCxn id="16" idx="1"/>
        </xdr:cNvCxnSpPr>
      </xdr:nvCxnSpPr>
      <xdr:spPr bwMode="auto">
        <a:xfrm rot="16200000" flipH="1">
          <a:off x="1214438" y="947737"/>
          <a:ext cx="114300" cy="107632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36</xdr:col>
      <xdr:colOff>0</xdr:colOff>
      <xdr:row>29</xdr:row>
      <xdr:rowOff>0</xdr:rowOff>
    </xdr:from>
    <xdr:to>
      <xdr:col>52</xdr:col>
      <xdr:colOff>0</xdr:colOff>
      <xdr:row>31</xdr:row>
      <xdr:rowOff>0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2409825" y="1657350"/>
          <a:ext cx="1066800" cy="114300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Co-Project Manager</a:t>
          </a:r>
        </a:p>
      </xdr:txBody>
    </xdr: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30</xdr:row>
      <xdr:rowOff>0</xdr:rowOff>
    </xdr:to>
    <xdr:cxnSp macro="">
      <xdr:nvCxnSpPr>
        <xdr:cNvPr id="19" name="AutoShape 18"/>
        <xdr:cNvCxnSpPr>
          <a:cxnSpLocks noChangeShapeType="1"/>
          <a:stCxn id="16" idx="2"/>
          <a:endCxn id="18" idx="1"/>
        </xdr:cNvCxnSpPr>
      </xdr:nvCxnSpPr>
      <xdr:spPr bwMode="auto">
        <a:xfrm rot="16200000" flipH="1">
          <a:off x="2319338" y="1624012"/>
          <a:ext cx="114300" cy="6667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36</xdr:col>
      <xdr:colOff>0</xdr:colOff>
      <xdr:row>32</xdr:row>
      <xdr:rowOff>0</xdr:rowOff>
    </xdr:from>
    <xdr:to>
      <xdr:col>52</xdr:col>
      <xdr:colOff>0</xdr:colOff>
      <xdr:row>34</xdr:row>
      <xdr:rowOff>0</xdr:rowOff>
    </xdr:to>
    <xdr:sp macro="" textlink="">
      <xdr:nvSpPr>
        <xdr:cNvPr id="20" name="Rectangle 19"/>
        <xdr:cNvSpPr>
          <a:spLocks noChangeArrowheads="1"/>
        </xdr:cNvSpPr>
      </xdr:nvSpPr>
      <xdr:spPr bwMode="auto">
        <a:xfrm>
          <a:off x="2409825" y="1828800"/>
          <a:ext cx="1066800" cy="114300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33</xdr:row>
      <xdr:rowOff>0</xdr:rowOff>
    </xdr:to>
    <xdr:cxnSp macro="">
      <xdr:nvCxnSpPr>
        <xdr:cNvPr id="21" name="AutoShape 20"/>
        <xdr:cNvCxnSpPr>
          <a:cxnSpLocks noChangeShapeType="1"/>
          <a:stCxn id="16" idx="2"/>
          <a:endCxn id="20" idx="1"/>
        </xdr:cNvCxnSpPr>
      </xdr:nvCxnSpPr>
      <xdr:spPr bwMode="auto">
        <a:xfrm rot="16200000" flipH="1">
          <a:off x="2233613" y="1709737"/>
          <a:ext cx="285750" cy="6667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36</xdr:col>
      <xdr:colOff>0</xdr:colOff>
      <xdr:row>36</xdr:row>
      <xdr:rowOff>0</xdr:rowOff>
    </xdr:from>
    <xdr:to>
      <xdr:col>83</xdr:col>
      <xdr:colOff>0</xdr:colOff>
      <xdr:row>95</xdr:row>
      <xdr:rowOff>0</xdr:rowOff>
    </xdr:to>
    <xdr:sp macro="" textlink="">
      <xdr:nvSpPr>
        <xdr:cNvPr id="22" name="Rectangle 21"/>
        <xdr:cNvSpPr>
          <a:spLocks noChangeArrowheads="1"/>
        </xdr:cNvSpPr>
      </xdr:nvSpPr>
      <xdr:spPr bwMode="auto">
        <a:xfrm>
          <a:off x="2409825" y="2057400"/>
          <a:ext cx="3133725" cy="3371850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36</xdr:row>
      <xdr:rowOff>0</xdr:rowOff>
    </xdr:from>
    <xdr:to>
      <xdr:col>92</xdr:col>
      <xdr:colOff>0</xdr:colOff>
      <xdr:row>38</xdr:row>
      <xdr:rowOff>0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2409825" y="2057400"/>
          <a:ext cx="37338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Civil Design Team (CID)</a:t>
          </a:r>
        </a:p>
      </xdr:txBody>
    </xdr:sp>
    <xdr:clientData/>
  </xdr:twoCellAnchor>
  <xdr:twoCellAnchor>
    <xdr:from>
      <xdr:col>46</xdr:col>
      <xdr:colOff>0</xdr:colOff>
      <xdr:row>41</xdr:row>
      <xdr:rowOff>0</xdr:rowOff>
    </xdr:from>
    <xdr:to>
      <xdr:col>82</xdr:col>
      <xdr:colOff>0</xdr:colOff>
      <xdr:row>76</xdr:row>
      <xdr:rowOff>0</xdr:rowOff>
    </xdr:to>
    <xdr:sp macro="" textlink="">
      <xdr:nvSpPr>
        <xdr:cNvPr id="24" name="Rectangle 23"/>
        <xdr:cNvSpPr>
          <a:spLocks noChangeArrowheads="1"/>
        </xdr:cNvSpPr>
      </xdr:nvSpPr>
      <xdr:spPr bwMode="auto">
        <a:xfrm flipV="1">
          <a:off x="3076575" y="2343150"/>
          <a:ext cx="2400300" cy="2000250"/>
        </a:xfrm>
        <a:prstGeom prst="rect">
          <a:avLst/>
        </a:prstGeom>
        <a:noFill/>
        <a:ln w="3175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>
    <xdr:from>
      <xdr:col>46</xdr:col>
      <xdr:colOff>0</xdr:colOff>
      <xdr:row>41</xdr:row>
      <xdr:rowOff>0</xdr:rowOff>
    </xdr:from>
    <xdr:to>
      <xdr:col>91</xdr:col>
      <xdr:colOff>0</xdr:colOff>
      <xdr:row>43</xdr:row>
      <xdr:rowOff>0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3076575" y="2343150"/>
          <a:ext cx="30003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Design  Group (DEG)</a:t>
          </a:r>
        </a:p>
      </xdr:txBody>
    </xdr:sp>
    <xdr:clientData/>
  </xdr:twoCellAnchor>
  <xdr:twoCellAnchor>
    <xdr:from>
      <xdr:col>48</xdr:col>
      <xdr:colOff>0</xdr:colOff>
      <xdr:row>43</xdr:row>
      <xdr:rowOff>0</xdr:rowOff>
    </xdr:from>
    <xdr:to>
      <xdr:col>81</xdr:col>
      <xdr:colOff>0</xdr:colOff>
      <xdr:row>51</xdr:row>
      <xdr:rowOff>0</xdr:rowOff>
    </xdr:to>
    <xdr:sp macro="" textlink="">
      <xdr:nvSpPr>
        <xdr:cNvPr id="26" name="Rectangle 25"/>
        <xdr:cNvSpPr>
          <a:spLocks noChangeArrowheads="1"/>
        </xdr:cNvSpPr>
      </xdr:nvSpPr>
      <xdr:spPr bwMode="auto">
        <a:xfrm flipV="1">
          <a:off x="3209925" y="2457450"/>
          <a:ext cx="2200275" cy="4572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43</xdr:row>
      <xdr:rowOff>0</xdr:rowOff>
    </xdr:from>
    <xdr:to>
      <xdr:col>81</xdr:col>
      <xdr:colOff>0</xdr:colOff>
      <xdr:row>45</xdr:row>
      <xdr:rowOff>0</xdr:rowOff>
    </xdr:to>
    <xdr:sp macro="" textlink="">
      <xdr:nvSpPr>
        <xdr:cNvPr id="27" name="Text Box 26"/>
        <xdr:cNvSpPr txBox="1">
          <a:spLocks noChangeArrowheads="1"/>
        </xdr:cNvSpPr>
      </xdr:nvSpPr>
      <xdr:spPr bwMode="auto">
        <a:xfrm>
          <a:off x="3209925" y="245745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Section Design (SED)</a:t>
          </a:r>
        </a:p>
      </xdr:txBody>
    </xdr:sp>
    <xdr:clientData/>
  </xdr:twoCellAnchor>
  <xdr:twoCellAnchor>
    <xdr:from>
      <xdr:col>50</xdr:col>
      <xdr:colOff>0</xdr:colOff>
      <xdr:row>45</xdr:row>
      <xdr:rowOff>0</xdr:rowOff>
    </xdr:from>
    <xdr:to>
      <xdr:col>80</xdr:col>
      <xdr:colOff>0</xdr:colOff>
      <xdr:row>47</xdr:row>
      <xdr:rowOff>0</xdr:rowOff>
    </xdr:to>
    <xdr:sp macro="" textlink="">
      <xdr:nvSpPr>
        <xdr:cNvPr id="28" name="Rectangle 27"/>
        <xdr:cNvSpPr>
          <a:spLocks noChangeArrowheads="1"/>
        </xdr:cNvSpPr>
      </xdr:nvSpPr>
      <xdr:spPr bwMode="auto">
        <a:xfrm flipV="1">
          <a:off x="3343275" y="2571750"/>
          <a:ext cx="2000250" cy="114300"/>
        </a:xfrm>
        <a:prstGeom prst="rect">
          <a:avLst/>
        </a:prstGeom>
        <a:solidFill>
          <a:srgbClr val="FFFF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50</xdr:col>
      <xdr:colOff>0</xdr:colOff>
      <xdr:row>45</xdr:row>
      <xdr:rowOff>0</xdr:rowOff>
    </xdr:from>
    <xdr:to>
      <xdr:col>80</xdr:col>
      <xdr:colOff>0</xdr:colOff>
      <xdr:row>47</xdr:row>
      <xdr:rowOff>0</xdr:rowOff>
    </xdr:to>
    <xdr:sp macro="" textlink="">
      <xdr:nvSpPr>
        <xdr:cNvPr id="29" name="Text Box 28"/>
        <xdr:cNvSpPr txBox="1">
          <a:spLocks noChangeArrowheads="1"/>
        </xdr:cNvSpPr>
      </xdr:nvSpPr>
      <xdr:spPr bwMode="auto">
        <a:xfrm>
          <a:off x="3343275" y="2571750"/>
          <a:ext cx="20002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Road Design 1 (RDD1, PKG1-7, L=65.0 km)</a:t>
          </a:r>
        </a:p>
      </xdr:txBody>
    </xdr:sp>
    <xdr:clientData/>
  </xdr:twoCellAnchor>
  <xdr:twoCellAnchor>
    <xdr:from>
      <xdr:col>48</xdr:col>
      <xdr:colOff>0</xdr:colOff>
      <xdr:row>52</xdr:row>
      <xdr:rowOff>0</xdr:rowOff>
    </xdr:from>
    <xdr:to>
      <xdr:col>81</xdr:col>
      <xdr:colOff>0</xdr:colOff>
      <xdr:row>54</xdr:row>
      <xdr:rowOff>0</xdr:rowOff>
    </xdr:to>
    <xdr:sp macro="" textlink="">
      <xdr:nvSpPr>
        <xdr:cNvPr id="30" name="Rectangle 29"/>
        <xdr:cNvSpPr>
          <a:spLocks noChangeArrowheads="1"/>
        </xdr:cNvSpPr>
      </xdr:nvSpPr>
      <xdr:spPr bwMode="auto">
        <a:xfrm flipV="1">
          <a:off x="3209925" y="297180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52</xdr:row>
      <xdr:rowOff>0</xdr:rowOff>
    </xdr:from>
    <xdr:to>
      <xdr:col>81</xdr:col>
      <xdr:colOff>0</xdr:colOff>
      <xdr:row>54</xdr:row>
      <xdr:rowOff>0</xdr:rowOff>
    </xdr:to>
    <xdr:sp macro="" textlink="">
      <xdr:nvSpPr>
        <xdr:cNvPr id="31" name="Text Box 30"/>
        <xdr:cNvSpPr txBox="1">
          <a:spLocks noChangeArrowheads="1"/>
        </xdr:cNvSpPr>
      </xdr:nvSpPr>
      <xdr:spPr bwMode="auto">
        <a:xfrm>
          <a:off x="3209925" y="297180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Interchange Design (ICD)</a:t>
          </a:r>
        </a:p>
      </xdr:txBody>
    </xdr:sp>
    <xdr:clientData/>
  </xdr:twoCellAnchor>
  <xdr:twoCellAnchor>
    <xdr:from>
      <xdr:col>48</xdr:col>
      <xdr:colOff>0</xdr:colOff>
      <xdr:row>55</xdr:row>
      <xdr:rowOff>0</xdr:rowOff>
    </xdr:from>
    <xdr:to>
      <xdr:col>81</xdr:col>
      <xdr:colOff>0</xdr:colOff>
      <xdr:row>57</xdr:row>
      <xdr:rowOff>0</xdr:rowOff>
    </xdr:to>
    <xdr:sp macro="" textlink="">
      <xdr:nvSpPr>
        <xdr:cNvPr id="32" name="Rectangle 31"/>
        <xdr:cNvSpPr>
          <a:spLocks noChangeArrowheads="1"/>
        </xdr:cNvSpPr>
      </xdr:nvSpPr>
      <xdr:spPr bwMode="auto">
        <a:xfrm flipV="1">
          <a:off x="3209925" y="314325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55</xdr:row>
      <xdr:rowOff>0</xdr:rowOff>
    </xdr:from>
    <xdr:to>
      <xdr:col>81</xdr:col>
      <xdr:colOff>0</xdr:colOff>
      <xdr:row>57</xdr:row>
      <xdr:rowOff>0</xdr:rowOff>
    </xdr:to>
    <xdr:sp macro="" textlink="">
      <xdr:nvSpPr>
        <xdr:cNvPr id="33" name="Text Box 32"/>
        <xdr:cNvSpPr txBox="1">
          <a:spLocks noChangeArrowheads="1"/>
        </xdr:cNvSpPr>
      </xdr:nvSpPr>
      <xdr:spPr bwMode="auto">
        <a:xfrm>
          <a:off x="3209925" y="314325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Major Bridges Design (MBD)</a:t>
          </a:r>
        </a:p>
      </xdr:txBody>
    </xdr:sp>
    <xdr:clientData/>
  </xdr:twoCellAnchor>
  <xdr:twoCellAnchor>
    <xdr:from>
      <xdr:col>48</xdr:col>
      <xdr:colOff>0</xdr:colOff>
      <xdr:row>58</xdr:row>
      <xdr:rowOff>0</xdr:rowOff>
    </xdr:from>
    <xdr:to>
      <xdr:col>81</xdr:col>
      <xdr:colOff>0</xdr:colOff>
      <xdr:row>60</xdr:row>
      <xdr:rowOff>0</xdr:rowOff>
    </xdr:to>
    <xdr:sp macro="" textlink="">
      <xdr:nvSpPr>
        <xdr:cNvPr id="34" name="Rectangle 33"/>
        <xdr:cNvSpPr>
          <a:spLocks noChangeArrowheads="1"/>
        </xdr:cNvSpPr>
      </xdr:nvSpPr>
      <xdr:spPr bwMode="auto">
        <a:xfrm flipV="1">
          <a:off x="3209925" y="331470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58</xdr:row>
      <xdr:rowOff>0</xdr:rowOff>
    </xdr:from>
    <xdr:to>
      <xdr:col>81</xdr:col>
      <xdr:colOff>0</xdr:colOff>
      <xdr:row>60</xdr:row>
      <xdr:rowOff>0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3209925" y="331470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Tunnel Design (TND)</a:t>
          </a:r>
        </a:p>
      </xdr:txBody>
    </xdr:sp>
    <xdr:clientData/>
  </xdr:twoCellAnchor>
  <xdr:twoCellAnchor>
    <xdr:from>
      <xdr:col>48</xdr:col>
      <xdr:colOff>0</xdr:colOff>
      <xdr:row>61</xdr:row>
      <xdr:rowOff>0</xdr:rowOff>
    </xdr:from>
    <xdr:to>
      <xdr:col>81</xdr:col>
      <xdr:colOff>0</xdr:colOff>
      <xdr:row>63</xdr:row>
      <xdr:rowOff>0</xdr:rowOff>
    </xdr:to>
    <xdr:sp macro="" textlink="">
      <xdr:nvSpPr>
        <xdr:cNvPr id="36" name="Rectangle 35"/>
        <xdr:cNvSpPr>
          <a:spLocks noChangeArrowheads="1"/>
        </xdr:cNvSpPr>
      </xdr:nvSpPr>
      <xdr:spPr bwMode="auto">
        <a:xfrm flipV="1">
          <a:off x="3209925" y="348615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61</xdr:row>
      <xdr:rowOff>0</xdr:rowOff>
    </xdr:from>
    <xdr:to>
      <xdr:col>81</xdr:col>
      <xdr:colOff>0</xdr:colOff>
      <xdr:row>63</xdr:row>
      <xdr:rowOff>0</xdr:rowOff>
    </xdr:to>
    <xdr:sp macro="" textlink="">
      <xdr:nvSpPr>
        <xdr:cNvPr id="37" name="Text Box 36"/>
        <xdr:cNvSpPr txBox="1">
          <a:spLocks noChangeArrowheads="1"/>
        </xdr:cNvSpPr>
      </xdr:nvSpPr>
      <xdr:spPr bwMode="auto">
        <a:xfrm>
          <a:off x="3209925" y="348615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Geotechnical Design (GTD)</a:t>
          </a:r>
        </a:p>
      </xdr:txBody>
    </xdr:sp>
    <xdr:clientData/>
  </xdr:twoCellAnchor>
  <xdr:twoCellAnchor>
    <xdr:from>
      <xdr:col>48</xdr:col>
      <xdr:colOff>0</xdr:colOff>
      <xdr:row>64</xdr:row>
      <xdr:rowOff>0</xdr:rowOff>
    </xdr:from>
    <xdr:to>
      <xdr:col>81</xdr:col>
      <xdr:colOff>0</xdr:colOff>
      <xdr:row>66</xdr:row>
      <xdr:rowOff>0</xdr:rowOff>
    </xdr:to>
    <xdr:sp macro="" textlink="">
      <xdr:nvSpPr>
        <xdr:cNvPr id="38" name="Rectangle 37"/>
        <xdr:cNvSpPr>
          <a:spLocks noChangeArrowheads="1"/>
        </xdr:cNvSpPr>
      </xdr:nvSpPr>
      <xdr:spPr bwMode="auto">
        <a:xfrm flipV="1">
          <a:off x="3209925" y="365760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64</xdr:row>
      <xdr:rowOff>0</xdr:rowOff>
    </xdr:from>
    <xdr:to>
      <xdr:col>81</xdr:col>
      <xdr:colOff>0</xdr:colOff>
      <xdr:row>66</xdr:row>
      <xdr:rowOff>0</xdr:rowOff>
    </xdr:to>
    <xdr:sp macro="" textlink="">
      <xdr:nvSpPr>
        <xdr:cNvPr id="39" name="Text Box 38"/>
        <xdr:cNvSpPr txBox="1">
          <a:spLocks noChangeArrowheads="1"/>
        </xdr:cNvSpPr>
      </xdr:nvSpPr>
      <xdr:spPr bwMode="auto">
        <a:xfrm>
          <a:off x="3209925" y="365760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Drainage Design (DRD)</a:t>
          </a:r>
        </a:p>
      </xdr:txBody>
    </xdr:sp>
    <xdr:clientData/>
  </xdr:twoCellAnchor>
  <xdr:twoCellAnchor>
    <xdr:from>
      <xdr:col>48</xdr:col>
      <xdr:colOff>0</xdr:colOff>
      <xdr:row>67</xdr:row>
      <xdr:rowOff>0</xdr:rowOff>
    </xdr:from>
    <xdr:to>
      <xdr:col>81</xdr:col>
      <xdr:colOff>0</xdr:colOff>
      <xdr:row>69</xdr:row>
      <xdr:rowOff>0</xdr:rowOff>
    </xdr:to>
    <xdr:sp macro="" textlink="">
      <xdr:nvSpPr>
        <xdr:cNvPr id="40" name="Rectangle 39"/>
        <xdr:cNvSpPr>
          <a:spLocks noChangeArrowheads="1"/>
        </xdr:cNvSpPr>
      </xdr:nvSpPr>
      <xdr:spPr bwMode="auto">
        <a:xfrm flipV="1">
          <a:off x="3209925" y="382905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67</xdr:row>
      <xdr:rowOff>0</xdr:rowOff>
    </xdr:from>
    <xdr:to>
      <xdr:col>81</xdr:col>
      <xdr:colOff>0</xdr:colOff>
      <xdr:row>69</xdr:row>
      <xdr:rowOff>0</xdr:rowOff>
    </xdr:to>
    <xdr:sp macro="" textlink="">
      <xdr:nvSpPr>
        <xdr:cNvPr id="41" name="Text Box 40"/>
        <xdr:cNvSpPr txBox="1">
          <a:spLocks noChangeArrowheads="1"/>
        </xdr:cNvSpPr>
      </xdr:nvSpPr>
      <xdr:spPr bwMode="auto">
        <a:xfrm>
          <a:off x="3209925" y="382905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Revetment and River Bed Protection Design (RRD)</a:t>
          </a:r>
        </a:p>
      </xdr:txBody>
    </xdr:sp>
    <xdr:clientData/>
  </xdr:twoCellAnchor>
  <xdr:twoCellAnchor>
    <xdr:from>
      <xdr:col>48</xdr:col>
      <xdr:colOff>0</xdr:colOff>
      <xdr:row>73</xdr:row>
      <xdr:rowOff>0</xdr:rowOff>
    </xdr:from>
    <xdr:to>
      <xdr:col>81</xdr:col>
      <xdr:colOff>0</xdr:colOff>
      <xdr:row>75</xdr:row>
      <xdr:rowOff>0</xdr:rowOff>
    </xdr:to>
    <xdr:sp macro="" textlink="">
      <xdr:nvSpPr>
        <xdr:cNvPr id="42" name="Rectangle 41"/>
        <xdr:cNvSpPr>
          <a:spLocks noChangeArrowheads="1"/>
        </xdr:cNvSpPr>
      </xdr:nvSpPr>
      <xdr:spPr bwMode="auto">
        <a:xfrm flipV="1">
          <a:off x="3209925" y="417195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73</xdr:row>
      <xdr:rowOff>0</xdr:rowOff>
    </xdr:from>
    <xdr:to>
      <xdr:col>81</xdr:col>
      <xdr:colOff>0</xdr:colOff>
      <xdr:row>75</xdr:row>
      <xdr:rowOff>0</xdr:rowOff>
    </xdr:to>
    <xdr:sp macro="" textlink="">
      <xdr:nvSpPr>
        <xdr:cNvPr id="43" name="Text Box 42"/>
        <xdr:cNvSpPr txBox="1">
          <a:spLocks noChangeArrowheads="1"/>
        </xdr:cNvSpPr>
      </xdr:nvSpPr>
      <xdr:spPr bwMode="auto">
        <a:xfrm>
          <a:off x="3209925" y="417195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Pavement Design (PVD)</a:t>
          </a:r>
        </a:p>
      </xdr:txBody>
    </xdr:sp>
    <xdr:clientData/>
  </xdr:twoCellAnchor>
  <xdr:twoCellAnchor>
    <xdr:from>
      <xdr:col>46</xdr:col>
      <xdr:colOff>0</xdr:colOff>
      <xdr:row>77</xdr:row>
      <xdr:rowOff>0</xdr:rowOff>
    </xdr:from>
    <xdr:to>
      <xdr:col>82</xdr:col>
      <xdr:colOff>0</xdr:colOff>
      <xdr:row>94</xdr:row>
      <xdr:rowOff>0</xdr:rowOff>
    </xdr:to>
    <xdr:sp macro="" textlink="">
      <xdr:nvSpPr>
        <xdr:cNvPr id="44" name="Rectangle 43"/>
        <xdr:cNvSpPr>
          <a:spLocks noChangeArrowheads="1"/>
        </xdr:cNvSpPr>
      </xdr:nvSpPr>
      <xdr:spPr bwMode="auto">
        <a:xfrm flipV="1">
          <a:off x="3076575" y="4400550"/>
          <a:ext cx="2400300" cy="971550"/>
        </a:xfrm>
        <a:prstGeom prst="rect">
          <a:avLst/>
        </a:prstGeom>
        <a:noFill/>
        <a:ln w="3175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>
    <xdr:from>
      <xdr:col>46</xdr:col>
      <xdr:colOff>0</xdr:colOff>
      <xdr:row>77</xdr:row>
      <xdr:rowOff>0</xdr:rowOff>
    </xdr:from>
    <xdr:to>
      <xdr:col>91</xdr:col>
      <xdr:colOff>0</xdr:colOff>
      <xdr:row>79</xdr:row>
      <xdr:rowOff>0</xdr:rowOff>
    </xdr:to>
    <xdr:sp macro="" textlink="">
      <xdr:nvSpPr>
        <xdr:cNvPr id="45" name="Text Box 44"/>
        <xdr:cNvSpPr txBox="1">
          <a:spLocks noChangeArrowheads="1"/>
        </xdr:cNvSpPr>
      </xdr:nvSpPr>
      <xdr:spPr bwMode="auto">
        <a:xfrm>
          <a:off x="3076575" y="4400550"/>
          <a:ext cx="30003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Survey Group (SUG)</a:t>
          </a:r>
        </a:p>
      </xdr:txBody>
    </xdr:sp>
    <xdr:clientData/>
  </xdr:twoCellAnchor>
  <xdr:twoCellAnchor>
    <xdr:from>
      <xdr:col>36</xdr:col>
      <xdr:colOff>0</xdr:colOff>
      <xdr:row>96</xdr:row>
      <xdr:rowOff>0</xdr:rowOff>
    </xdr:from>
    <xdr:to>
      <xdr:col>83</xdr:col>
      <xdr:colOff>0</xdr:colOff>
      <xdr:row>104</xdr:row>
      <xdr:rowOff>9525</xdr:rowOff>
    </xdr:to>
    <xdr:sp macro="" textlink="">
      <xdr:nvSpPr>
        <xdr:cNvPr id="46" name="Rectangle 45"/>
        <xdr:cNvSpPr>
          <a:spLocks noChangeArrowheads="1"/>
        </xdr:cNvSpPr>
      </xdr:nvSpPr>
      <xdr:spPr bwMode="auto">
        <a:xfrm>
          <a:off x="2409825" y="5486400"/>
          <a:ext cx="3133725" cy="466725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96</xdr:row>
      <xdr:rowOff>0</xdr:rowOff>
    </xdr:from>
    <xdr:to>
      <xdr:col>92</xdr:col>
      <xdr:colOff>0</xdr:colOff>
      <xdr:row>98</xdr:row>
      <xdr:rowOff>0</xdr:rowOff>
    </xdr:to>
    <xdr:sp macro="" textlink="">
      <xdr:nvSpPr>
        <xdr:cNvPr id="47" name="Text Box 46"/>
        <xdr:cNvSpPr txBox="1">
          <a:spLocks noChangeArrowheads="1"/>
        </xdr:cNvSpPr>
      </xdr:nvSpPr>
      <xdr:spPr bwMode="auto">
        <a:xfrm>
          <a:off x="2409825" y="5486400"/>
          <a:ext cx="37338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O&amp;M and ITS Team (OMI)</a:t>
          </a:r>
        </a:p>
      </xdr:txBody>
    </xdr:sp>
    <xdr:clientData/>
  </xdr:twoCellAnchor>
  <xdr:twoCellAnchor>
    <xdr:from>
      <xdr:col>48</xdr:col>
      <xdr:colOff>0</xdr:colOff>
      <xdr:row>82</xdr:row>
      <xdr:rowOff>0</xdr:rowOff>
    </xdr:from>
    <xdr:to>
      <xdr:col>81</xdr:col>
      <xdr:colOff>0</xdr:colOff>
      <xdr:row>84</xdr:row>
      <xdr:rowOff>0</xdr:rowOff>
    </xdr:to>
    <xdr:sp macro="" textlink="">
      <xdr:nvSpPr>
        <xdr:cNvPr id="48" name="Rectangle 47"/>
        <xdr:cNvSpPr>
          <a:spLocks noChangeArrowheads="1"/>
        </xdr:cNvSpPr>
      </xdr:nvSpPr>
      <xdr:spPr bwMode="auto">
        <a:xfrm flipV="1">
          <a:off x="3209925" y="468630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82</xdr:row>
      <xdr:rowOff>0</xdr:rowOff>
    </xdr:from>
    <xdr:to>
      <xdr:col>81</xdr:col>
      <xdr:colOff>0</xdr:colOff>
      <xdr:row>84</xdr:row>
      <xdr:rowOff>0</xdr:rowOff>
    </xdr:to>
    <xdr:sp macro="" textlink="">
      <xdr:nvSpPr>
        <xdr:cNvPr id="49" name="Text Box 48"/>
        <xdr:cNvSpPr txBox="1">
          <a:spLocks noChangeArrowheads="1"/>
        </xdr:cNvSpPr>
      </xdr:nvSpPr>
      <xdr:spPr bwMode="auto">
        <a:xfrm>
          <a:off x="3209925" y="468630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Topographic Survey (TPS)</a:t>
          </a:r>
        </a:p>
      </xdr:txBody>
    </xdr:sp>
    <xdr:clientData/>
  </xdr:twoCellAnchor>
  <xdr:twoCellAnchor>
    <xdr:from>
      <xdr:col>36</xdr:col>
      <xdr:colOff>0</xdr:colOff>
      <xdr:row>32</xdr:row>
      <xdr:rowOff>0</xdr:rowOff>
    </xdr:from>
    <xdr:to>
      <xdr:col>52</xdr:col>
      <xdr:colOff>0</xdr:colOff>
      <xdr:row>34</xdr:row>
      <xdr:rowOff>0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2409825" y="1828800"/>
          <a:ext cx="10668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Core Team (COR)</a:t>
          </a:r>
        </a:p>
      </xdr:txBody>
    </xdr:sp>
    <xdr:clientData/>
  </xdr:twoCellAnchor>
  <xdr:twoCellAnchor>
    <xdr:from>
      <xdr:col>35</xdr:col>
      <xdr:colOff>0</xdr:colOff>
      <xdr:row>15</xdr:row>
      <xdr:rowOff>0</xdr:rowOff>
    </xdr:from>
    <xdr:to>
      <xdr:col>35</xdr:col>
      <xdr:colOff>0</xdr:colOff>
      <xdr:row>26</xdr:row>
      <xdr:rowOff>0</xdr:rowOff>
    </xdr:to>
    <xdr:cxnSp macro="">
      <xdr:nvCxnSpPr>
        <xdr:cNvPr id="51" name="AutoShape 50"/>
        <xdr:cNvCxnSpPr>
          <a:cxnSpLocks noChangeShapeType="1"/>
          <a:stCxn id="16" idx="0"/>
          <a:endCxn id="10" idx="2"/>
        </xdr:cNvCxnSpPr>
      </xdr:nvCxnSpPr>
      <xdr:spPr bwMode="auto">
        <a:xfrm rot="16200000">
          <a:off x="2028825" y="1171575"/>
          <a:ext cx="628650" cy="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37</xdr:col>
      <xdr:colOff>0</xdr:colOff>
      <xdr:row>37</xdr:row>
      <xdr:rowOff>58555</xdr:rowOff>
    </xdr:from>
    <xdr:to>
      <xdr:col>82</xdr:col>
      <xdr:colOff>0</xdr:colOff>
      <xdr:row>40</xdr:row>
      <xdr:rowOff>0</xdr:rowOff>
    </xdr:to>
    <xdr:sp macro="" textlink="">
      <xdr:nvSpPr>
        <xdr:cNvPr id="52" name="Rectangle 51"/>
        <xdr:cNvSpPr>
          <a:spLocks noChangeArrowheads="1"/>
        </xdr:cNvSpPr>
      </xdr:nvSpPr>
      <xdr:spPr bwMode="auto">
        <a:xfrm>
          <a:off x="2467131" y="2225102"/>
          <a:ext cx="2986322" cy="117111"/>
        </a:xfrm>
        <a:prstGeom prst="rect">
          <a:avLst/>
        </a:prstGeom>
        <a:solidFill>
          <a:srgbClr val="CCFF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26</xdr:col>
      <xdr:colOff>0</xdr:colOff>
      <xdr:row>23</xdr:row>
      <xdr:rowOff>38100</xdr:rowOff>
    </xdr:from>
    <xdr:to>
      <xdr:col>52</xdr:col>
      <xdr:colOff>0</xdr:colOff>
      <xdr:row>25</xdr:row>
      <xdr:rowOff>38100</xdr:rowOff>
    </xdr:to>
    <xdr:sp macro="" textlink="">
      <xdr:nvSpPr>
        <xdr:cNvPr id="53" name="Text Box 52"/>
        <xdr:cNvSpPr txBox="1">
          <a:spLocks noChangeArrowheads="1"/>
        </xdr:cNvSpPr>
      </xdr:nvSpPr>
      <xdr:spPr bwMode="auto">
        <a:xfrm>
          <a:off x="1743075" y="1352550"/>
          <a:ext cx="17335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Team (MGT)</a:t>
          </a:r>
        </a:p>
      </xdr:txBody>
    </xdr:sp>
    <xdr:clientData/>
  </xdr:twoCellAnchor>
  <xdr:twoCellAnchor>
    <xdr:from>
      <xdr:col>37</xdr:col>
      <xdr:colOff>0</xdr:colOff>
      <xdr:row>38</xdr:row>
      <xdr:rowOff>0</xdr:rowOff>
    </xdr:from>
    <xdr:to>
      <xdr:col>82</xdr:col>
      <xdr:colOff>0</xdr:colOff>
      <xdr:row>40</xdr:row>
      <xdr:rowOff>0</xdr:rowOff>
    </xdr:to>
    <xdr:sp macro="" textlink="">
      <xdr:nvSpPr>
        <xdr:cNvPr id="54" name="Text Box 53"/>
        <xdr:cNvSpPr txBox="1">
          <a:spLocks noChangeArrowheads="1"/>
        </xdr:cNvSpPr>
      </xdr:nvSpPr>
      <xdr:spPr bwMode="auto">
        <a:xfrm>
          <a:off x="2476500" y="2171700"/>
          <a:ext cx="30003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Civil Design Management (CDM)</a:t>
          </a:r>
        </a:p>
      </xdr:txBody>
    </xdr:sp>
    <xdr:clientData/>
  </xdr:twoCellAnchor>
  <xdr:twoCellAnchor>
    <xdr:from>
      <xdr:col>35</xdr:col>
      <xdr:colOff>0</xdr:colOff>
      <xdr:row>28</xdr:row>
      <xdr:rowOff>0</xdr:rowOff>
    </xdr:from>
    <xdr:to>
      <xdr:col>37</xdr:col>
      <xdr:colOff>0</xdr:colOff>
      <xdr:row>39</xdr:row>
      <xdr:rowOff>0</xdr:rowOff>
    </xdr:to>
    <xdr:cxnSp macro="">
      <xdr:nvCxnSpPr>
        <xdr:cNvPr id="55" name="AutoShape 54"/>
        <xdr:cNvCxnSpPr>
          <a:cxnSpLocks noChangeShapeType="1"/>
          <a:stCxn id="16" idx="2"/>
          <a:endCxn id="52" idx="1"/>
        </xdr:cNvCxnSpPr>
      </xdr:nvCxnSpPr>
      <xdr:spPr bwMode="auto">
        <a:xfrm rot="16200000" flipH="1">
          <a:off x="2095500" y="1847850"/>
          <a:ext cx="628650" cy="133350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45</xdr:col>
      <xdr:colOff>0</xdr:colOff>
      <xdr:row>40</xdr:row>
      <xdr:rowOff>0</xdr:rowOff>
    </xdr:from>
    <xdr:to>
      <xdr:col>50</xdr:col>
      <xdr:colOff>0</xdr:colOff>
      <xdr:row>46</xdr:row>
      <xdr:rowOff>0</xdr:rowOff>
    </xdr:to>
    <xdr:cxnSp macro="">
      <xdr:nvCxnSpPr>
        <xdr:cNvPr id="56" name="AutoShape 55"/>
        <xdr:cNvCxnSpPr>
          <a:cxnSpLocks noChangeShapeType="1"/>
          <a:endCxn id="28" idx="1"/>
        </xdr:cNvCxnSpPr>
      </xdr:nvCxnSpPr>
      <xdr:spPr bwMode="auto">
        <a:xfrm rot="16200000" flipH="1">
          <a:off x="3005138" y="2290762"/>
          <a:ext cx="342900" cy="33337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50</xdr:col>
      <xdr:colOff>0</xdr:colOff>
      <xdr:row>46</xdr:row>
      <xdr:rowOff>0</xdr:rowOff>
    </xdr:from>
    <xdr:to>
      <xdr:col>50</xdr:col>
      <xdr:colOff>9525</xdr:colOff>
      <xdr:row>49</xdr:row>
      <xdr:rowOff>0</xdr:rowOff>
    </xdr:to>
    <xdr:cxnSp macro="">
      <xdr:nvCxnSpPr>
        <xdr:cNvPr id="57" name="AutoShape 56"/>
        <xdr:cNvCxnSpPr>
          <a:cxnSpLocks noChangeShapeType="1"/>
          <a:stCxn id="28" idx="1"/>
          <a:endCxn id="58" idx="1"/>
        </xdr:cNvCxnSpPr>
      </xdr:nvCxnSpPr>
      <xdr:spPr bwMode="auto">
        <a:xfrm rot="10800000" flipH="1" flipV="1">
          <a:off x="3343275" y="2628900"/>
          <a:ext cx="9525" cy="171450"/>
        </a:xfrm>
        <a:prstGeom prst="bentConnector3">
          <a:avLst>
            <a:gd name="adj1" fmla="val -600005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50</xdr:col>
      <xdr:colOff>0</xdr:colOff>
      <xdr:row>48</xdr:row>
      <xdr:rowOff>0</xdr:rowOff>
    </xdr:from>
    <xdr:to>
      <xdr:col>80</xdr:col>
      <xdr:colOff>0</xdr:colOff>
      <xdr:row>50</xdr:row>
      <xdr:rowOff>0</xdr:rowOff>
    </xdr:to>
    <xdr:sp macro="" textlink="">
      <xdr:nvSpPr>
        <xdr:cNvPr id="58" name="Rectangle 57"/>
        <xdr:cNvSpPr>
          <a:spLocks noChangeArrowheads="1"/>
        </xdr:cNvSpPr>
      </xdr:nvSpPr>
      <xdr:spPr bwMode="auto">
        <a:xfrm flipV="1">
          <a:off x="3343275" y="2743200"/>
          <a:ext cx="2000250" cy="114300"/>
        </a:xfrm>
        <a:prstGeom prst="rect">
          <a:avLst/>
        </a:prstGeom>
        <a:solidFill>
          <a:srgbClr val="FFFF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50</xdr:col>
      <xdr:colOff>0</xdr:colOff>
      <xdr:row>48</xdr:row>
      <xdr:rowOff>0</xdr:rowOff>
    </xdr:from>
    <xdr:to>
      <xdr:col>80</xdr:col>
      <xdr:colOff>0</xdr:colOff>
      <xdr:row>50</xdr:row>
      <xdr:rowOff>0</xdr:rowOff>
    </xdr:to>
    <xdr:sp macro="" textlink="">
      <xdr:nvSpPr>
        <xdr:cNvPr id="59" name="Text Box 58"/>
        <xdr:cNvSpPr txBox="1">
          <a:spLocks noChangeArrowheads="1"/>
        </xdr:cNvSpPr>
      </xdr:nvSpPr>
      <xdr:spPr bwMode="auto">
        <a:xfrm>
          <a:off x="3343275" y="2743200"/>
          <a:ext cx="20002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Road Design 2 (RDD2, PKGA1-A5, L=74.5 km)</a:t>
          </a:r>
        </a:p>
      </xdr:txBody>
    </xdr:sp>
    <xdr:clientData/>
  </xdr:twoCellAnchor>
  <xdr:twoCellAnchor>
    <xdr:from>
      <xdr:col>48</xdr:col>
      <xdr:colOff>0</xdr:colOff>
      <xdr:row>46</xdr:row>
      <xdr:rowOff>0</xdr:rowOff>
    </xdr:from>
    <xdr:to>
      <xdr:col>50</xdr:col>
      <xdr:colOff>0</xdr:colOff>
      <xdr:row>53</xdr:row>
      <xdr:rowOff>0</xdr:rowOff>
    </xdr:to>
    <xdr:cxnSp macro="">
      <xdr:nvCxnSpPr>
        <xdr:cNvPr id="60" name="AutoShape 59"/>
        <xdr:cNvCxnSpPr>
          <a:cxnSpLocks noChangeShapeType="1"/>
          <a:stCxn id="29" idx="1"/>
          <a:endCxn id="30" idx="1"/>
        </xdr:cNvCxnSpPr>
      </xdr:nvCxnSpPr>
      <xdr:spPr bwMode="auto">
        <a:xfrm rot="10800000" flipV="1">
          <a:off x="3209925" y="2628900"/>
          <a:ext cx="133350" cy="400050"/>
        </a:xfrm>
        <a:prstGeom prst="bentConnector3">
          <a:avLst>
            <a:gd name="adj1" fmla="val 150000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46</xdr:row>
      <xdr:rowOff>0</xdr:rowOff>
    </xdr:from>
    <xdr:to>
      <xdr:col>50</xdr:col>
      <xdr:colOff>0</xdr:colOff>
      <xdr:row>56</xdr:row>
      <xdr:rowOff>0</xdr:rowOff>
    </xdr:to>
    <xdr:cxnSp macro="">
      <xdr:nvCxnSpPr>
        <xdr:cNvPr id="61" name="AutoShape 60"/>
        <xdr:cNvCxnSpPr>
          <a:cxnSpLocks noChangeShapeType="1"/>
          <a:stCxn id="29" idx="1"/>
          <a:endCxn id="33" idx="1"/>
        </xdr:cNvCxnSpPr>
      </xdr:nvCxnSpPr>
      <xdr:spPr bwMode="auto">
        <a:xfrm rot="10800000" flipV="1">
          <a:off x="3209925" y="2628900"/>
          <a:ext cx="133350" cy="571500"/>
        </a:xfrm>
        <a:prstGeom prst="bentConnector3">
          <a:avLst>
            <a:gd name="adj1" fmla="val 150000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46</xdr:row>
      <xdr:rowOff>0</xdr:rowOff>
    </xdr:from>
    <xdr:to>
      <xdr:col>50</xdr:col>
      <xdr:colOff>0</xdr:colOff>
      <xdr:row>59</xdr:row>
      <xdr:rowOff>0</xdr:rowOff>
    </xdr:to>
    <xdr:cxnSp macro="">
      <xdr:nvCxnSpPr>
        <xdr:cNvPr id="62" name="AutoShape 61"/>
        <xdr:cNvCxnSpPr>
          <a:cxnSpLocks noChangeShapeType="1"/>
          <a:stCxn id="28" idx="1"/>
          <a:endCxn id="35" idx="1"/>
        </xdr:cNvCxnSpPr>
      </xdr:nvCxnSpPr>
      <xdr:spPr bwMode="auto">
        <a:xfrm rot="10800000" flipV="1">
          <a:off x="3209925" y="2628900"/>
          <a:ext cx="133350" cy="742950"/>
        </a:xfrm>
        <a:prstGeom prst="bentConnector3">
          <a:avLst>
            <a:gd name="adj1" fmla="val 150000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46</xdr:row>
      <xdr:rowOff>0</xdr:rowOff>
    </xdr:from>
    <xdr:to>
      <xdr:col>50</xdr:col>
      <xdr:colOff>0</xdr:colOff>
      <xdr:row>62</xdr:row>
      <xdr:rowOff>0</xdr:rowOff>
    </xdr:to>
    <xdr:cxnSp macro="">
      <xdr:nvCxnSpPr>
        <xdr:cNvPr id="63" name="AutoShape 62"/>
        <xdr:cNvCxnSpPr>
          <a:cxnSpLocks noChangeShapeType="1"/>
          <a:stCxn id="37" idx="1"/>
          <a:endCxn id="28" idx="1"/>
        </xdr:cNvCxnSpPr>
      </xdr:nvCxnSpPr>
      <xdr:spPr bwMode="auto">
        <a:xfrm rot="10800000" flipH="1">
          <a:off x="3209925" y="2628900"/>
          <a:ext cx="133350" cy="914400"/>
        </a:xfrm>
        <a:prstGeom prst="bentConnector3">
          <a:avLst>
            <a:gd name="adj1" fmla="val -50005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46</xdr:row>
      <xdr:rowOff>0</xdr:rowOff>
    </xdr:from>
    <xdr:to>
      <xdr:col>50</xdr:col>
      <xdr:colOff>0</xdr:colOff>
      <xdr:row>65</xdr:row>
      <xdr:rowOff>0</xdr:rowOff>
    </xdr:to>
    <xdr:cxnSp macro="">
      <xdr:nvCxnSpPr>
        <xdr:cNvPr id="64" name="AutoShape 63"/>
        <xdr:cNvCxnSpPr>
          <a:cxnSpLocks noChangeShapeType="1"/>
          <a:stCxn id="39" idx="1"/>
          <a:endCxn id="29" idx="1"/>
        </xdr:cNvCxnSpPr>
      </xdr:nvCxnSpPr>
      <xdr:spPr bwMode="auto">
        <a:xfrm rot="10800000" flipH="1">
          <a:off x="3209925" y="2628900"/>
          <a:ext cx="133350" cy="1085850"/>
        </a:xfrm>
        <a:prstGeom prst="bentConnector3">
          <a:avLst>
            <a:gd name="adj1" fmla="val -50005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46</xdr:row>
      <xdr:rowOff>0</xdr:rowOff>
    </xdr:from>
    <xdr:to>
      <xdr:col>50</xdr:col>
      <xdr:colOff>0</xdr:colOff>
      <xdr:row>68</xdr:row>
      <xdr:rowOff>0</xdr:rowOff>
    </xdr:to>
    <xdr:cxnSp macro="">
      <xdr:nvCxnSpPr>
        <xdr:cNvPr id="65" name="AutoShape 64"/>
        <xdr:cNvCxnSpPr>
          <a:cxnSpLocks noChangeShapeType="1"/>
          <a:stCxn id="41" idx="1"/>
          <a:endCxn id="28" idx="1"/>
        </xdr:cNvCxnSpPr>
      </xdr:nvCxnSpPr>
      <xdr:spPr bwMode="auto">
        <a:xfrm rot="10800000" flipH="1">
          <a:off x="3209925" y="2628900"/>
          <a:ext cx="133350" cy="1257300"/>
        </a:xfrm>
        <a:prstGeom prst="bentConnector3">
          <a:avLst>
            <a:gd name="adj1" fmla="val -50005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46</xdr:row>
      <xdr:rowOff>0</xdr:rowOff>
    </xdr:from>
    <xdr:to>
      <xdr:col>50</xdr:col>
      <xdr:colOff>0</xdr:colOff>
      <xdr:row>74</xdr:row>
      <xdr:rowOff>0</xdr:rowOff>
    </xdr:to>
    <xdr:cxnSp macro="">
      <xdr:nvCxnSpPr>
        <xdr:cNvPr id="66" name="AutoShape 65"/>
        <xdr:cNvCxnSpPr>
          <a:cxnSpLocks noChangeShapeType="1"/>
          <a:stCxn id="42" idx="1"/>
          <a:endCxn id="29" idx="1"/>
        </xdr:cNvCxnSpPr>
      </xdr:nvCxnSpPr>
      <xdr:spPr bwMode="auto">
        <a:xfrm rot="10800000" flipH="1">
          <a:off x="3209925" y="2628900"/>
          <a:ext cx="133350" cy="1600200"/>
        </a:xfrm>
        <a:prstGeom prst="bentConnector3">
          <a:avLst>
            <a:gd name="adj1" fmla="val -50005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45</xdr:col>
      <xdr:colOff>0</xdr:colOff>
      <xdr:row>40</xdr:row>
      <xdr:rowOff>0</xdr:rowOff>
    </xdr:from>
    <xdr:to>
      <xdr:col>48</xdr:col>
      <xdr:colOff>0</xdr:colOff>
      <xdr:row>80</xdr:row>
      <xdr:rowOff>0</xdr:rowOff>
    </xdr:to>
    <xdr:cxnSp macro="">
      <xdr:nvCxnSpPr>
        <xdr:cNvPr id="67" name="AutoShape 66"/>
        <xdr:cNvCxnSpPr>
          <a:cxnSpLocks noChangeShapeType="1"/>
          <a:endCxn id="69" idx="1"/>
        </xdr:cNvCxnSpPr>
      </xdr:nvCxnSpPr>
      <xdr:spPr bwMode="auto">
        <a:xfrm rot="16200000" flipH="1">
          <a:off x="1966913" y="3328987"/>
          <a:ext cx="2286000" cy="20002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80</xdr:row>
      <xdr:rowOff>0</xdr:rowOff>
    </xdr:from>
    <xdr:to>
      <xdr:col>48</xdr:col>
      <xdr:colOff>9525</xdr:colOff>
      <xdr:row>83</xdr:row>
      <xdr:rowOff>0</xdr:rowOff>
    </xdr:to>
    <xdr:cxnSp macro="">
      <xdr:nvCxnSpPr>
        <xdr:cNvPr id="68" name="AutoShape 67"/>
        <xdr:cNvCxnSpPr>
          <a:cxnSpLocks noChangeShapeType="1"/>
          <a:stCxn id="48" idx="1"/>
          <a:endCxn id="69" idx="1"/>
        </xdr:cNvCxnSpPr>
      </xdr:nvCxnSpPr>
      <xdr:spPr bwMode="auto">
        <a:xfrm rot="10800000" flipH="1">
          <a:off x="3209925" y="4572000"/>
          <a:ext cx="9525" cy="171450"/>
        </a:xfrm>
        <a:prstGeom prst="bentConnector3">
          <a:avLst>
            <a:gd name="adj1" fmla="val -600000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79</xdr:row>
      <xdr:rowOff>0</xdr:rowOff>
    </xdr:from>
    <xdr:to>
      <xdr:col>81</xdr:col>
      <xdr:colOff>0</xdr:colOff>
      <xdr:row>81</xdr:row>
      <xdr:rowOff>0</xdr:rowOff>
    </xdr:to>
    <xdr:sp macro="" textlink="">
      <xdr:nvSpPr>
        <xdr:cNvPr id="69" name="Rectangle 68"/>
        <xdr:cNvSpPr>
          <a:spLocks noChangeArrowheads="1"/>
        </xdr:cNvSpPr>
      </xdr:nvSpPr>
      <xdr:spPr bwMode="auto">
        <a:xfrm flipV="1">
          <a:off x="3209925" y="451485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79</xdr:row>
      <xdr:rowOff>0</xdr:rowOff>
    </xdr:from>
    <xdr:to>
      <xdr:col>81</xdr:col>
      <xdr:colOff>0</xdr:colOff>
      <xdr:row>81</xdr:row>
      <xdr:rowOff>0</xdr:rowOff>
    </xdr:to>
    <xdr:sp macro="" textlink="">
      <xdr:nvSpPr>
        <xdr:cNvPr id="70" name="Text Box 69"/>
        <xdr:cNvSpPr txBox="1">
          <a:spLocks noChangeArrowheads="1"/>
        </xdr:cNvSpPr>
      </xdr:nvSpPr>
      <xdr:spPr bwMode="auto">
        <a:xfrm>
          <a:off x="3209925" y="451485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Material Sources Survey (MLS)</a:t>
          </a:r>
        </a:p>
      </xdr:txBody>
    </xdr:sp>
    <xdr:clientData/>
  </xdr:twoCellAnchor>
  <xdr:twoCellAnchor>
    <xdr:from>
      <xdr:col>48</xdr:col>
      <xdr:colOff>0</xdr:colOff>
      <xdr:row>80</xdr:row>
      <xdr:rowOff>0</xdr:rowOff>
    </xdr:from>
    <xdr:to>
      <xdr:col>48</xdr:col>
      <xdr:colOff>9525</xdr:colOff>
      <xdr:row>86</xdr:row>
      <xdr:rowOff>0</xdr:rowOff>
    </xdr:to>
    <xdr:cxnSp macro="">
      <xdr:nvCxnSpPr>
        <xdr:cNvPr id="71" name="AutoShape 70"/>
        <xdr:cNvCxnSpPr>
          <a:cxnSpLocks noChangeShapeType="1"/>
          <a:stCxn id="70" idx="1"/>
          <a:endCxn id="74" idx="1"/>
        </xdr:cNvCxnSpPr>
      </xdr:nvCxnSpPr>
      <xdr:spPr bwMode="auto">
        <a:xfrm rot="10800000" flipH="1" flipV="1">
          <a:off x="3209925" y="4572000"/>
          <a:ext cx="9525" cy="342900"/>
        </a:xfrm>
        <a:prstGeom prst="bentConnector3">
          <a:avLst>
            <a:gd name="adj1" fmla="val -600005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80</xdr:row>
      <xdr:rowOff>0</xdr:rowOff>
    </xdr:from>
    <xdr:to>
      <xdr:col>48</xdr:col>
      <xdr:colOff>9525</xdr:colOff>
      <xdr:row>89</xdr:row>
      <xdr:rowOff>0</xdr:rowOff>
    </xdr:to>
    <xdr:cxnSp macro="">
      <xdr:nvCxnSpPr>
        <xdr:cNvPr id="72" name="AutoShape 71"/>
        <xdr:cNvCxnSpPr>
          <a:cxnSpLocks noChangeShapeType="1"/>
          <a:stCxn id="70" idx="1"/>
          <a:endCxn id="75" idx="1"/>
        </xdr:cNvCxnSpPr>
      </xdr:nvCxnSpPr>
      <xdr:spPr bwMode="auto">
        <a:xfrm rot="10800000" flipH="1" flipV="1">
          <a:off x="3209925" y="4572000"/>
          <a:ext cx="9525" cy="514350"/>
        </a:xfrm>
        <a:prstGeom prst="bentConnector3">
          <a:avLst>
            <a:gd name="adj1" fmla="val -600005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80</xdr:row>
      <xdr:rowOff>0</xdr:rowOff>
    </xdr:from>
    <xdr:to>
      <xdr:col>48</xdr:col>
      <xdr:colOff>9525</xdr:colOff>
      <xdr:row>92</xdr:row>
      <xdr:rowOff>0</xdr:rowOff>
    </xdr:to>
    <xdr:cxnSp macro="">
      <xdr:nvCxnSpPr>
        <xdr:cNvPr id="73" name="AutoShape 72"/>
        <xdr:cNvCxnSpPr>
          <a:cxnSpLocks noChangeShapeType="1"/>
          <a:stCxn id="70" idx="1"/>
          <a:endCxn id="76" idx="1"/>
        </xdr:cNvCxnSpPr>
      </xdr:nvCxnSpPr>
      <xdr:spPr bwMode="auto">
        <a:xfrm rot="10800000" flipH="1" flipV="1">
          <a:off x="3209925" y="4572000"/>
          <a:ext cx="9525" cy="685800"/>
        </a:xfrm>
        <a:prstGeom prst="bentConnector3">
          <a:avLst>
            <a:gd name="adj1" fmla="val -600005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85</xdr:row>
      <xdr:rowOff>0</xdr:rowOff>
    </xdr:from>
    <xdr:to>
      <xdr:col>81</xdr:col>
      <xdr:colOff>0</xdr:colOff>
      <xdr:row>87</xdr:row>
      <xdr:rowOff>0</xdr:rowOff>
    </xdr:to>
    <xdr:sp macro="" textlink="">
      <xdr:nvSpPr>
        <xdr:cNvPr id="74" name="Rectangle 73"/>
        <xdr:cNvSpPr>
          <a:spLocks noChangeArrowheads="1"/>
        </xdr:cNvSpPr>
      </xdr:nvSpPr>
      <xdr:spPr bwMode="auto">
        <a:xfrm flipV="1">
          <a:off x="3209925" y="485775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88</xdr:row>
      <xdr:rowOff>0</xdr:rowOff>
    </xdr:from>
    <xdr:to>
      <xdr:col>81</xdr:col>
      <xdr:colOff>0</xdr:colOff>
      <xdr:row>90</xdr:row>
      <xdr:rowOff>0</xdr:rowOff>
    </xdr:to>
    <xdr:sp macro="" textlink="">
      <xdr:nvSpPr>
        <xdr:cNvPr id="75" name="Rectangle 74"/>
        <xdr:cNvSpPr>
          <a:spLocks noChangeArrowheads="1"/>
        </xdr:cNvSpPr>
      </xdr:nvSpPr>
      <xdr:spPr bwMode="auto">
        <a:xfrm flipV="1">
          <a:off x="3209925" y="502920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91</xdr:row>
      <xdr:rowOff>0</xdr:rowOff>
    </xdr:from>
    <xdr:to>
      <xdr:col>81</xdr:col>
      <xdr:colOff>0</xdr:colOff>
      <xdr:row>93</xdr:row>
      <xdr:rowOff>0</xdr:rowOff>
    </xdr:to>
    <xdr:sp macro="" textlink="">
      <xdr:nvSpPr>
        <xdr:cNvPr id="76" name="Rectangle 75"/>
        <xdr:cNvSpPr>
          <a:spLocks noChangeArrowheads="1"/>
        </xdr:cNvSpPr>
      </xdr:nvSpPr>
      <xdr:spPr bwMode="auto">
        <a:xfrm flipV="1">
          <a:off x="3209925" y="520065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85</xdr:row>
      <xdr:rowOff>0</xdr:rowOff>
    </xdr:from>
    <xdr:to>
      <xdr:col>81</xdr:col>
      <xdr:colOff>0</xdr:colOff>
      <xdr:row>87</xdr:row>
      <xdr:rowOff>0</xdr:rowOff>
    </xdr:to>
    <xdr:sp macro="" textlink="">
      <xdr:nvSpPr>
        <xdr:cNvPr id="77" name="Text Box 76"/>
        <xdr:cNvSpPr txBox="1">
          <a:spLocks noChangeArrowheads="1"/>
        </xdr:cNvSpPr>
      </xdr:nvSpPr>
      <xdr:spPr bwMode="auto">
        <a:xfrm>
          <a:off x="3209925" y="485775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Geotechnical Survey (GTS)</a:t>
          </a:r>
        </a:p>
      </xdr:txBody>
    </xdr:sp>
    <xdr:clientData/>
  </xdr:twoCellAnchor>
  <xdr:twoCellAnchor>
    <xdr:from>
      <xdr:col>48</xdr:col>
      <xdr:colOff>0</xdr:colOff>
      <xdr:row>88</xdr:row>
      <xdr:rowOff>0</xdr:rowOff>
    </xdr:from>
    <xdr:to>
      <xdr:col>81</xdr:col>
      <xdr:colOff>0</xdr:colOff>
      <xdr:row>90</xdr:row>
      <xdr:rowOff>0</xdr:rowOff>
    </xdr:to>
    <xdr:sp macro="" textlink="">
      <xdr:nvSpPr>
        <xdr:cNvPr id="78" name="Text Box 77"/>
        <xdr:cNvSpPr txBox="1">
          <a:spLocks noChangeArrowheads="1"/>
        </xdr:cNvSpPr>
      </xdr:nvSpPr>
      <xdr:spPr bwMode="auto">
        <a:xfrm>
          <a:off x="3209925" y="502920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Hydrological Survey (HDS)</a:t>
          </a:r>
        </a:p>
      </xdr:txBody>
    </xdr:sp>
    <xdr:clientData/>
  </xdr:twoCellAnchor>
  <xdr:twoCellAnchor>
    <xdr:from>
      <xdr:col>48</xdr:col>
      <xdr:colOff>0</xdr:colOff>
      <xdr:row>91</xdr:row>
      <xdr:rowOff>0</xdr:rowOff>
    </xdr:from>
    <xdr:to>
      <xdr:col>81</xdr:col>
      <xdr:colOff>0</xdr:colOff>
      <xdr:row>93</xdr:row>
      <xdr:rowOff>0</xdr:rowOff>
    </xdr:to>
    <xdr:sp macro="" textlink="">
      <xdr:nvSpPr>
        <xdr:cNvPr id="79" name="Text Box 78"/>
        <xdr:cNvSpPr txBox="1">
          <a:spLocks noChangeArrowheads="1"/>
        </xdr:cNvSpPr>
      </xdr:nvSpPr>
      <xdr:spPr bwMode="auto">
        <a:xfrm>
          <a:off x="3209925" y="520065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Traffic Survey (TRS)</a:t>
          </a:r>
        </a:p>
      </xdr:txBody>
    </xdr:sp>
    <xdr:clientData/>
  </xdr:twoCellAnchor>
  <xdr:twoCellAnchor>
    <xdr:from>
      <xdr:col>35</xdr:col>
      <xdr:colOff>0</xdr:colOff>
      <xdr:row>28</xdr:row>
      <xdr:rowOff>0</xdr:rowOff>
    </xdr:from>
    <xdr:to>
      <xdr:col>37</xdr:col>
      <xdr:colOff>0</xdr:colOff>
      <xdr:row>99</xdr:row>
      <xdr:rowOff>0</xdr:rowOff>
    </xdr:to>
    <xdr:cxnSp macro="">
      <xdr:nvCxnSpPr>
        <xdr:cNvPr id="80" name="AutoShape 79"/>
        <xdr:cNvCxnSpPr>
          <a:cxnSpLocks noChangeShapeType="1"/>
          <a:stCxn id="16" idx="2"/>
          <a:endCxn id="97" idx="1"/>
        </xdr:cNvCxnSpPr>
      </xdr:nvCxnSpPr>
      <xdr:spPr bwMode="auto">
        <a:xfrm rot="16200000" flipH="1">
          <a:off x="381000" y="3562350"/>
          <a:ext cx="4057650" cy="133350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25</xdr:col>
      <xdr:colOff>0</xdr:colOff>
      <xdr:row>127</xdr:row>
      <xdr:rowOff>0</xdr:rowOff>
    </xdr:from>
    <xdr:to>
      <xdr:col>92</xdr:col>
      <xdr:colOff>28575</xdr:colOff>
      <xdr:row>129</xdr:row>
      <xdr:rowOff>0</xdr:rowOff>
    </xdr:to>
    <xdr:sp macro="" textlink="">
      <xdr:nvSpPr>
        <xdr:cNvPr id="81" name="Text Box 80"/>
        <xdr:cNvSpPr txBox="1">
          <a:spLocks noChangeArrowheads="1"/>
        </xdr:cNvSpPr>
      </xdr:nvSpPr>
      <xdr:spPr bwMode="auto">
        <a:xfrm>
          <a:off x="1676400" y="7486650"/>
          <a:ext cx="44958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Supporting Staff</a:t>
          </a:r>
        </a:p>
      </xdr:txBody>
    </xdr:sp>
    <xdr:clientData/>
  </xdr:twoCellAnchor>
  <xdr:twoCellAnchor>
    <xdr:from>
      <xdr:col>36</xdr:col>
      <xdr:colOff>0</xdr:colOff>
      <xdr:row>129</xdr:row>
      <xdr:rowOff>0</xdr:rowOff>
    </xdr:from>
    <xdr:to>
      <xdr:col>83</xdr:col>
      <xdr:colOff>0</xdr:colOff>
      <xdr:row>131</xdr:row>
      <xdr:rowOff>0</xdr:rowOff>
    </xdr:to>
    <xdr:sp macro="" textlink="">
      <xdr:nvSpPr>
        <xdr:cNvPr id="82" name="Rectangle 81"/>
        <xdr:cNvSpPr>
          <a:spLocks noChangeArrowheads="1"/>
        </xdr:cNvSpPr>
      </xdr:nvSpPr>
      <xdr:spPr bwMode="auto">
        <a:xfrm>
          <a:off x="2409825" y="7600950"/>
          <a:ext cx="3133725" cy="114300"/>
        </a:xfrm>
        <a:prstGeom prst="rect">
          <a:avLst/>
        </a:prstGeom>
        <a:noFill/>
        <a:ln w="3175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129</xdr:row>
      <xdr:rowOff>0</xdr:rowOff>
    </xdr:from>
    <xdr:to>
      <xdr:col>92</xdr:col>
      <xdr:colOff>0</xdr:colOff>
      <xdr:row>131</xdr:row>
      <xdr:rowOff>0</xdr:rowOff>
    </xdr:to>
    <xdr:sp macro="" textlink="">
      <xdr:nvSpPr>
        <xdr:cNvPr id="83" name="Text Box 82"/>
        <xdr:cNvSpPr txBox="1">
          <a:spLocks noChangeArrowheads="1"/>
        </xdr:cNvSpPr>
      </xdr:nvSpPr>
      <xdr:spPr bwMode="auto">
        <a:xfrm>
          <a:off x="2409825" y="7600950"/>
          <a:ext cx="37338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Supporting Group 1 (SPG1)</a:t>
          </a:r>
        </a:p>
      </xdr:txBody>
    </xdr:sp>
    <xdr:clientData/>
  </xdr:twoCellAnchor>
  <xdr:twoCellAnchor>
    <xdr:from>
      <xdr:col>36</xdr:col>
      <xdr:colOff>0</xdr:colOff>
      <xdr:row>132</xdr:row>
      <xdr:rowOff>0</xdr:rowOff>
    </xdr:from>
    <xdr:to>
      <xdr:col>83</xdr:col>
      <xdr:colOff>0</xdr:colOff>
      <xdr:row>134</xdr:row>
      <xdr:rowOff>0</xdr:rowOff>
    </xdr:to>
    <xdr:sp macro="" textlink="">
      <xdr:nvSpPr>
        <xdr:cNvPr id="84" name="Rectangle 83"/>
        <xdr:cNvSpPr>
          <a:spLocks noChangeArrowheads="1"/>
        </xdr:cNvSpPr>
      </xdr:nvSpPr>
      <xdr:spPr bwMode="auto">
        <a:xfrm>
          <a:off x="2409825" y="7772400"/>
          <a:ext cx="3133725" cy="114300"/>
        </a:xfrm>
        <a:prstGeom prst="rect">
          <a:avLst/>
        </a:prstGeom>
        <a:noFill/>
        <a:ln w="3175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132</xdr:row>
      <xdr:rowOff>0</xdr:rowOff>
    </xdr:from>
    <xdr:to>
      <xdr:col>92</xdr:col>
      <xdr:colOff>0</xdr:colOff>
      <xdr:row>134</xdr:row>
      <xdr:rowOff>0</xdr:rowOff>
    </xdr:to>
    <xdr:sp macro="" textlink="">
      <xdr:nvSpPr>
        <xdr:cNvPr id="85" name="Text Box 84"/>
        <xdr:cNvSpPr txBox="1">
          <a:spLocks noChangeArrowheads="1"/>
        </xdr:cNvSpPr>
      </xdr:nvSpPr>
      <xdr:spPr bwMode="auto">
        <a:xfrm>
          <a:off x="2409825" y="7772400"/>
          <a:ext cx="37338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Supporting Group 2 (SPG2)</a:t>
          </a:r>
        </a:p>
      </xdr:txBody>
    </xdr:sp>
    <xdr:clientData/>
  </xdr:twoCellAnchor>
  <xdr:twoCellAnchor>
    <xdr:from>
      <xdr:col>36</xdr:col>
      <xdr:colOff>0</xdr:colOff>
      <xdr:row>135</xdr:row>
      <xdr:rowOff>0</xdr:rowOff>
    </xdr:from>
    <xdr:to>
      <xdr:col>92</xdr:col>
      <xdr:colOff>0</xdr:colOff>
      <xdr:row>137</xdr:row>
      <xdr:rowOff>0</xdr:rowOff>
    </xdr:to>
    <xdr:sp macro="" textlink="">
      <xdr:nvSpPr>
        <xdr:cNvPr id="86" name="Text Box 85"/>
        <xdr:cNvSpPr txBox="1">
          <a:spLocks noChangeArrowheads="1"/>
        </xdr:cNvSpPr>
      </xdr:nvSpPr>
      <xdr:spPr bwMode="auto">
        <a:xfrm>
          <a:off x="2409825" y="7943850"/>
          <a:ext cx="37338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Supporting Group 3 (SPG3)</a:t>
          </a:r>
        </a:p>
      </xdr:txBody>
    </xdr:sp>
    <xdr:clientData/>
  </xdr:twoCellAnchor>
  <xdr:twoCellAnchor>
    <xdr:from>
      <xdr:col>36</xdr:col>
      <xdr:colOff>0</xdr:colOff>
      <xdr:row>135</xdr:row>
      <xdr:rowOff>0</xdr:rowOff>
    </xdr:from>
    <xdr:to>
      <xdr:col>83</xdr:col>
      <xdr:colOff>0</xdr:colOff>
      <xdr:row>137</xdr:row>
      <xdr:rowOff>0</xdr:rowOff>
    </xdr:to>
    <xdr:sp macro="" textlink="">
      <xdr:nvSpPr>
        <xdr:cNvPr id="87" name="Rectangle 86"/>
        <xdr:cNvSpPr>
          <a:spLocks noChangeArrowheads="1"/>
        </xdr:cNvSpPr>
      </xdr:nvSpPr>
      <xdr:spPr bwMode="auto">
        <a:xfrm>
          <a:off x="2409825" y="7943850"/>
          <a:ext cx="3133725" cy="114300"/>
        </a:xfrm>
        <a:prstGeom prst="rect">
          <a:avLst/>
        </a:prstGeom>
        <a:noFill/>
        <a:ln w="3175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130</xdr:row>
      <xdr:rowOff>0</xdr:rowOff>
    </xdr:to>
    <xdr:cxnSp macro="">
      <xdr:nvCxnSpPr>
        <xdr:cNvPr id="88" name="AutoShape 87"/>
        <xdr:cNvCxnSpPr>
          <a:cxnSpLocks noChangeShapeType="1"/>
          <a:stCxn id="16" idx="2"/>
          <a:endCxn id="83" idx="1"/>
        </xdr:cNvCxnSpPr>
      </xdr:nvCxnSpPr>
      <xdr:spPr bwMode="auto">
        <a:xfrm rot="16200000" flipH="1">
          <a:off x="-652462" y="4595812"/>
          <a:ext cx="6057900" cy="6667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133</xdr:row>
      <xdr:rowOff>0</xdr:rowOff>
    </xdr:to>
    <xdr:cxnSp macro="">
      <xdr:nvCxnSpPr>
        <xdr:cNvPr id="89" name="AutoShape 88"/>
        <xdr:cNvCxnSpPr>
          <a:cxnSpLocks noChangeShapeType="1"/>
          <a:stCxn id="16" idx="2"/>
          <a:endCxn id="85" idx="1"/>
        </xdr:cNvCxnSpPr>
      </xdr:nvCxnSpPr>
      <xdr:spPr bwMode="auto">
        <a:xfrm rot="16200000" flipH="1">
          <a:off x="-738187" y="4681537"/>
          <a:ext cx="6229350" cy="6667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136</xdr:row>
      <xdr:rowOff>0</xdr:rowOff>
    </xdr:to>
    <xdr:cxnSp macro="">
      <xdr:nvCxnSpPr>
        <xdr:cNvPr id="90" name="AutoShape 89"/>
        <xdr:cNvCxnSpPr>
          <a:cxnSpLocks noChangeShapeType="1"/>
          <a:stCxn id="16" idx="2"/>
          <a:endCxn id="87" idx="1"/>
        </xdr:cNvCxnSpPr>
      </xdr:nvCxnSpPr>
      <xdr:spPr bwMode="auto">
        <a:xfrm rot="16200000" flipH="1">
          <a:off x="-823912" y="4767262"/>
          <a:ext cx="6400800" cy="6667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139</xdr:row>
      <xdr:rowOff>0</xdr:rowOff>
    </xdr:to>
    <xdr:cxnSp macro="">
      <xdr:nvCxnSpPr>
        <xdr:cNvPr id="91" name="AutoShape 90"/>
        <xdr:cNvCxnSpPr>
          <a:cxnSpLocks noChangeShapeType="1"/>
          <a:stCxn id="16" idx="2"/>
          <a:endCxn id="119" idx="1"/>
        </xdr:cNvCxnSpPr>
      </xdr:nvCxnSpPr>
      <xdr:spPr bwMode="auto">
        <a:xfrm rot="16200000" flipH="1">
          <a:off x="-909637" y="4852987"/>
          <a:ext cx="6572250" cy="6667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0</xdr:col>
      <xdr:colOff>9525</xdr:colOff>
      <xdr:row>129</xdr:row>
      <xdr:rowOff>0</xdr:rowOff>
    </xdr:from>
    <xdr:to>
      <xdr:col>22</xdr:col>
      <xdr:colOff>0</xdr:colOff>
      <xdr:row>142</xdr:row>
      <xdr:rowOff>0</xdr:rowOff>
    </xdr:to>
    <xdr:sp macro="" textlink="">
      <xdr:nvSpPr>
        <xdr:cNvPr id="92" name="Rectangle 91"/>
        <xdr:cNvSpPr>
          <a:spLocks noChangeArrowheads="1"/>
        </xdr:cNvSpPr>
      </xdr:nvSpPr>
      <xdr:spPr bwMode="auto">
        <a:xfrm>
          <a:off x="9525" y="7600950"/>
          <a:ext cx="1466850" cy="742950"/>
        </a:xfrm>
        <a:prstGeom prst="rect">
          <a:avLst/>
        </a:prstGeom>
        <a:noFill/>
        <a:ln w="158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139</xdr:row>
      <xdr:rowOff>38100</xdr:rowOff>
    </xdr:from>
    <xdr:to>
      <xdr:col>4</xdr:col>
      <xdr:colOff>0</xdr:colOff>
      <xdr:row>140</xdr:row>
      <xdr:rowOff>38100</xdr:rowOff>
    </xdr:to>
    <xdr:sp macro="" textlink="">
      <xdr:nvSpPr>
        <xdr:cNvPr id="93" name="Rectangle 92"/>
        <xdr:cNvSpPr>
          <a:spLocks noChangeArrowheads="1"/>
        </xdr:cNvSpPr>
      </xdr:nvSpPr>
      <xdr:spPr bwMode="auto">
        <a:xfrm>
          <a:off x="66675" y="8210550"/>
          <a:ext cx="200025" cy="57150"/>
        </a:xfrm>
        <a:prstGeom prst="rect">
          <a:avLst/>
        </a:prstGeom>
        <a:solidFill>
          <a:srgbClr val="FFFFFF"/>
        </a:solidFill>
        <a:ln w="1587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136</xdr:row>
      <xdr:rowOff>38100</xdr:rowOff>
    </xdr:from>
    <xdr:to>
      <xdr:col>4</xdr:col>
      <xdr:colOff>0</xdr:colOff>
      <xdr:row>137</xdr:row>
      <xdr:rowOff>38100</xdr:rowOff>
    </xdr:to>
    <xdr:sp macro="" textlink="">
      <xdr:nvSpPr>
        <xdr:cNvPr id="94" name="Rectangle 93"/>
        <xdr:cNvSpPr>
          <a:spLocks noChangeArrowheads="1"/>
        </xdr:cNvSpPr>
      </xdr:nvSpPr>
      <xdr:spPr bwMode="auto">
        <a:xfrm>
          <a:off x="66675" y="8039100"/>
          <a:ext cx="200025" cy="57150"/>
        </a:xfrm>
        <a:prstGeom prst="rect">
          <a:avLst/>
        </a:prstGeom>
        <a:solidFill>
          <a:srgbClr val="FFFFFF"/>
        </a:solidFill>
        <a:ln w="1587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133</xdr:row>
      <xdr:rowOff>38100</xdr:rowOff>
    </xdr:from>
    <xdr:to>
      <xdr:col>4</xdr:col>
      <xdr:colOff>0</xdr:colOff>
      <xdr:row>134</xdr:row>
      <xdr:rowOff>38100</xdr:rowOff>
    </xdr:to>
    <xdr:sp macro="" textlink="">
      <xdr:nvSpPr>
        <xdr:cNvPr id="95" name="Rectangle 94"/>
        <xdr:cNvSpPr>
          <a:spLocks noChangeArrowheads="1"/>
        </xdr:cNvSpPr>
      </xdr:nvSpPr>
      <xdr:spPr bwMode="auto">
        <a:xfrm>
          <a:off x="66675" y="7867650"/>
          <a:ext cx="200025" cy="57150"/>
        </a:xfrm>
        <a:prstGeom prst="rect">
          <a:avLst/>
        </a:prstGeom>
        <a:solidFill>
          <a:srgbClr val="FFFFFF"/>
        </a:solidFill>
        <a:ln w="15875">
          <a:solidFill>
            <a:srgbClr val="808000"/>
          </a:solidFill>
          <a:miter lim="800000"/>
          <a:headEnd/>
          <a:tailEnd/>
        </a:ln>
      </xdr:spPr>
    </xdr:sp>
    <xdr:clientData/>
  </xdr:twoCellAnchor>
  <xdr:twoCellAnchor>
    <xdr:from>
      <xdr:col>54</xdr:col>
      <xdr:colOff>0</xdr:colOff>
      <xdr:row>32</xdr:row>
      <xdr:rowOff>0</xdr:rowOff>
    </xdr:from>
    <xdr:to>
      <xdr:col>91</xdr:col>
      <xdr:colOff>57150</xdr:colOff>
      <xdr:row>34</xdr:row>
      <xdr:rowOff>0</xdr:rowOff>
    </xdr:to>
    <xdr:sp macro="" textlink="">
      <xdr:nvSpPr>
        <xdr:cNvPr id="96" name="Text Box 95"/>
        <xdr:cNvSpPr txBox="1">
          <a:spLocks noChangeArrowheads="1"/>
        </xdr:cNvSpPr>
      </xdr:nvSpPr>
      <xdr:spPr bwMode="auto">
        <a:xfrm>
          <a:off x="3609975" y="1828800"/>
          <a:ext cx="25241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Note: COR consists of representatives of each team</a:t>
          </a:r>
        </a:p>
      </xdr:txBody>
    </xdr:sp>
    <xdr:clientData/>
  </xdr:twoCellAnchor>
  <xdr:twoCellAnchor>
    <xdr:from>
      <xdr:col>37</xdr:col>
      <xdr:colOff>0</xdr:colOff>
      <xdr:row>98</xdr:row>
      <xdr:rowOff>0</xdr:rowOff>
    </xdr:from>
    <xdr:to>
      <xdr:col>82</xdr:col>
      <xdr:colOff>0</xdr:colOff>
      <xdr:row>100</xdr:row>
      <xdr:rowOff>0</xdr:rowOff>
    </xdr:to>
    <xdr:sp macro="" textlink="">
      <xdr:nvSpPr>
        <xdr:cNvPr id="97" name="Rectangle 96"/>
        <xdr:cNvSpPr>
          <a:spLocks noChangeArrowheads="1"/>
        </xdr:cNvSpPr>
      </xdr:nvSpPr>
      <xdr:spPr bwMode="auto">
        <a:xfrm>
          <a:off x="2476500" y="5600700"/>
          <a:ext cx="3000375" cy="114300"/>
        </a:xfrm>
        <a:prstGeom prst="rect">
          <a:avLst/>
        </a:prstGeom>
        <a:solidFill>
          <a:srgbClr val="CCFF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37</xdr:col>
      <xdr:colOff>0</xdr:colOff>
      <xdr:row>101</xdr:row>
      <xdr:rowOff>0</xdr:rowOff>
    </xdr:from>
    <xdr:to>
      <xdr:col>82</xdr:col>
      <xdr:colOff>0</xdr:colOff>
      <xdr:row>103</xdr:row>
      <xdr:rowOff>0</xdr:rowOff>
    </xdr:to>
    <xdr:sp macro="" textlink="">
      <xdr:nvSpPr>
        <xdr:cNvPr id="98" name="Rectangle 97"/>
        <xdr:cNvSpPr>
          <a:spLocks noChangeArrowheads="1"/>
        </xdr:cNvSpPr>
      </xdr:nvSpPr>
      <xdr:spPr bwMode="auto">
        <a:xfrm>
          <a:off x="2476500" y="5772150"/>
          <a:ext cx="3000375" cy="114300"/>
        </a:xfrm>
        <a:prstGeom prst="rect">
          <a:avLst/>
        </a:prstGeom>
        <a:solidFill>
          <a:srgbClr val="CCFF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37</xdr:col>
      <xdr:colOff>0</xdr:colOff>
      <xdr:row>98</xdr:row>
      <xdr:rowOff>0</xdr:rowOff>
    </xdr:from>
    <xdr:to>
      <xdr:col>81</xdr:col>
      <xdr:colOff>0</xdr:colOff>
      <xdr:row>100</xdr:row>
      <xdr:rowOff>0</xdr:rowOff>
    </xdr:to>
    <xdr:sp macro="" textlink="">
      <xdr:nvSpPr>
        <xdr:cNvPr id="99" name="Text Box 98"/>
        <xdr:cNvSpPr txBox="1">
          <a:spLocks noChangeArrowheads="1"/>
        </xdr:cNvSpPr>
      </xdr:nvSpPr>
      <xdr:spPr bwMode="auto">
        <a:xfrm>
          <a:off x="2476500" y="5600700"/>
          <a:ext cx="29337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O&amp;M (OAM)</a:t>
          </a:r>
        </a:p>
      </xdr:txBody>
    </xdr:sp>
    <xdr:clientData/>
  </xdr:twoCellAnchor>
  <xdr:twoCellAnchor>
    <xdr:from>
      <xdr:col>37</xdr:col>
      <xdr:colOff>0</xdr:colOff>
      <xdr:row>101</xdr:row>
      <xdr:rowOff>0</xdr:rowOff>
    </xdr:from>
    <xdr:to>
      <xdr:col>81</xdr:col>
      <xdr:colOff>0</xdr:colOff>
      <xdr:row>103</xdr:row>
      <xdr:rowOff>0</xdr:rowOff>
    </xdr:to>
    <xdr:sp macro="" textlink="">
      <xdr:nvSpPr>
        <xdr:cNvPr id="100" name="Text Box 99"/>
        <xdr:cNvSpPr txBox="1">
          <a:spLocks noChangeArrowheads="1"/>
        </xdr:cNvSpPr>
      </xdr:nvSpPr>
      <xdr:spPr bwMode="auto">
        <a:xfrm>
          <a:off x="2476500" y="5772150"/>
          <a:ext cx="29337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Electrical Facility and ITS Design (EID)</a:t>
          </a:r>
        </a:p>
      </xdr:txBody>
    </xdr:sp>
    <xdr:clientData/>
  </xdr:twoCellAnchor>
  <xdr:twoCellAnchor>
    <xdr:from>
      <xdr:col>35</xdr:col>
      <xdr:colOff>0</xdr:colOff>
      <xdr:row>28</xdr:row>
      <xdr:rowOff>0</xdr:rowOff>
    </xdr:from>
    <xdr:to>
      <xdr:col>37</xdr:col>
      <xdr:colOff>0</xdr:colOff>
      <xdr:row>102</xdr:row>
      <xdr:rowOff>0</xdr:rowOff>
    </xdr:to>
    <xdr:cxnSp macro="">
      <xdr:nvCxnSpPr>
        <xdr:cNvPr id="101" name="AutoShape 100"/>
        <xdr:cNvCxnSpPr>
          <a:cxnSpLocks noChangeShapeType="1"/>
          <a:stCxn id="16" idx="2"/>
          <a:endCxn id="100" idx="1"/>
        </xdr:cNvCxnSpPr>
      </xdr:nvCxnSpPr>
      <xdr:spPr bwMode="auto">
        <a:xfrm rot="16200000" flipH="1">
          <a:off x="295275" y="3648075"/>
          <a:ext cx="4229100" cy="133350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36</xdr:col>
      <xdr:colOff>0</xdr:colOff>
      <xdr:row>114</xdr:row>
      <xdr:rowOff>0</xdr:rowOff>
    </xdr:from>
    <xdr:to>
      <xdr:col>83</xdr:col>
      <xdr:colOff>0</xdr:colOff>
      <xdr:row>122</xdr:row>
      <xdr:rowOff>0</xdr:rowOff>
    </xdr:to>
    <xdr:sp macro="" textlink="">
      <xdr:nvSpPr>
        <xdr:cNvPr id="102" name="Rectangle 101"/>
        <xdr:cNvSpPr>
          <a:spLocks noChangeArrowheads="1"/>
        </xdr:cNvSpPr>
      </xdr:nvSpPr>
      <xdr:spPr bwMode="auto">
        <a:xfrm>
          <a:off x="2409825" y="6515100"/>
          <a:ext cx="3133725" cy="457200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114</xdr:row>
      <xdr:rowOff>0</xdr:rowOff>
    </xdr:from>
    <xdr:to>
      <xdr:col>91</xdr:col>
      <xdr:colOff>57150</xdr:colOff>
      <xdr:row>116</xdr:row>
      <xdr:rowOff>0</xdr:rowOff>
    </xdr:to>
    <xdr:sp macro="" textlink="">
      <xdr:nvSpPr>
        <xdr:cNvPr id="103" name="Text Box 102"/>
        <xdr:cNvSpPr txBox="1">
          <a:spLocks noChangeArrowheads="1"/>
        </xdr:cNvSpPr>
      </xdr:nvSpPr>
      <xdr:spPr bwMode="auto">
        <a:xfrm>
          <a:off x="2409825" y="6515100"/>
          <a:ext cx="3724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Environmental Team (ENV)</a:t>
          </a:r>
        </a:p>
      </xdr:txBody>
    </xdr:sp>
    <xdr:clientData/>
  </xdr:twoCellAnchor>
  <xdr:twoCellAnchor>
    <xdr:from>
      <xdr:col>36</xdr:col>
      <xdr:colOff>0</xdr:colOff>
      <xdr:row>105</xdr:row>
      <xdr:rowOff>0</xdr:rowOff>
    </xdr:from>
    <xdr:to>
      <xdr:col>83</xdr:col>
      <xdr:colOff>0</xdr:colOff>
      <xdr:row>113</xdr:row>
      <xdr:rowOff>0</xdr:rowOff>
    </xdr:to>
    <xdr:sp macro="" textlink="">
      <xdr:nvSpPr>
        <xdr:cNvPr id="104" name="Rectangle 103"/>
        <xdr:cNvSpPr>
          <a:spLocks noChangeArrowheads="1"/>
        </xdr:cNvSpPr>
      </xdr:nvSpPr>
      <xdr:spPr bwMode="auto">
        <a:xfrm>
          <a:off x="2409825" y="6000750"/>
          <a:ext cx="3133725" cy="457200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105</xdr:row>
      <xdr:rowOff>0</xdr:rowOff>
    </xdr:from>
    <xdr:to>
      <xdr:col>92</xdr:col>
      <xdr:colOff>0</xdr:colOff>
      <xdr:row>107</xdr:row>
      <xdr:rowOff>0</xdr:rowOff>
    </xdr:to>
    <xdr:sp macro="" textlink="">
      <xdr:nvSpPr>
        <xdr:cNvPr id="105" name="Text Box 104"/>
        <xdr:cNvSpPr txBox="1">
          <a:spLocks noChangeArrowheads="1"/>
        </xdr:cNvSpPr>
      </xdr:nvSpPr>
      <xdr:spPr bwMode="auto">
        <a:xfrm>
          <a:off x="2409825" y="6000750"/>
          <a:ext cx="37338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Cost and Document Team (COD)</a:t>
          </a:r>
        </a:p>
      </xdr:txBody>
    </xdr:sp>
    <xdr:clientData/>
  </xdr:twoCellAnchor>
  <xdr:twoCellAnchor>
    <xdr:from>
      <xdr:col>37</xdr:col>
      <xdr:colOff>0</xdr:colOff>
      <xdr:row>107</xdr:row>
      <xdr:rowOff>0</xdr:rowOff>
    </xdr:from>
    <xdr:to>
      <xdr:col>82</xdr:col>
      <xdr:colOff>0</xdr:colOff>
      <xdr:row>109</xdr:row>
      <xdr:rowOff>0</xdr:rowOff>
    </xdr:to>
    <xdr:sp macro="" textlink="">
      <xdr:nvSpPr>
        <xdr:cNvPr id="106" name="Rectangle 105"/>
        <xdr:cNvSpPr>
          <a:spLocks noChangeArrowheads="1"/>
        </xdr:cNvSpPr>
      </xdr:nvSpPr>
      <xdr:spPr bwMode="auto">
        <a:xfrm>
          <a:off x="2476500" y="6115050"/>
          <a:ext cx="3000375" cy="114300"/>
        </a:xfrm>
        <a:prstGeom prst="rect">
          <a:avLst/>
        </a:prstGeom>
        <a:solidFill>
          <a:srgbClr val="CCFF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37</xdr:col>
      <xdr:colOff>0</xdr:colOff>
      <xdr:row>107</xdr:row>
      <xdr:rowOff>0</xdr:rowOff>
    </xdr:from>
    <xdr:to>
      <xdr:col>82</xdr:col>
      <xdr:colOff>0</xdr:colOff>
      <xdr:row>109</xdr:row>
      <xdr:rowOff>0</xdr:rowOff>
    </xdr:to>
    <xdr:sp macro="" textlink="">
      <xdr:nvSpPr>
        <xdr:cNvPr id="107" name="Text Box 106"/>
        <xdr:cNvSpPr txBox="1">
          <a:spLocks noChangeArrowheads="1"/>
        </xdr:cNvSpPr>
      </xdr:nvSpPr>
      <xdr:spPr bwMode="auto">
        <a:xfrm>
          <a:off x="2476500" y="6115050"/>
          <a:ext cx="30003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Cost Estimate (COS)</a:t>
          </a:r>
        </a:p>
      </xdr:txBody>
    </xdr:sp>
    <xdr:clientData/>
  </xdr:twoCellAnchor>
  <xdr:twoCellAnchor>
    <xdr:from>
      <xdr:col>37</xdr:col>
      <xdr:colOff>0</xdr:colOff>
      <xdr:row>110</xdr:row>
      <xdr:rowOff>0</xdr:rowOff>
    </xdr:from>
    <xdr:to>
      <xdr:col>82</xdr:col>
      <xdr:colOff>0</xdr:colOff>
      <xdr:row>112</xdr:row>
      <xdr:rowOff>0</xdr:rowOff>
    </xdr:to>
    <xdr:sp macro="" textlink="">
      <xdr:nvSpPr>
        <xdr:cNvPr id="108" name="Rectangle 107"/>
        <xdr:cNvSpPr>
          <a:spLocks noChangeArrowheads="1"/>
        </xdr:cNvSpPr>
      </xdr:nvSpPr>
      <xdr:spPr bwMode="auto">
        <a:xfrm>
          <a:off x="2476500" y="6286500"/>
          <a:ext cx="3000375" cy="114300"/>
        </a:xfrm>
        <a:prstGeom prst="rect">
          <a:avLst/>
        </a:prstGeom>
        <a:solidFill>
          <a:srgbClr val="CCFF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37</xdr:col>
      <xdr:colOff>0</xdr:colOff>
      <xdr:row>110</xdr:row>
      <xdr:rowOff>0</xdr:rowOff>
    </xdr:from>
    <xdr:to>
      <xdr:col>81</xdr:col>
      <xdr:colOff>0</xdr:colOff>
      <xdr:row>112</xdr:row>
      <xdr:rowOff>0</xdr:rowOff>
    </xdr:to>
    <xdr:sp macro="" textlink="">
      <xdr:nvSpPr>
        <xdr:cNvPr id="109" name="Text Box 108"/>
        <xdr:cNvSpPr txBox="1">
          <a:spLocks noChangeArrowheads="1"/>
        </xdr:cNvSpPr>
      </xdr:nvSpPr>
      <xdr:spPr bwMode="auto">
        <a:xfrm>
          <a:off x="2476500" y="6286500"/>
          <a:ext cx="29337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Document (DOC)</a:t>
          </a:r>
        </a:p>
      </xdr:txBody>
    </xdr:sp>
    <xdr:clientData/>
  </xdr:twoCellAnchor>
  <xdr:twoCellAnchor>
    <xdr:from>
      <xdr:col>37</xdr:col>
      <xdr:colOff>0</xdr:colOff>
      <xdr:row>116</xdr:row>
      <xdr:rowOff>0</xdr:rowOff>
    </xdr:from>
    <xdr:to>
      <xdr:col>82</xdr:col>
      <xdr:colOff>0</xdr:colOff>
      <xdr:row>118</xdr:row>
      <xdr:rowOff>0</xdr:rowOff>
    </xdr:to>
    <xdr:sp macro="" textlink="">
      <xdr:nvSpPr>
        <xdr:cNvPr id="110" name="Rectangle 109"/>
        <xdr:cNvSpPr>
          <a:spLocks noChangeArrowheads="1"/>
        </xdr:cNvSpPr>
      </xdr:nvSpPr>
      <xdr:spPr bwMode="auto">
        <a:xfrm>
          <a:off x="2476500" y="6629400"/>
          <a:ext cx="3000375" cy="114300"/>
        </a:xfrm>
        <a:prstGeom prst="rect">
          <a:avLst/>
        </a:prstGeom>
        <a:solidFill>
          <a:srgbClr val="CCFF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37</xdr:col>
      <xdr:colOff>0</xdr:colOff>
      <xdr:row>116</xdr:row>
      <xdr:rowOff>0</xdr:rowOff>
    </xdr:from>
    <xdr:to>
      <xdr:col>81</xdr:col>
      <xdr:colOff>0</xdr:colOff>
      <xdr:row>118</xdr:row>
      <xdr:rowOff>0</xdr:rowOff>
    </xdr:to>
    <xdr:sp macro="" textlink="">
      <xdr:nvSpPr>
        <xdr:cNvPr id="111" name="Text Box 110"/>
        <xdr:cNvSpPr txBox="1">
          <a:spLocks noChangeArrowheads="1"/>
        </xdr:cNvSpPr>
      </xdr:nvSpPr>
      <xdr:spPr bwMode="auto">
        <a:xfrm>
          <a:off x="2476500" y="6629400"/>
          <a:ext cx="29337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Social and Environmental (SAE)</a:t>
          </a:r>
        </a:p>
      </xdr:txBody>
    </xdr:sp>
    <xdr:clientData/>
  </xdr:twoCellAnchor>
  <xdr:twoCellAnchor>
    <xdr:from>
      <xdr:col>37</xdr:col>
      <xdr:colOff>0</xdr:colOff>
      <xdr:row>119</xdr:row>
      <xdr:rowOff>0</xdr:rowOff>
    </xdr:from>
    <xdr:to>
      <xdr:col>82</xdr:col>
      <xdr:colOff>0</xdr:colOff>
      <xdr:row>121</xdr:row>
      <xdr:rowOff>0</xdr:rowOff>
    </xdr:to>
    <xdr:sp macro="" textlink="">
      <xdr:nvSpPr>
        <xdr:cNvPr id="112" name="Rectangle 111"/>
        <xdr:cNvSpPr>
          <a:spLocks noChangeArrowheads="1"/>
        </xdr:cNvSpPr>
      </xdr:nvSpPr>
      <xdr:spPr bwMode="auto">
        <a:xfrm>
          <a:off x="2476500" y="6800850"/>
          <a:ext cx="3000375" cy="114300"/>
        </a:xfrm>
        <a:prstGeom prst="rect">
          <a:avLst/>
        </a:prstGeom>
        <a:solidFill>
          <a:srgbClr val="CCFF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37</xdr:col>
      <xdr:colOff>0</xdr:colOff>
      <xdr:row>119</xdr:row>
      <xdr:rowOff>0</xdr:rowOff>
    </xdr:from>
    <xdr:to>
      <xdr:col>81</xdr:col>
      <xdr:colOff>0</xdr:colOff>
      <xdr:row>121</xdr:row>
      <xdr:rowOff>0</xdr:rowOff>
    </xdr:to>
    <xdr:sp macro="" textlink="">
      <xdr:nvSpPr>
        <xdr:cNvPr id="113" name="Text Box 112"/>
        <xdr:cNvSpPr txBox="1">
          <a:spLocks noChangeArrowheads="1"/>
        </xdr:cNvSpPr>
      </xdr:nvSpPr>
      <xdr:spPr bwMode="auto">
        <a:xfrm>
          <a:off x="2476500" y="6800850"/>
          <a:ext cx="29337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Resettlement (RES)</a:t>
          </a:r>
        </a:p>
      </xdr:txBody>
    </xdr:sp>
    <xdr:clientData/>
  </xdr:twoCellAnchor>
  <xdr:twoCellAnchor>
    <xdr:from>
      <xdr:col>35</xdr:col>
      <xdr:colOff>0</xdr:colOff>
      <xdr:row>28</xdr:row>
      <xdr:rowOff>0</xdr:rowOff>
    </xdr:from>
    <xdr:to>
      <xdr:col>37</xdr:col>
      <xdr:colOff>0</xdr:colOff>
      <xdr:row>108</xdr:row>
      <xdr:rowOff>0</xdr:rowOff>
    </xdr:to>
    <xdr:cxnSp macro="">
      <xdr:nvCxnSpPr>
        <xdr:cNvPr id="114" name="AutoShape 113"/>
        <xdr:cNvCxnSpPr>
          <a:cxnSpLocks noChangeShapeType="1"/>
          <a:stCxn id="107" idx="1"/>
          <a:endCxn id="16" idx="2"/>
        </xdr:cNvCxnSpPr>
      </xdr:nvCxnSpPr>
      <xdr:spPr bwMode="auto">
        <a:xfrm rot="10800000">
          <a:off x="2343150" y="1600200"/>
          <a:ext cx="133350" cy="4572000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35</xdr:col>
      <xdr:colOff>0</xdr:colOff>
      <xdr:row>28</xdr:row>
      <xdr:rowOff>0</xdr:rowOff>
    </xdr:from>
    <xdr:to>
      <xdr:col>37</xdr:col>
      <xdr:colOff>0</xdr:colOff>
      <xdr:row>110</xdr:row>
      <xdr:rowOff>57150</xdr:rowOff>
    </xdr:to>
    <xdr:cxnSp macro="">
      <xdr:nvCxnSpPr>
        <xdr:cNvPr id="115" name="AutoShape 114"/>
        <xdr:cNvCxnSpPr>
          <a:cxnSpLocks noChangeShapeType="1"/>
          <a:stCxn id="16" idx="2"/>
          <a:endCxn id="109" idx="1"/>
        </xdr:cNvCxnSpPr>
      </xdr:nvCxnSpPr>
      <xdr:spPr bwMode="auto">
        <a:xfrm rot="16200000" flipH="1">
          <a:off x="38100" y="3905250"/>
          <a:ext cx="4743450" cy="133350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35</xdr:col>
      <xdr:colOff>0</xdr:colOff>
      <xdr:row>28</xdr:row>
      <xdr:rowOff>0</xdr:rowOff>
    </xdr:from>
    <xdr:to>
      <xdr:col>37</xdr:col>
      <xdr:colOff>0</xdr:colOff>
      <xdr:row>117</xdr:row>
      <xdr:rowOff>0</xdr:rowOff>
    </xdr:to>
    <xdr:cxnSp macro="">
      <xdr:nvCxnSpPr>
        <xdr:cNvPr id="116" name="AutoShape 115"/>
        <xdr:cNvCxnSpPr>
          <a:cxnSpLocks noChangeShapeType="1"/>
          <a:stCxn id="111" idx="1"/>
          <a:endCxn id="16" idx="2"/>
        </xdr:cNvCxnSpPr>
      </xdr:nvCxnSpPr>
      <xdr:spPr bwMode="auto">
        <a:xfrm rot="10800000">
          <a:off x="2343150" y="1600200"/>
          <a:ext cx="133350" cy="5086350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35</xdr:col>
      <xdr:colOff>0</xdr:colOff>
      <xdr:row>28</xdr:row>
      <xdr:rowOff>0</xdr:rowOff>
    </xdr:from>
    <xdr:to>
      <xdr:col>37</xdr:col>
      <xdr:colOff>0</xdr:colOff>
      <xdr:row>120</xdr:row>
      <xdr:rowOff>0</xdr:rowOff>
    </xdr:to>
    <xdr:cxnSp macro="">
      <xdr:nvCxnSpPr>
        <xdr:cNvPr id="117" name="AutoShape 116"/>
        <xdr:cNvCxnSpPr>
          <a:cxnSpLocks noChangeShapeType="1"/>
          <a:stCxn id="113" idx="1"/>
          <a:endCxn id="16" idx="2"/>
        </xdr:cNvCxnSpPr>
      </xdr:nvCxnSpPr>
      <xdr:spPr bwMode="auto">
        <a:xfrm rot="10800000">
          <a:off x="2343150" y="1600200"/>
          <a:ext cx="133350" cy="5257800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36</xdr:col>
      <xdr:colOff>0</xdr:colOff>
      <xdr:row>138</xdr:row>
      <xdr:rowOff>0</xdr:rowOff>
    </xdr:from>
    <xdr:to>
      <xdr:col>92</xdr:col>
      <xdr:colOff>0</xdr:colOff>
      <xdr:row>140</xdr:row>
      <xdr:rowOff>0</xdr:rowOff>
    </xdr:to>
    <xdr:sp macro="" textlink="">
      <xdr:nvSpPr>
        <xdr:cNvPr id="118" name="Text Box 117"/>
        <xdr:cNvSpPr txBox="1">
          <a:spLocks noChangeArrowheads="1"/>
        </xdr:cNvSpPr>
      </xdr:nvSpPr>
      <xdr:spPr bwMode="auto">
        <a:xfrm>
          <a:off x="2409825" y="8115300"/>
          <a:ext cx="37338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Supporting Group 4 (SPG4)</a:t>
          </a:r>
        </a:p>
      </xdr:txBody>
    </xdr:sp>
    <xdr:clientData/>
  </xdr:twoCellAnchor>
  <xdr:twoCellAnchor>
    <xdr:from>
      <xdr:col>36</xdr:col>
      <xdr:colOff>0</xdr:colOff>
      <xdr:row>138</xdr:row>
      <xdr:rowOff>0</xdr:rowOff>
    </xdr:from>
    <xdr:to>
      <xdr:col>83</xdr:col>
      <xdr:colOff>0</xdr:colOff>
      <xdr:row>140</xdr:row>
      <xdr:rowOff>0</xdr:rowOff>
    </xdr:to>
    <xdr:sp macro="" textlink="">
      <xdr:nvSpPr>
        <xdr:cNvPr id="119" name="Rectangle 118"/>
        <xdr:cNvSpPr>
          <a:spLocks noChangeArrowheads="1"/>
        </xdr:cNvSpPr>
      </xdr:nvSpPr>
      <xdr:spPr bwMode="auto">
        <a:xfrm>
          <a:off x="2409825" y="8115300"/>
          <a:ext cx="3133725" cy="114300"/>
        </a:xfrm>
        <a:prstGeom prst="rect">
          <a:avLst/>
        </a:prstGeom>
        <a:noFill/>
        <a:ln w="3175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70</xdr:row>
      <xdr:rowOff>0</xdr:rowOff>
    </xdr:from>
    <xdr:to>
      <xdr:col>81</xdr:col>
      <xdr:colOff>0</xdr:colOff>
      <xdr:row>72</xdr:row>
      <xdr:rowOff>0</xdr:rowOff>
    </xdr:to>
    <xdr:sp macro="" textlink="">
      <xdr:nvSpPr>
        <xdr:cNvPr id="120" name="Rectangle 119"/>
        <xdr:cNvSpPr>
          <a:spLocks noChangeArrowheads="1"/>
        </xdr:cNvSpPr>
      </xdr:nvSpPr>
      <xdr:spPr bwMode="auto">
        <a:xfrm flipV="1">
          <a:off x="3209925" y="400050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70</xdr:row>
      <xdr:rowOff>0</xdr:rowOff>
    </xdr:from>
    <xdr:to>
      <xdr:col>81</xdr:col>
      <xdr:colOff>0</xdr:colOff>
      <xdr:row>72</xdr:row>
      <xdr:rowOff>0</xdr:rowOff>
    </xdr:to>
    <xdr:sp macro="" textlink="">
      <xdr:nvSpPr>
        <xdr:cNvPr id="121" name="Text Box 120"/>
        <xdr:cNvSpPr txBox="1">
          <a:spLocks noChangeArrowheads="1"/>
        </xdr:cNvSpPr>
      </xdr:nvSpPr>
      <xdr:spPr bwMode="auto">
        <a:xfrm>
          <a:off x="3209925" y="400050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Bridge Temporary Facility Design (TFD)</a:t>
          </a:r>
        </a:p>
      </xdr:txBody>
    </xdr:sp>
    <xdr:clientData/>
  </xdr:twoCellAnchor>
  <xdr:twoCellAnchor>
    <xdr:from>
      <xdr:col>48</xdr:col>
      <xdr:colOff>0</xdr:colOff>
      <xdr:row>46</xdr:row>
      <xdr:rowOff>0</xdr:rowOff>
    </xdr:from>
    <xdr:to>
      <xdr:col>50</xdr:col>
      <xdr:colOff>0</xdr:colOff>
      <xdr:row>71</xdr:row>
      <xdr:rowOff>0</xdr:rowOff>
    </xdr:to>
    <xdr:cxnSp macro="">
      <xdr:nvCxnSpPr>
        <xdr:cNvPr id="122" name="AutoShape 121"/>
        <xdr:cNvCxnSpPr>
          <a:cxnSpLocks noChangeShapeType="1"/>
          <a:stCxn id="120" idx="1"/>
          <a:endCxn id="29" idx="1"/>
        </xdr:cNvCxnSpPr>
      </xdr:nvCxnSpPr>
      <xdr:spPr bwMode="auto">
        <a:xfrm rot="10800000" flipH="1">
          <a:off x="3209925" y="2628900"/>
          <a:ext cx="133350" cy="1428750"/>
        </a:xfrm>
        <a:prstGeom prst="bentConnector3">
          <a:avLst>
            <a:gd name="adj1" fmla="val -50005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36</xdr:col>
      <xdr:colOff>0</xdr:colOff>
      <xdr:row>123</xdr:row>
      <xdr:rowOff>0</xdr:rowOff>
    </xdr:from>
    <xdr:to>
      <xdr:col>83</xdr:col>
      <xdr:colOff>0</xdr:colOff>
      <xdr:row>125</xdr:row>
      <xdr:rowOff>0</xdr:rowOff>
    </xdr:to>
    <xdr:sp macro="" textlink="">
      <xdr:nvSpPr>
        <xdr:cNvPr id="123" name="Rectangle 122"/>
        <xdr:cNvSpPr>
          <a:spLocks noChangeArrowheads="1"/>
        </xdr:cNvSpPr>
      </xdr:nvSpPr>
      <xdr:spPr bwMode="auto">
        <a:xfrm>
          <a:off x="2409825" y="7029450"/>
          <a:ext cx="3133725" cy="114300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123</xdr:row>
      <xdr:rowOff>0</xdr:rowOff>
    </xdr:from>
    <xdr:to>
      <xdr:col>83</xdr:col>
      <xdr:colOff>0</xdr:colOff>
      <xdr:row>125</xdr:row>
      <xdr:rowOff>0</xdr:rowOff>
    </xdr:to>
    <xdr:sp macro="" textlink="">
      <xdr:nvSpPr>
        <xdr:cNvPr id="124" name="Text Box 123"/>
        <xdr:cNvSpPr txBox="1">
          <a:spLocks noChangeArrowheads="1"/>
        </xdr:cNvSpPr>
      </xdr:nvSpPr>
      <xdr:spPr bwMode="auto">
        <a:xfrm>
          <a:off x="2409825" y="7029450"/>
          <a:ext cx="31337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Training Team (TRG)</a:t>
          </a:r>
        </a:p>
      </xdr:txBody>
    </xdr: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124</xdr:row>
      <xdr:rowOff>0</xdr:rowOff>
    </xdr:to>
    <xdr:cxnSp macro="">
      <xdr:nvCxnSpPr>
        <xdr:cNvPr id="127" name="AutoShape 126"/>
        <xdr:cNvCxnSpPr>
          <a:cxnSpLocks noChangeShapeType="1"/>
          <a:stCxn id="16" idx="2"/>
          <a:endCxn id="124" idx="1"/>
        </xdr:cNvCxnSpPr>
      </xdr:nvCxnSpPr>
      <xdr:spPr bwMode="auto">
        <a:xfrm rot="16200000" flipH="1">
          <a:off x="-366712" y="4310062"/>
          <a:ext cx="5486400" cy="6667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24</xdr:col>
      <xdr:colOff>0</xdr:colOff>
      <xdr:row>0</xdr:row>
      <xdr:rowOff>9525</xdr:rowOff>
    </xdr:from>
    <xdr:to>
      <xdr:col>46</xdr:col>
      <xdr:colOff>0</xdr:colOff>
      <xdr:row>7</xdr:row>
      <xdr:rowOff>0</xdr:rowOff>
    </xdr:to>
    <xdr:sp macro="" textlink="">
      <xdr:nvSpPr>
        <xdr:cNvPr id="129" name="Text Box 128"/>
        <xdr:cNvSpPr txBox="1">
          <a:spLocks noChangeArrowheads="1"/>
        </xdr:cNvSpPr>
      </xdr:nvSpPr>
      <xdr:spPr bwMode="auto">
        <a:xfrm>
          <a:off x="1609725" y="9525"/>
          <a:ext cx="1466850" cy="390525"/>
        </a:xfrm>
        <a:prstGeom prst="rect">
          <a:avLst/>
        </a:prstGeom>
        <a:solidFill>
          <a:srgbClr val="FFFFFF"/>
        </a:solidFill>
        <a:ln w="15875">
          <a:solidFill>
            <a:srgbClr val="9933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0</xdr:colOff>
      <xdr:row>2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30" name="Text Box 129"/>
        <xdr:cNvSpPr txBox="1">
          <a:spLocks noChangeArrowheads="1"/>
        </xdr:cNvSpPr>
      </xdr:nvSpPr>
      <xdr:spPr bwMode="auto">
        <a:xfrm>
          <a:off x="1676400" y="114300"/>
          <a:ext cx="1333500" cy="228600"/>
        </a:xfrm>
        <a:prstGeom prst="rect">
          <a:avLst/>
        </a:prstGeom>
        <a:solidFill>
          <a:srgbClr val="FF9933"/>
        </a:solidFill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Vietnam Expressway Corporation</a:t>
          </a:r>
        </a:p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(VEC)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46</xdr:col>
      <xdr:colOff>0</xdr:colOff>
      <xdr:row>2</xdr:row>
      <xdr:rowOff>0</xdr:rowOff>
    </xdr:to>
    <xdr:sp macro="" textlink="">
      <xdr:nvSpPr>
        <xdr:cNvPr id="131" name="Text Box 130"/>
        <xdr:cNvSpPr txBox="1">
          <a:spLocks noChangeArrowheads="1"/>
        </xdr:cNvSpPr>
      </xdr:nvSpPr>
      <xdr:spPr bwMode="auto">
        <a:xfrm>
          <a:off x="1609725" y="0"/>
          <a:ext cx="14668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2860" rIns="0" bIns="22860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993300"/>
              </a:solidFill>
              <a:latin typeface="Calibri" pitchFamily="34" charset="0"/>
              <a:cs typeface="Calibri" pitchFamily="34" charset="0"/>
            </a:rPr>
            <a:t>  Owner</a:t>
          </a:r>
        </a:p>
      </xdr:txBody>
    </xdr:sp>
    <xdr:clientData/>
  </xdr:twoCellAnchor>
  <xdr:twoCellAnchor>
    <xdr:from>
      <xdr:col>1</xdr:col>
      <xdr:colOff>0</xdr:colOff>
      <xdr:row>130</xdr:row>
      <xdr:rowOff>38100</xdr:rowOff>
    </xdr:from>
    <xdr:to>
      <xdr:col>4</xdr:col>
      <xdr:colOff>0</xdr:colOff>
      <xdr:row>131</xdr:row>
      <xdr:rowOff>38100</xdr:rowOff>
    </xdr:to>
    <xdr:sp macro="" textlink="">
      <xdr:nvSpPr>
        <xdr:cNvPr id="132" name="Rectangle 131"/>
        <xdr:cNvSpPr>
          <a:spLocks noChangeArrowheads="1"/>
        </xdr:cNvSpPr>
      </xdr:nvSpPr>
      <xdr:spPr bwMode="auto">
        <a:xfrm>
          <a:off x="66675" y="7696200"/>
          <a:ext cx="200025" cy="57150"/>
        </a:xfrm>
        <a:prstGeom prst="rect">
          <a:avLst/>
        </a:prstGeom>
        <a:solidFill>
          <a:srgbClr val="FFFFFF"/>
        </a:solidFill>
        <a:ln w="15875">
          <a:solidFill>
            <a:srgbClr val="993300"/>
          </a:solidFill>
          <a:miter lim="800000"/>
          <a:headEnd/>
          <a:tailEnd/>
        </a:ln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11</xdr:row>
      <xdr:rowOff>0</xdr:rowOff>
    </xdr:to>
    <xdr:cxnSp macro="">
      <xdr:nvCxnSpPr>
        <xdr:cNvPr id="133" name="AutoShape 133"/>
        <xdr:cNvCxnSpPr>
          <a:cxnSpLocks noChangeShapeType="1"/>
          <a:stCxn id="10" idx="0"/>
          <a:endCxn id="130" idx="2"/>
        </xdr:cNvCxnSpPr>
      </xdr:nvCxnSpPr>
      <xdr:spPr bwMode="auto">
        <a:xfrm flipV="1">
          <a:off x="2343150" y="342900"/>
          <a:ext cx="0" cy="28575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83</xdr:col>
      <xdr:colOff>28575</xdr:colOff>
      <xdr:row>22</xdr:row>
      <xdr:rowOff>0</xdr:rowOff>
    </xdr:from>
    <xdr:to>
      <xdr:col>84</xdr:col>
      <xdr:colOff>28575</xdr:colOff>
      <xdr:row>40</xdr:row>
      <xdr:rowOff>0</xdr:rowOff>
    </xdr:to>
    <xdr:sp macro="" textlink="">
      <xdr:nvSpPr>
        <xdr:cNvPr id="134" name="AutoShape 134"/>
        <xdr:cNvSpPr>
          <a:spLocks/>
        </xdr:cNvSpPr>
      </xdr:nvSpPr>
      <xdr:spPr bwMode="auto">
        <a:xfrm>
          <a:off x="5572125" y="1257300"/>
          <a:ext cx="66675" cy="1028700"/>
        </a:xfrm>
        <a:prstGeom prst="rightBracket">
          <a:avLst>
            <a:gd name="adj" fmla="val 0"/>
          </a:avLst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83</xdr:col>
      <xdr:colOff>28575</xdr:colOff>
      <xdr:row>41</xdr:row>
      <xdr:rowOff>0</xdr:rowOff>
    </xdr:from>
    <xdr:to>
      <xdr:col>84</xdr:col>
      <xdr:colOff>28575</xdr:colOff>
      <xdr:row>76</xdr:row>
      <xdr:rowOff>0</xdr:rowOff>
    </xdr:to>
    <xdr:sp macro="" textlink="">
      <xdr:nvSpPr>
        <xdr:cNvPr id="135" name="AutoShape 136"/>
        <xdr:cNvSpPr>
          <a:spLocks/>
        </xdr:cNvSpPr>
      </xdr:nvSpPr>
      <xdr:spPr bwMode="auto">
        <a:xfrm>
          <a:off x="5572125" y="2343150"/>
          <a:ext cx="66675" cy="2000250"/>
        </a:xfrm>
        <a:prstGeom prst="rightBracket">
          <a:avLst>
            <a:gd name="adj" fmla="val 0"/>
          </a:avLst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83</xdr:col>
      <xdr:colOff>28575</xdr:colOff>
      <xdr:row>77</xdr:row>
      <xdr:rowOff>0</xdr:rowOff>
    </xdr:from>
    <xdr:to>
      <xdr:col>84</xdr:col>
      <xdr:colOff>28575</xdr:colOff>
      <xdr:row>104</xdr:row>
      <xdr:rowOff>9525</xdr:rowOff>
    </xdr:to>
    <xdr:sp macro="" textlink="">
      <xdr:nvSpPr>
        <xdr:cNvPr id="136" name="AutoShape 137"/>
        <xdr:cNvSpPr>
          <a:spLocks/>
        </xdr:cNvSpPr>
      </xdr:nvSpPr>
      <xdr:spPr bwMode="auto">
        <a:xfrm>
          <a:off x="5572125" y="4400550"/>
          <a:ext cx="66675" cy="1552575"/>
        </a:xfrm>
        <a:prstGeom prst="rightBracket">
          <a:avLst>
            <a:gd name="adj" fmla="val 0"/>
          </a:avLst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83</xdr:col>
      <xdr:colOff>28575</xdr:colOff>
      <xdr:row>105</xdr:row>
      <xdr:rowOff>0</xdr:rowOff>
    </xdr:from>
    <xdr:to>
      <xdr:col>84</xdr:col>
      <xdr:colOff>28575</xdr:colOff>
      <xdr:row>126</xdr:row>
      <xdr:rowOff>0</xdr:rowOff>
    </xdr:to>
    <xdr:sp macro="" textlink="">
      <xdr:nvSpPr>
        <xdr:cNvPr id="137" name="AutoShape 138"/>
        <xdr:cNvSpPr>
          <a:spLocks/>
        </xdr:cNvSpPr>
      </xdr:nvSpPr>
      <xdr:spPr bwMode="auto">
        <a:xfrm>
          <a:off x="5572125" y="6000750"/>
          <a:ext cx="66675" cy="1314450"/>
        </a:xfrm>
        <a:prstGeom prst="rightBracket">
          <a:avLst>
            <a:gd name="adj" fmla="val 0"/>
          </a:avLst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85</xdr:col>
      <xdr:colOff>0</xdr:colOff>
      <xdr:row>22</xdr:row>
      <xdr:rowOff>0</xdr:rowOff>
    </xdr:from>
    <xdr:to>
      <xdr:col>93</xdr:col>
      <xdr:colOff>0</xdr:colOff>
      <xdr:row>39</xdr:row>
      <xdr:rowOff>56584</xdr:rowOff>
    </xdr:to>
    <xdr:sp macro="" textlink="">
      <xdr:nvSpPr>
        <xdr:cNvPr id="138" name="Text Box 139"/>
        <xdr:cNvSpPr txBox="1">
          <a:spLocks noChangeArrowheads="1"/>
        </xdr:cNvSpPr>
      </xdr:nvSpPr>
      <xdr:spPr bwMode="auto">
        <a:xfrm>
          <a:off x="5676900" y="1257300"/>
          <a:ext cx="533400" cy="1028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SPG1</a:t>
          </a:r>
        </a:p>
      </xdr:txBody>
    </xdr:sp>
    <xdr:clientData/>
  </xdr:twoCellAnchor>
  <xdr:twoCellAnchor editAs="oneCell">
    <xdr:from>
      <xdr:col>85</xdr:col>
      <xdr:colOff>0</xdr:colOff>
      <xdr:row>57</xdr:row>
      <xdr:rowOff>0</xdr:rowOff>
    </xdr:from>
    <xdr:to>
      <xdr:col>93</xdr:col>
      <xdr:colOff>0</xdr:colOff>
      <xdr:row>70</xdr:row>
      <xdr:rowOff>0</xdr:rowOff>
    </xdr:to>
    <xdr:sp macro="" textlink="">
      <xdr:nvSpPr>
        <xdr:cNvPr id="139" name="Text Box 140"/>
        <xdr:cNvSpPr txBox="1">
          <a:spLocks noChangeArrowheads="1"/>
        </xdr:cNvSpPr>
      </xdr:nvSpPr>
      <xdr:spPr bwMode="auto">
        <a:xfrm>
          <a:off x="5676900" y="3257550"/>
          <a:ext cx="533400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SPG2</a:t>
          </a:r>
        </a:p>
      </xdr:txBody>
    </xdr:sp>
    <xdr:clientData/>
  </xdr:twoCellAnchor>
  <xdr:twoCellAnchor editAs="oneCell">
    <xdr:from>
      <xdr:col>85</xdr:col>
      <xdr:colOff>0</xdr:colOff>
      <xdr:row>77</xdr:row>
      <xdr:rowOff>0</xdr:rowOff>
    </xdr:from>
    <xdr:to>
      <xdr:col>93</xdr:col>
      <xdr:colOff>0</xdr:colOff>
      <xdr:row>103</xdr:row>
      <xdr:rowOff>56584</xdr:rowOff>
    </xdr:to>
    <xdr:sp macro="" textlink="">
      <xdr:nvSpPr>
        <xdr:cNvPr id="140" name="Text Box 141"/>
        <xdr:cNvSpPr txBox="1">
          <a:spLocks noChangeArrowheads="1"/>
        </xdr:cNvSpPr>
      </xdr:nvSpPr>
      <xdr:spPr bwMode="auto">
        <a:xfrm>
          <a:off x="5676900" y="4400550"/>
          <a:ext cx="533400" cy="1543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SPG3</a:t>
          </a:r>
        </a:p>
      </xdr:txBody>
    </xdr:sp>
    <xdr:clientData/>
  </xdr:twoCellAnchor>
  <xdr:twoCellAnchor editAs="oneCell">
    <xdr:from>
      <xdr:col>85</xdr:col>
      <xdr:colOff>0</xdr:colOff>
      <xdr:row>105</xdr:row>
      <xdr:rowOff>0</xdr:rowOff>
    </xdr:from>
    <xdr:to>
      <xdr:col>93</xdr:col>
      <xdr:colOff>0</xdr:colOff>
      <xdr:row>127</xdr:row>
      <xdr:rowOff>56584</xdr:rowOff>
    </xdr:to>
    <xdr:sp macro="" textlink="">
      <xdr:nvSpPr>
        <xdr:cNvPr id="141" name="Text Box 142"/>
        <xdr:cNvSpPr txBox="1">
          <a:spLocks noChangeArrowheads="1"/>
        </xdr:cNvSpPr>
      </xdr:nvSpPr>
      <xdr:spPr bwMode="auto">
        <a:xfrm>
          <a:off x="5676900" y="6000750"/>
          <a:ext cx="533400" cy="1314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SPG1</a:t>
          </a:r>
        </a:p>
      </xdr:txBody>
    </xdr:sp>
    <xdr:clientData/>
  </xdr:twoCellAnchor>
  <xdr:twoCellAnchor>
    <xdr:from>
      <xdr:col>87</xdr:col>
      <xdr:colOff>0</xdr:colOff>
      <xdr:row>45</xdr:row>
      <xdr:rowOff>0</xdr:rowOff>
    </xdr:from>
    <xdr:to>
      <xdr:col>88</xdr:col>
      <xdr:colOff>0</xdr:colOff>
      <xdr:row>57</xdr:row>
      <xdr:rowOff>0</xdr:rowOff>
    </xdr:to>
    <xdr:sp macro="" textlink="">
      <xdr:nvSpPr>
        <xdr:cNvPr id="142" name="AutoShape 143"/>
        <xdr:cNvSpPr>
          <a:spLocks/>
        </xdr:cNvSpPr>
      </xdr:nvSpPr>
      <xdr:spPr bwMode="auto">
        <a:xfrm>
          <a:off x="5810250" y="2571750"/>
          <a:ext cx="66675" cy="685800"/>
        </a:xfrm>
        <a:prstGeom prst="rightBracket">
          <a:avLst>
            <a:gd name="adj" fmla="val 0"/>
          </a:avLst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88</xdr:col>
      <xdr:colOff>38100</xdr:colOff>
      <xdr:row>45</xdr:row>
      <xdr:rowOff>0</xdr:rowOff>
    </xdr:from>
    <xdr:to>
      <xdr:col>93</xdr:col>
      <xdr:colOff>0</xdr:colOff>
      <xdr:row>57</xdr:row>
      <xdr:rowOff>0</xdr:rowOff>
    </xdr:to>
    <xdr:sp macro="" textlink="">
      <xdr:nvSpPr>
        <xdr:cNvPr id="143" name="Text Box 145"/>
        <xdr:cNvSpPr txBox="1">
          <a:spLocks noChangeArrowheads="1"/>
        </xdr:cNvSpPr>
      </xdr:nvSpPr>
      <xdr:spPr bwMode="auto">
        <a:xfrm>
          <a:off x="5915025" y="2571750"/>
          <a:ext cx="29527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SPG4</a:t>
          </a:r>
        </a:p>
      </xdr:txBody>
    </xdr:sp>
    <xdr:clientData/>
  </xdr:twoCellAnchor>
  <xdr:twoCellAnchor>
    <xdr:from>
      <xdr:col>87</xdr:col>
      <xdr:colOff>0</xdr:colOff>
      <xdr:row>70</xdr:row>
      <xdr:rowOff>0</xdr:rowOff>
    </xdr:from>
    <xdr:to>
      <xdr:col>88</xdr:col>
      <xdr:colOff>0</xdr:colOff>
      <xdr:row>72</xdr:row>
      <xdr:rowOff>0</xdr:rowOff>
    </xdr:to>
    <xdr:sp macro="" textlink="">
      <xdr:nvSpPr>
        <xdr:cNvPr id="144" name="AutoShape 146"/>
        <xdr:cNvSpPr>
          <a:spLocks/>
        </xdr:cNvSpPr>
      </xdr:nvSpPr>
      <xdr:spPr bwMode="auto">
        <a:xfrm>
          <a:off x="5810250" y="4000500"/>
          <a:ext cx="66675" cy="114300"/>
        </a:xfrm>
        <a:prstGeom prst="rightBracket">
          <a:avLst>
            <a:gd name="adj" fmla="val 0"/>
          </a:avLst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88</xdr:col>
      <xdr:colOff>38100</xdr:colOff>
      <xdr:row>70</xdr:row>
      <xdr:rowOff>0</xdr:rowOff>
    </xdr:from>
    <xdr:to>
      <xdr:col>93</xdr:col>
      <xdr:colOff>0</xdr:colOff>
      <xdr:row>71</xdr:row>
      <xdr:rowOff>56584</xdr:rowOff>
    </xdr:to>
    <xdr:sp macro="" textlink="">
      <xdr:nvSpPr>
        <xdr:cNvPr id="145" name="Text Box 147"/>
        <xdr:cNvSpPr txBox="1">
          <a:spLocks noChangeArrowheads="1"/>
        </xdr:cNvSpPr>
      </xdr:nvSpPr>
      <xdr:spPr bwMode="auto">
        <a:xfrm>
          <a:off x="5915025" y="4000500"/>
          <a:ext cx="295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SPG4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56</xdr:col>
      <xdr:colOff>9525</xdr:colOff>
      <xdr:row>0</xdr:row>
      <xdr:rowOff>9525</xdr:rowOff>
    </xdr:from>
    <xdr:to>
      <xdr:col>92</xdr:col>
      <xdr:colOff>57150</xdr:colOff>
      <xdr:row>32</xdr:row>
      <xdr:rowOff>38100</xdr:rowOff>
    </xdr:to>
    <xdr:sp macro="" textlink="">
      <xdr:nvSpPr>
        <xdr:cNvPr id="2" name="AutoShape 26"/>
        <xdr:cNvSpPr>
          <a:spLocks noChangeArrowheads="1"/>
        </xdr:cNvSpPr>
      </xdr:nvSpPr>
      <xdr:spPr bwMode="auto">
        <a:xfrm>
          <a:off x="3762375" y="9525"/>
          <a:ext cx="2447925" cy="1857375"/>
        </a:xfrm>
        <a:prstGeom prst="roundRect">
          <a:avLst>
            <a:gd name="adj" fmla="val 2333"/>
          </a:avLst>
        </a:prstGeom>
        <a:solidFill>
          <a:srgbClr val="CCEEAA"/>
        </a:solidFill>
        <a:ln w="9525">
          <a:solidFill>
            <a:srgbClr val="000000"/>
          </a:solidFill>
          <a:round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</xdr:spPr>
    </xdr:sp>
    <xdr:clientData/>
  </xdr:twoCellAnchor>
  <xdr:twoCellAnchor>
    <xdr:from>
      <xdr:col>57</xdr:col>
      <xdr:colOff>0</xdr:colOff>
      <xdr:row>3</xdr:row>
      <xdr:rowOff>0</xdr:rowOff>
    </xdr:from>
    <xdr:to>
      <xdr:col>92</xdr:col>
      <xdr:colOff>0</xdr:colOff>
      <xdr:row>8</xdr:row>
      <xdr:rowOff>0</xdr:rowOff>
    </xdr:to>
    <xdr:sp macro="" textlink="">
      <xdr:nvSpPr>
        <xdr:cNvPr id="3" name="Rectangle 39"/>
        <xdr:cNvSpPr>
          <a:spLocks noChangeArrowheads="1"/>
        </xdr:cNvSpPr>
      </xdr:nvSpPr>
      <xdr:spPr bwMode="auto">
        <a:xfrm>
          <a:off x="3819525" y="171450"/>
          <a:ext cx="2333625" cy="285750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9525</xdr:colOff>
      <xdr:row>12</xdr:row>
      <xdr:rowOff>0</xdr:rowOff>
    </xdr:from>
    <xdr:to>
      <xdr:col>35</xdr:col>
      <xdr:colOff>0</xdr:colOff>
      <xdr:row>32</xdr:row>
      <xdr:rowOff>9525</xdr:rowOff>
    </xdr:to>
    <xdr:sp macro="" textlink="">
      <xdr:nvSpPr>
        <xdr:cNvPr id="4" name="Rectangle 1"/>
        <xdr:cNvSpPr>
          <a:spLocks noChangeArrowheads="1"/>
        </xdr:cNvSpPr>
      </xdr:nvSpPr>
      <xdr:spPr bwMode="auto">
        <a:xfrm>
          <a:off x="9525" y="685800"/>
          <a:ext cx="2343150" cy="1152525"/>
        </a:xfrm>
        <a:prstGeom prst="rect">
          <a:avLst/>
        </a:prstGeom>
        <a:noFill/>
        <a:ln w="952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12</xdr:row>
      <xdr:rowOff>0</xdr:rowOff>
    </xdr:from>
    <xdr:to>
      <xdr:col>35</xdr:col>
      <xdr:colOff>0</xdr:colOff>
      <xdr:row>14</xdr:row>
      <xdr:rowOff>28575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66675" y="685800"/>
          <a:ext cx="228600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Consultant Team</a:t>
          </a:r>
        </a:p>
      </xdr:txBody>
    </xdr:sp>
    <xdr:clientData/>
  </xdr:twoCellAnchor>
  <xdr:twoCellAnchor>
    <xdr:from>
      <xdr:col>1</xdr:col>
      <xdr:colOff>0</xdr:colOff>
      <xdr:row>14</xdr:row>
      <xdr:rowOff>28575</xdr:rowOff>
    </xdr:from>
    <xdr:to>
      <xdr:col>34</xdr:col>
      <xdr:colOff>0</xdr:colOff>
      <xdr:row>19</xdr:row>
      <xdr:rowOff>28575</xdr:rowOff>
    </xdr:to>
    <xdr:sp macro="" textlink="">
      <xdr:nvSpPr>
        <xdr:cNvPr id="6" name="Rectangle 3"/>
        <xdr:cNvSpPr>
          <a:spLocks noChangeArrowheads="1"/>
        </xdr:cNvSpPr>
      </xdr:nvSpPr>
      <xdr:spPr bwMode="auto">
        <a:xfrm>
          <a:off x="66675" y="828675"/>
          <a:ext cx="2219325" cy="285750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16</xdr:row>
      <xdr:rowOff>28575</xdr:rowOff>
    </xdr:from>
    <xdr:to>
      <xdr:col>33</xdr:col>
      <xdr:colOff>0</xdr:colOff>
      <xdr:row>18</xdr:row>
      <xdr:rowOff>28575</xdr:rowOff>
    </xdr:to>
    <xdr:sp macro="" textlink="">
      <xdr:nvSpPr>
        <xdr:cNvPr id="7" name="Text Box 5"/>
        <xdr:cNvSpPr txBox="1">
          <a:spLocks noChangeArrowheads="1"/>
        </xdr:cNvSpPr>
      </xdr:nvSpPr>
      <xdr:spPr bwMode="auto">
        <a:xfrm>
          <a:off x="133350" y="942975"/>
          <a:ext cx="2085975" cy="114300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Project Manager/Team Leader, Ichizuru ISHIMOTO</a:t>
          </a:r>
        </a:p>
      </xdr:txBody>
    </xdr:sp>
    <xdr:clientData/>
  </xdr:twoCellAnchor>
  <xdr:twoCellAnchor>
    <xdr:from>
      <xdr:col>2</xdr:col>
      <xdr:colOff>0</xdr:colOff>
      <xdr:row>14</xdr:row>
      <xdr:rowOff>28575</xdr:rowOff>
    </xdr:from>
    <xdr:to>
      <xdr:col>34</xdr:col>
      <xdr:colOff>0</xdr:colOff>
      <xdr:row>16</xdr:row>
      <xdr:rowOff>28575</xdr:rowOff>
    </xdr:to>
    <xdr:sp macro="" textlink="">
      <xdr:nvSpPr>
        <xdr:cNvPr id="8" name="Text Box 6"/>
        <xdr:cNvSpPr txBox="1">
          <a:spLocks noChangeArrowheads="1"/>
        </xdr:cNvSpPr>
      </xdr:nvSpPr>
      <xdr:spPr bwMode="auto">
        <a:xfrm>
          <a:off x="133350" y="828675"/>
          <a:ext cx="21526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Management Team (MGT)</a:t>
          </a:r>
        </a:p>
      </xdr:txBody>
    </xdr:sp>
    <xdr:clientData/>
  </xdr:twoCellAnchor>
  <xdr:twoCellAnchor>
    <xdr:from>
      <xdr:col>1</xdr:col>
      <xdr:colOff>0</xdr:colOff>
      <xdr:row>20</xdr:row>
      <xdr:rowOff>28575</xdr:rowOff>
    </xdr:from>
    <xdr:to>
      <xdr:col>24</xdr:col>
      <xdr:colOff>0</xdr:colOff>
      <xdr:row>23</xdr:row>
      <xdr:rowOff>0</xdr:rowOff>
    </xdr:to>
    <xdr:sp macro="" textlink="">
      <xdr:nvSpPr>
        <xdr:cNvPr id="9" name="Rectangle 7"/>
        <xdr:cNvSpPr>
          <a:spLocks noChangeArrowheads="1"/>
        </xdr:cNvSpPr>
      </xdr:nvSpPr>
      <xdr:spPr bwMode="auto">
        <a:xfrm>
          <a:off x="66675" y="1171575"/>
          <a:ext cx="1552575" cy="142875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20</xdr:row>
      <xdr:rowOff>28575</xdr:rowOff>
    </xdr:from>
    <xdr:to>
      <xdr:col>23</xdr:col>
      <xdr:colOff>0</xdr:colOff>
      <xdr:row>22</xdr:row>
      <xdr:rowOff>28575</xdr:rowOff>
    </xdr:to>
    <xdr:sp macro="" textlink="">
      <xdr:nvSpPr>
        <xdr:cNvPr id="10" name="Text Box 8"/>
        <xdr:cNvSpPr txBox="1">
          <a:spLocks noChangeArrowheads="1"/>
        </xdr:cNvSpPr>
      </xdr:nvSpPr>
      <xdr:spPr bwMode="auto">
        <a:xfrm>
          <a:off x="133350" y="1171575"/>
          <a:ext cx="14192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Civil Design Team (CID)</a:t>
          </a:r>
        </a:p>
      </xdr:txBody>
    </xdr:sp>
    <xdr:clientData/>
  </xdr:twoCellAnchor>
  <xdr:twoCellAnchor>
    <xdr:from>
      <xdr:col>3</xdr:col>
      <xdr:colOff>0</xdr:colOff>
      <xdr:row>22</xdr:row>
      <xdr:rowOff>28575</xdr:rowOff>
    </xdr:from>
    <xdr:to>
      <xdr:col>26</xdr:col>
      <xdr:colOff>0</xdr:colOff>
      <xdr:row>25</xdr:row>
      <xdr:rowOff>0</xdr:rowOff>
    </xdr:to>
    <xdr:sp macro="" textlink="">
      <xdr:nvSpPr>
        <xdr:cNvPr id="11" name="Rectangle 9"/>
        <xdr:cNvSpPr>
          <a:spLocks noChangeArrowheads="1"/>
        </xdr:cNvSpPr>
      </xdr:nvSpPr>
      <xdr:spPr bwMode="auto">
        <a:xfrm>
          <a:off x="200025" y="1285875"/>
          <a:ext cx="1552575" cy="142875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22</xdr:row>
      <xdr:rowOff>28575</xdr:rowOff>
    </xdr:from>
    <xdr:to>
      <xdr:col>26</xdr:col>
      <xdr:colOff>0</xdr:colOff>
      <xdr:row>24</xdr:row>
      <xdr:rowOff>28575</xdr:rowOff>
    </xdr:to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266700" y="1285875"/>
          <a:ext cx="14859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O&amp;M and ITS Team (OMI)</a:t>
          </a:r>
        </a:p>
      </xdr:txBody>
    </xdr:sp>
    <xdr:clientData/>
  </xdr:twoCellAnchor>
  <xdr:twoCellAnchor>
    <xdr:from>
      <xdr:col>5</xdr:col>
      <xdr:colOff>0</xdr:colOff>
      <xdr:row>24</xdr:row>
      <xdr:rowOff>28575</xdr:rowOff>
    </xdr:from>
    <xdr:to>
      <xdr:col>28</xdr:col>
      <xdr:colOff>0</xdr:colOff>
      <xdr:row>27</xdr:row>
      <xdr:rowOff>0</xdr:rowOff>
    </xdr:to>
    <xdr:sp macro="" textlink="">
      <xdr:nvSpPr>
        <xdr:cNvPr id="13" name="Rectangle 11"/>
        <xdr:cNvSpPr>
          <a:spLocks noChangeArrowheads="1"/>
        </xdr:cNvSpPr>
      </xdr:nvSpPr>
      <xdr:spPr bwMode="auto">
        <a:xfrm>
          <a:off x="333375" y="1400175"/>
          <a:ext cx="1552575" cy="142875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24</xdr:row>
      <xdr:rowOff>28575</xdr:rowOff>
    </xdr:from>
    <xdr:to>
      <xdr:col>28</xdr:col>
      <xdr:colOff>0</xdr:colOff>
      <xdr:row>26</xdr:row>
      <xdr:rowOff>28575</xdr:rowOff>
    </xdr:to>
    <xdr:sp macro="" textlink="">
      <xdr:nvSpPr>
        <xdr:cNvPr id="14" name="Text Box 12"/>
        <xdr:cNvSpPr txBox="1">
          <a:spLocks noChangeArrowheads="1"/>
        </xdr:cNvSpPr>
      </xdr:nvSpPr>
      <xdr:spPr bwMode="auto">
        <a:xfrm>
          <a:off x="400050" y="1400175"/>
          <a:ext cx="14859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Cost and Document Team (COD)</a:t>
          </a:r>
        </a:p>
      </xdr:txBody>
    </xdr:sp>
    <xdr:clientData/>
  </xdr:twoCellAnchor>
  <xdr:twoCellAnchor>
    <xdr:from>
      <xdr:col>0</xdr:col>
      <xdr:colOff>9525</xdr:colOff>
      <xdr:row>5</xdr:row>
      <xdr:rowOff>28575</xdr:rowOff>
    </xdr:from>
    <xdr:to>
      <xdr:col>35</xdr:col>
      <xdr:colOff>0</xdr:colOff>
      <xdr:row>11</xdr:row>
      <xdr:rowOff>0</xdr:rowOff>
    </xdr:to>
    <xdr:sp macro="" textlink="">
      <xdr:nvSpPr>
        <xdr:cNvPr id="15" name="Rectangle 13"/>
        <xdr:cNvSpPr>
          <a:spLocks noChangeArrowheads="1"/>
        </xdr:cNvSpPr>
      </xdr:nvSpPr>
      <xdr:spPr bwMode="auto">
        <a:xfrm>
          <a:off x="9525" y="314325"/>
          <a:ext cx="2343150" cy="314325"/>
        </a:xfrm>
        <a:prstGeom prst="rect">
          <a:avLst/>
        </a:prstGeom>
        <a:solidFill>
          <a:srgbClr val="FFFFFF"/>
        </a:solidFill>
        <a:ln w="9525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5</xdr:row>
      <xdr:rowOff>28575</xdr:rowOff>
    </xdr:from>
    <xdr:to>
      <xdr:col>34</xdr:col>
      <xdr:colOff>57150</xdr:colOff>
      <xdr:row>7</xdr:row>
      <xdr:rowOff>38100</xdr:rowOff>
    </xdr:to>
    <xdr:sp macro="" textlink="">
      <xdr:nvSpPr>
        <xdr:cNvPr id="16" name="Text Box 14"/>
        <xdr:cNvSpPr txBox="1">
          <a:spLocks noChangeArrowheads="1"/>
        </xdr:cNvSpPr>
      </xdr:nvSpPr>
      <xdr:spPr bwMode="auto">
        <a:xfrm>
          <a:off x="66675" y="314325"/>
          <a:ext cx="227647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NK Representative Office in Hanoi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34</xdr:col>
      <xdr:colOff>0</xdr:colOff>
      <xdr:row>10</xdr:row>
      <xdr:rowOff>0</xdr:rowOff>
    </xdr:to>
    <xdr:sp macro="" textlink="">
      <xdr:nvSpPr>
        <xdr:cNvPr id="17" name="Text Box 15"/>
        <xdr:cNvSpPr txBox="1">
          <a:spLocks noChangeArrowheads="1"/>
        </xdr:cNvSpPr>
      </xdr:nvSpPr>
      <xdr:spPr bwMode="auto">
        <a:xfrm>
          <a:off x="66675" y="457200"/>
          <a:ext cx="2219325" cy="114300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Chief Representative, Masanobu SAKAMOTO</a:t>
          </a:r>
        </a:p>
      </xdr:txBody>
    </xdr:sp>
    <xdr:clientData/>
  </xdr:twoCellAnchor>
  <xdr:twoCellAnchor>
    <xdr:from>
      <xdr:col>18</xdr:col>
      <xdr:colOff>66675</xdr:colOff>
      <xdr:row>2</xdr:row>
      <xdr:rowOff>28575</xdr:rowOff>
    </xdr:from>
    <xdr:to>
      <xdr:col>35</xdr:col>
      <xdr:colOff>0</xdr:colOff>
      <xdr:row>5</xdr:row>
      <xdr:rowOff>28575</xdr:rowOff>
    </xdr:to>
    <xdr:sp macro="" textlink="">
      <xdr:nvSpPr>
        <xdr:cNvPr id="18" name="Text Box 16"/>
        <xdr:cNvSpPr txBox="1">
          <a:spLocks noChangeArrowheads="1"/>
        </xdr:cNvSpPr>
      </xdr:nvSpPr>
      <xdr:spPr bwMode="auto">
        <a:xfrm>
          <a:off x="1276350" y="142875"/>
          <a:ext cx="1076325" cy="171450"/>
        </a:xfrm>
        <a:prstGeom prst="rect">
          <a:avLst/>
        </a:prstGeom>
        <a:noFill/>
        <a:ln w="317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Report/Coordination</a:t>
          </a: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35</xdr:col>
      <xdr:colOff>0</xdr:colOff>
      <xdr:row>2</xdr:row>
      <xdr:rowOff>28575</xdr:rowOff>
    </xdr:to>
    <xdr:sp macro="" textlink="">
      <xdr:nvSpPr>
        <xdr:cNvPr id="19" name="Rectangle 17"/>
        <xdr:cNvSpPr>
          <a:spLocks noChangeArrowheads="1"/>
        </xdr:cNvSpPr>
      </xdr:nvSpPr>
      <xdr:spPr bwMode="auto">
        <a:xfrm>
          <a:off x="9525" y="9525"/>
          <a:ext cx="234315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35</xdr:col>
      <xdr:colOff>0</xdr:colOff>
      <xdr:row>2</xdr:row>
      <xdr:rowOff>28575</xdr:rowOff>
    </xdr:to>
    <xdr:sp macro="" textlink="">
      <xdr:nvSpPr>
        <xdr:cNvPr id="20" name="Text Box 18"/>
        <xdr:cNvSpPr txBox="1">
          <a:spLocks noChangeArrowheads="1"/>
        </xdr:cNvSpPr>
      </xdr:nvSpPr>
      <xdr:spPr bwMode="auto">
        <a:xfrm>
          <a:off x="0" y="0"/>
          <a:ext cx="23526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WB Representative Office in Hanoi</a:t>
          </a:r>
        </a:p>
      </xdr:txBody>
    </xdr:sp>
    <xdr:clientData/>
  </xdr:twoCellAnchor>
  <xdr:twoCellAnchor>
    <xdr:from>
      <xdr:col>37</xdr:col>
      <xdr:colOff>57150</xdr:colOff>
      <xdr:row>13</xdr:row>
      <xdr:rowOff>19050</xdr:rowOff>
    </xdr:from>
    <xdr:to>
      <xdr:col>56</xdr:col>
      <xdr:colOff>0</xdr:colOff>
      <xdr:row>16</xdr:row>
      <xdr:rowOff>19050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2543175" y="762000"/>
          <a:ext cx="1209675" cy="171450"/>
        </a:xfrm>
        <a:prstGeom prst="rect">
          <a:avLst/>
        </a:prstGeom>
        <a:noFill/>
        <a:ln w="317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(1) Technical Support</a:t>
          </a:r>
        </a:p>
      </xdr:txBody>
    </xdr:sp>
    <xdr:clientData/>
  </xdr:twoCellAnchor>
  <xdr:twoCellAnchor>
    <xdr:from>
      <xdr:col>37</xdr:col>
      <xdr:colOff>57150</xdr:colOff>
      <xdr:row>19</xdr:row>
      <xdr:rowOff>19050</xdr:rowOff>
    </xdr:from>
    <xdr:to>
      <xdr:col>56</xdr:col>
      <xdr:colOff>0</xdr:colOff>
      <xdr:row>22</xdr:row>
      <xdr:rowOff>19050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2543175" y="1104900"/>
          <a:ext cx="1209675" cy="171450"/>
        </a:xfrm>
        <a:prstGeom prst="rect">
          <a:avLst/>
        </a:prstGeom>
        <a:noFill/>
        <a:ln w="317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(2) Managerial Support</a:t>
          </a:r>
        </a:p>
      </xdr:txBody>
    </xdr:sp>
    <xdr:clientData/>
  </xdr:twoCellAnchor>
  <xdr:twoCellAnchor>
    <xdr:from>
      <xdr:col>37</xdr:col>
      <xdr:colOff>57150</xdr:colOff>
      <xdr:row>25</xdr:row>
      <xdr:rowOff>19050</xdr:rowOff>
    </xdr:from>
    <xdr:to>
      <xdr:col>56</xdr:col>
      <xdr:colOff>0</xdr:colOff>
      <xdr:row>28</xdr:row>
      <xdr:rowOff>19050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2543175" y="1447800"/>
          <a:ext cx="1209675" cy="171450"/>
        </a:xfrm>
        <a:prstGeom prst="rect">
          <a:avLst/>
        </a:prstGeom>
        <a:noFill/>
        <a:ln w="317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(3) Operational Support</a:t>
          </a:r>
        </a:p>
      </xdr:txBody>
    </xdr:sp>
    <xdr:clientData/>
  </xdr:twoCellAnchor>
  <xdr:twoCellAnchor>
    <xdr:from>
      <xdr:col>41</xdr:col>
      <xdr:colOff>57150</xdr:colOff>
      <xdr:row>17</xdr:row>
      <xdr:rowOff>0</xdr:rowOff>
    </xdr:from>
    <xdr:to>
      <xdr:col>49</xdr:col>
      <xdr:colOff>57150</xdr:colOff>
      <xdr:row>18</xdr:row>
      <xdr:rowOff>47625</xdr:rowOff>
    </xdr:to>
    <xdr:sp macro="" textlink="">
      <xdr:nvSpPr>
        <xdr:cNvPr id="24" name="AutoShape 23"/>
        <xdr:cNvSpPr>
          <a:spLocks noChangeArrowheads="1"/>
        </xdr:cNvSpPr>
      </xdr:nvSpPr>
      <xdr:spPr bwMode="auto">
        <a:xfrm>
          <a:off x="2809875" y="971550"/>
          <a:ext cx="533400" cy="104775"/>
        </a:xfrm>
        <a:prstGeom prst="leftArrow">
          <a:avLst>
            <a:gd name="adj1" fmla="val 53843"/>
            <a:gd name="adj2" fmla="val 79003"/>
          </a:avLst>
        </a:prstGeom>
        <a:gradFill rotWithShape="1">
          <a:gsLst>
            <a:gs pos="0">
              <a:srgbClr val="FF9900"/>
            </a:gs>
            <a:gs pos="50000">
              <a:srgbClr val="FFCC99"/>
            </a:gs>
            <a:gs pos="100000">
              <a:srgbClr val="FF9900"/>
            </a:gs>
          </a:gsLst>
          <a:lin ang="5400000" scaled="1"/>
        </a:gradFill>
        <a:ln w="9525" algn="ctr">
          <a:solidFill>
            <a:srgbClr val="993300"/>
          </a:solidFill>
          <a:miter lim="800000"/>
          <a:headEnd/>
          <a:tailEnd/>
        </a:ln>
        <a:effectLst/>
      </xdr:spPr>
    </xdr:sp>
    <xdr:clientData/>
  </xdr:twoCellAnchor>
  <xdr:twoCellAnchor>
    <xdr:from>
      <xdr:col>41</xdr:col>
      <xdr:colOff>57150</xdr:colOff>
      <xdr:row>23</xdr:row>
      <xdr:rowOff>0</xdr:rowOff>
    </xdr:from>
    <xdr:to>
      <xdr:col>49</xdr:col>
      <xdr:colOff>57150</xdr:colOff>
      <xdr:row>24</xdr:row>
      <xdr:rowOff>47625</xdr:rowOff>
    </xdr:to>
    <xdr:sp macro="" textlink="">
      <xdr:nvSpPr>
        <xdr:cNvPr id="25" name="AutoShape 24"/>
        <xdr:cNvSpPr>
          <a:spLocks noChangeArrowheads="1"/>
        </xdr:cNvSpPr>
      </xdr:nvSpPr>
      <xdr:spPr bwMode="auto">
        <a:xfrm>
          <a:off x="2809875" y="1314450"/>
          <a:ext cx="533400" cy="104775"/>
        </a:xfrm>
        <a:prstGeom prst="leftArrow">
          <a:avLst>
            <a:gd name="adj1" fmla="val 53843"/>
            <a:gd name="adj2" fmla="val 79003"/>
          </a:avLst>
        </a:prstGeom>
        <a:gradFill rotWithShape="1">
          <a:gsLst>
            <a:gs pos="0">
              <a:srgbClr val="FF9900"/>
            </a:gs>
            <a:gs pos="50000">
              <a:srgbClr val="FFCC99"/>
            </a:gs>
            <a:gs pos="100000">
              <a:srgbClr val="FF9900"/>
            </a:gs>
          </a:gsLst>
          <a:lin ang="5400000" scaled="1"/>
        </a:gradFill>
        <a:ln w="9525" algn="ctr">
          <a:solidFill>
            <a:srgbClr val="993300"/>
          </a:solidFill>
          <a:miter lim="800000"/>
          <a:headEnd/>
          <a:tailEnd/>
        </a:ln>
        <a:effectLst/>
      </xdr:spPr>
    </xdr:sp>
    <xdr:clientData/>
  </xdr:twoCellAnchor>
  <xdr:twoCellAnchor>
    <xdr:from>
      <xdr:col>41</xdr:col>
      <xdr:colOff>57150</xdr:colOff>
      <xdr:row>29</xdr:row>
      <xdr:rowOff>0</xdr:rowOff>
    </xdr:from>
    <xdr:to>
      <xdr:col>49</xdr:col>
      <xdr:colOff>57150</xdr:colOff>
      <xdr:row>30</xdr:row>
      <xdr:rowOff>47625</xdr:rowOff>
    </xdr:to>
    <xdr:sp macro="" textlink="">
      <xdr:nvSpPr>
        <xdr:cNvPr id="26" name="AutoShape 25"/>
        <xdr:cNvSpPr>
          <a:spLocks noChangeArrowheads="1"/>
        </xdr:cNvSpPr>
      </xdr:nvSpPr>
      <xdr:spPr bwMode="auto">
        <a:xfrm>
          <a:off x="2809875" y="1657350"/>
          <a:ext cx="533400" cy="104775"/>
        </a:xfrm>
        <a:prstGeom prst="leftArrow">
          <a:avLst>
            <a:gd name="adj1" fmla="val 53843"/>
            <a:gd name="adj2" fmla="val 79003"/>
          </a:avLst>
        </a:prstGeom>
        <a:gradFill rotWithShape="1">
          <a:gsLst>
            <a:gs pos="0">
              <a:srgbClr val="FF9900"/>
            </a:gs>
            <a:gs pos="50000">
              <a:srgbClr val="FFCC99"/>
            </a:gs>
            <a:gs pos="100000">
              <a:srgbClr val="FF9900"/>
            </a:gs>
          </a:gsLst>
          <a:lin ang="5400000" scaled="1"/>
        </a:gradFill>
        <a:ln w="9525" algn="ctr">
          <a:solidFill>
            <a:srgbClr val="993300"/>
          </a:solidFill>
          <a:miter lim="800000"/>
          <a:headEnd/>
          <a:tailEnd/>
        </a:ln>
        <a:effectLst/>
      </xdr:spPr>
    </xdr:sp>
    <xdr:clientData/>
  </xdr:twoCellAnchor>
  <xdr:twoCellAnchor>
    <xdr:from>
      <xdr:col>57</xdr:col>
      <xdr:colOff>0</xdr:colOff>
      <xdr:row>11</xdr:row>
      <xdr:rowOff>0</xdr:rowOff>
    </xdr:from>
    <xdr:to>
      <xdr:col>92</xdr:col>
      <xdr:colOff>0</xdr:colOff>
      <xdr:row>22</xdr:row>
      <xdr:rowOff>0</xdr:rowOff>
    </xdr:to>
    <xdr:sp macro="" textlink="">
      <xdr:nvSpPr>
        <xdr:cNvPr id="27" name="Rectangle 28"/>
        <xdr:cNvSpPr>
          <a:spLocks noChangeArrowheads="1"/>
        </xdr:cNvSpPr>
      </xdr:nvSpPr>
      <xdr:spPr bwMode="auto">
        <a:xfrm>
          <a:off x="3819525" y="628650"/>
          <a:ext cx="2333625" cy="628650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58</xdr:col>
      <xdr:colOff>0</xdr:colOff>
      <xdr:row>11</xdr:row>
      <xdr:rowOff>0</xdr:rowOff>
    </xdr:from>
    <xdr:to>
      <xdr:col>92</xdr:col>
      <xdr:colOff>0</xdr:colOff>
      <xdr:row>13</xdr:row>
      <xdr:rowOff>0</xdr:rowOff>
    </xdr:to>
    <xdr:sp macro="" textlink="">
      <xdr:nvSpPr>
        <xdr:cNvPr id="28" name="Text Box 29"/>
        <xdr:cNvSpPr txBox="1">
          <a:spLocks noChangeArrowheads="1"/>
        </xdr:cNvSpPr>
      </xdr:nvSpPr>
      <xdr:spPr bwMode="auto">
        <a:xfrm>
          <a:off x="3886200" y="628650"/>
          <a:ext cx="22669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2860" rIns="0" bIns="22860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FF"/>
              </a:solidFill>
              <a:latin typeface="Calibri" pitchFamily="34" charset="0"/>
              <a:cs typeface="Calibri" pitchFamily="34" charset="0"/>
            </a:rPr>
            <a:t>Overseas Consulting Administraion</a:t>
          </a:r>
        </a:p>
      </xdr:txBody>
    </xdr:sp>
    <xdr:clientData/>
  </xdr:twoCellAnchor>
  <xdr:twoCellAnchor>
    <xdr:from>
      <xdr:col>58</xdr:col>
      <xdr:colOff>0</xdr:colOff>
      <xdr:row>5</xdr:row>
      <xdr:rowOff>0</xdr:rowOff>
    </xdr:from>
    <xdr:to>
      <xdr:col>91</xdr:col>
      <xdr:colOff>0</xdr:colOff>
      <xdr:row>7</xdr:row>
      <xdr:rowOff>0</xdr:rowOff>
    </xdr:to>
    <xdr:sp macro="" textlink="">
      <xdr:nvSpPr>
        <xdr:cNvPr id="29" name="Rectangle 34"/>
        <xdr:cNvSpPr>
          <a:spLocks noChangeArrowheads="1"/>
        </xdr:cNvSpPr>
      </xdr:nvSpPr>
      <xdr:spPr bwMode="auto">
        <a:xfrm>
          <a:off x="3886200" y="285750"/>
          <a:ext cx="2200275" cy="114300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58</xdr:col>
      <xdr:colOff>0</xdr:colOff>
      <xdr:row>3</xdr:row>
      <xdr:rowOff>0</xdr:rowOff>
    </xdr:from>
    <xdr:to>
      <xdr:col>91</xdr:col>
      <xdr:colOff>57150</xdr:colOff>
      <xdr:row>5</xdr:row>
      <xdr:rowOff>0</xdr:rowOff>
    </xdr:to>
    <xdr:sp macro="" textlink="">
      <xdr:nvSpPr>
        <xdr:cNvPr id="30" name="Text Box 40"/>
        <xdr:cNvSpPr txBox="1">
          <a:spLocks noChangeArrowheads="1"/>
        </xdr:cNvSpPr>
      </xdr:nvSpPr>
      <xdr:spPr bwMode="auto">
        <a:xfrm>
          <a:off x="3886200" y="171450"/>
          <a:ext cx="22574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2860" rIns="0" bIns="22860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FF"/>
              </a:solidFill>
              <a:latin typeface="Calibri" pitchFamily="34" charset="0"/>
              <a:cs typeface="Calibri" pitchFamily="34" charset="0"/>
            </a:rPr>
            <a:t>Domestic Consulting Administraion</a:t>
          </a:r>
        </a:p>
      </xdr:txBody>
    </xdr:sp>
    <xdr:clientData/>
  </xdr:twoCellAnchor>
  <xdr:twoCellAnchor>
    <xdr:from>
      <xdr:col>58</xdr:col>
      <xdr:colOff>0</xdr:colOff>
      <xdr:row>13</xdr:row>
      <xdr:rowOff>0</xdr:rowOff>
    </xdr:from>
    <xdr:to>
      <xdr:col>91</xdr:col>
      <xdr:colOff>0</xdr:colOff>
      <xdr:row>15</xdr:row>
      <xdr:rowOff>0</xdr:rowOff>
    </xdr:to>
    <xdr:sp macro="" textlink="">
      <xdr:nvSpPr>
        <xdr:cNvPr id="31" name="Rectangle 42"/>
        <xdr:cNvSpPr>
          <a:spLocks noChangeArrowheads="1"/>
        </xdr:cNvSpPr>
      </xdr:nvSpPr>
      <xdr:spPr bwMode="auto">
        <a:xfrm>
          <a:off x="3886200" y="742950"/>
          <a:ext cx="2200275" cy="114300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59</xdr:col>
      <xdr:colOff>0</xdr:colOff>
      <xdr:row>5</xdr:row>
      <xdr:rowOff>0</xdr:rowOff>
    </xdr:from>
    <xdr:to>
      <xdr:col>91</xdr:col>
      <xdr:colOff>0</xdr:colOff>
      <xdr:row>7</xdr:row>
      <xdr:rowOff>0</xdr:rowOff>
    </xdr:to>
    <xdr:sp macro="" textlink="">
      <xdr:nvSpPr>
        <xdr:cNvPr id="32" name="Text Box 43"/>
        <xdr:cNvSpPr txBox="1">
          <a:spLocks noChangeArrowheads="1"/>
        </xdr:cNvSpPr>
      </xdr:nvSpPr>
      <xdr:spPr bwMode="auto">
        <a:xfrm>
          <a:off x="3952875" y="285750"/>
          <a:ext cx="21336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Systems Engineering Department</a:t>
          </a:r>
        </a:p>
      </xdr:txBody>
    </xdr:sp>
    <xdr:clientData/>
  </xdr:twoCellAnchor>
  <xdr:twoCellAnchor>
    <xdr:from>
      <xdr:col>76</xdr:col>
      <xdr:colOff>0</xdr:colOff>
      <xdr:row>8</xdr:row>
      <xdr:rowOff>0</xdr:rowOff>
    </xdr:from>
    <xdr:to>
      <xdr:col>92</xdr:col>
      <xdr:colOff>38100</xdr:colOff>
      <xdr:row>10</xdr:row>
      <xdr:rowOff>47625</xdr:rowOff>
    </xdr:to>
    <xdr:sp macro="" textlink="">
      <xdr:nvSpPr>
        <xdr:cNvPr id="33" name="Text Box 45"/>
        <xdr:cNvSpPr txBox="1">
          <a:spLocks noChangeArrowheads="1"/>
        </xdr:cNvSpPr>
      </xdr:nvSpPr>
      <xdr:spPr bwMode="auto">
        <a:xfrm>
          <a:off x="5086350" y="457200"/>
          <a:ext cx="1104900" cy="161925"/>
        </a:xfrm>
        <a:prstGeom prst="rect">
          <a:avLst/>
        </a:prstGeom>
        <a:noFill/>
        <a:ln w="3175">
          <a:noFill/>
          <a:miter lim="800000"/>
          <a:headEnd/>
          <a:tailEnd/>
        </a:ln>
      </xdr:spPr>
      <xdr:txBody>
        <a:bodyPr vertOverflow="clip" wrap="square" lIns="18288" tIns="22860" rIns="0" bIns="22860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Technology/Knowledge</a:t>
          </a:r>
        </a:p>
      </xdr:txBody>
    </xdr:sp>
    <xdr:clientData/>
  </xdr:twoCellAnchor>
  <xdr:twoCellAnchor>
    <xdr:from>
      <xdr:col>57</xdr:col>
      <xdr:colOff>0</xdr:colOff>
      <xdr:row>25</xdr:row>
      <xdr:rowOff>0</xdr:rowOff>
    </xdr:from>
    <xdr:to>
      <xdr:col>92</xdr:col>
      <xdr:colOff>0</xdr:colOff>
      <xdr:row>30</xdr:row>
      <xdr:rowOff>0</xdr:rowOff>
    </xdr:to>
    <xdr:sp macro="" textlink="">
      <xdr:nvSpPr>
        <xdr:cNvPr id="34" name="Rectangle 46"/>
        <xdr:cNvSpPr>
          <a:spLocks noChangeArrowheads="1"/>
        </xdr:cNvSpPr>
      </xdr:nvSpPr>
      <xdr:spPr bwMode="auto">
        <a:xfrm>
          <a:off x="3819525" y="1428750"/>
          <a:ext cx="2333625" cy="285750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58</xdr:col>
      <xdr:colOff>0</xdr:colOff>
      <xdr:row>25</xdr:row>
      <xdr:rowOff>0</xdr:rowOff>
    </xdr:from>
    <xdr:to>
      <xdr:col>92</xdr:col>
      <xdr:colOff>0</xdr:colOff>
      <xdr:row>27</xdr:row>
      <xdr:rowOff>0</xdr:rowOff>
    </xdr:to>
    <xdr:sp macro="" textlink="">
      <xdr:nvSpPr>
        <xdr:cNvPr id="35" name="Text Box 47"/>
        <xdr:cNvSpPr txBox="1">
          <a:spLocks noChangeArrowheads="1"/>
        </xdr:cNvSpPr>
      </xdr:nvSpPr>
      <xdr:spPr bwMode="auto">
        <a:xfrm>
          <a:off x="3886200" y="1428750"/>
          <a:ext cx="22669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2860" rIns="0" bIns="22860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FF"/>
              </a:solidFill>
              <a:latin typeface="Calibri" pitchFamily="34" charset="0"/>
              <a:cs typeface="Calibri" pitchFamily="34" charset="0"/>
            </a:rPr>
            <a:t>Technology Management Administraion</a:t>
          </a:r>
        </a:p>
      </xdr:txBody>
    </xdr:sp>
    <xdr:clientData/>
  </xdr:twoCellAnchor>
  <xdr:twoCellAnchor>
    <xdr:from>
      <xdr:col>75</xdr:col>
      <xdr:colOff>57150</xdr:colOff>
      <xdr:row>22</xdr:row>
      <xdr:rowOff>0</xdr:rowOff>
    </xdr:from>
    <xdr:to>
      <xdr:col>92</xdr:col>
      <xdr:colOff>47625</xdr:colOff>
      <xdr:row>25</xdr:row>
      <xdr:rowOff>0</xdr:rowOff>
    </xdr:to>
    <xdr:sp macro="" textlink="">
      <xdr:nvSpPr>
        <xdr:cNvPr id="36" name="Text Box 52"/>
        <xdr:cNvSpPr txBox="1">
          <a:spLocks noChangeArrowheads="1"/>
        </xdr:cNvSpPr>
      </xdr:nvSpPr>
      <xdr:spPr bwMode="auto">
        <a:xfrm>
          <a:off x="5076825" y="1257300"/>
          <a:ext cx="1123950" cy="171450"/>
        </a:xfrm>
        <a:prstGeom prst="rect">
          <a:avLst/>
        </a:prstGeom>
        <a:noFill/>
        <a:ln w="3175" algn="ctr">
          <a:noFill/>
          <a:miter lim="800000"/>
          <a:headEnd/>
          <a:tailEnd/>
        </a:ln>
        <a:effectLst/>
      </xdr:spPr>
      <xdr:txBody>
        <a:bodyPr vertOverflow="clip" wrap="square" lIns="18288" tIns="22860" rIns="0" bIns="22860" anchor="ctr" upright="1"/>
        <a:lstStyle/>
        <a:p>
          <a:pPr algn="l" rtl="1">
            <a:defRPr sz="1000"/>
          </a:pPr>
          <a:r>
            <a:rPr lang="en-US" altLang="ja-JP" sz="600" b="1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Advanced Technology</a:t>
          </a:r>
        </a:p>
      </xdr:txBody>
    </xdr:sp>
    <xdr:clientData/>
  </xdr:twoCellAnchor>
  <xdr:twoCellAnchor>
    <xdr:from>
      <xdr:col>56</xdr:col>
      <xdr:colOff>9525</xdr:colOff>
      <xdr:row>30</xdr:row>
      <xdr:rowOff>0</xdr:rowOff>
    </xdr:from>
    <xdr:to>
      <xdr:col>92</xdr:col>
      <xdr:colOff>57150</xdr:colOff>
      <xdr:row>32</xdr:row>
      <xdr:rowOff>28575</xdr:rowOff>
    </xdr:to>
    <xdr:sp macro="" textlink="">
      <xdr:nvSpPr>
        <xdr:cNvPr id="37" name="Text Box 53"/>
        <xdr:cNvSpPr txBox="1">
          <a:spLocks noChangeArrowheads="1"/>
        </xdr:cNvSpPr>
      </xdr:nvSpPr>
      <xdr:spPr bwMode="auto">
        <a:xfrm>
          <a:off x="3762375" y="1714500"/>
          <a:ext cx="24479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Total Quality Control under ISO 9001/14001</a:t>
          </a:r>
        </a:p>
      </xdr:txBody>
    </xdr:sp>
    <xdr:clientData/>
  </xdr:twoCellAnchor>
  <xdr:twoCellAnchor>
    <xdr:from>
      <xdr:col>57</xdr:col>
      <xdr:colOff>0</xdr:colOff>
      <xdr:row>0</xdr:row>
      <xdr:rowOff>9525</xdr:rowOff>
    </xdr:from>
    <xdr:to>
      <xdr:col>94</xdr:col>
      <xdr:colOff>0</xdr:colOff>
      <xdr:row>3</xdr:row>
      <xdr:rowOff>0</xdr:rowOff>
    </xdr:to>
    <xdr:sp macro="" textlink="">
      <xdr:nvSpPr>
        <xdr:cNvPr id="38" name="Text Box 54"/>
        <xdr:cNvSpPr txBox="1">
          <a:spLocks noChangeArrowheads="1"/>
        </xdr:cNvSpPr>
      </xdr:nvSpPr>
      <xdr:spPr bwMode="auto">
        <a:xfrm>
          <a:off x="3819525" y="9525"/>
          <a:ext cx="24669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NK Head Office in Tokyo</a:t>
          </a:r>
        </a:p>
      </xdr:txBody>
    </xdr:sp>
    <xdr:clientData/>
  </xdr:twoCellAnchor>
  <xdr:twoCellAnchor>
    <xdr:from>
      <xdr:col>7</xdr:col>
      <xdr:colOff>0</xdr:colOff>
      <xdr:row>26</xdr:row>
      <xdr:rowOff>28575</xdr:rowOff>
    </xdr:from>
    <xdr:to>
      <xdr:col>30</xdr:col>
      <xdr:colOff>0</xdr:colOff>
      <xdr:row>29</xdr:row>
      <xdr:rowOff>0</xdr:rowOff>
    </xdr:to>
    <xdr:sp macro="" textlink="">
      <xdr:nvSpPr>
        <xdr:cNvPr id="39" name="Rectangle 55"/>
        <xdr:cNvSpPr>
          <a:spLocks noChangeArrowheads="1"/>
        </xdr:cNvSpPr>
      </xdr:nvSpPr>
      <xdr:spPr bwMode="auto">
        <a:xfrm>
          <a:off x="466725" y="1514475"/>
          <a:ext cx="1552575" cy="142875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28575</xdr:rowOff>
    </xdr:from>
    <xdr:to>
      <xdr:col>30</xdr:col>
      <xdr:colOff>0</xdr:colOff>
      <xdr:row>28</xdr:row>
      <xdr:rowOff>28575</xdr:rowOff>
    </xdr:to>
    <xdr:sp macro="" textlink="">
      <xdr:nvSpPr>
        <xdr:cNvPr id="40" name="Text Box 56"/>
        <xdr:cNvSpPr txBox="1">
          <a:spLocks noChangeArrowheads="1"/>
        </xdr:cNvSpPr>
      </xdr:nvSpPr>
      <xdr:spPr bwMode="auto">
        <a:xfrm>
          <a:off x="533400" y="1514475"/>
          <a:ext cx="14859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Environmental Team (ENV)</a:t>
          </a:r>
        </a:p>
      </xdr:txBody>
    </xdr:sp>
    <xdr:clientData/>
  </xdr:twoCellAnchor>
  <xdr:twoCellAnchor>
    <xdr:from>
      <xdr:col>73</xdr:col>
      <xdr:colOff>47625</xdr:colOff>
      <xdr:row>8</xdr:row>
      <xdr:rowOff>19050</xdr:rowOff>
    </xdr:from>
    <xdr:to>
      <xdr:col>75</xdr:col>
      <xdr:colOff>28575</xdr:colOff>
      <xdr:row>10</xdr:row>
      <xdr:rowOff>38100</xdr:rowOff>
    </xdr:to>
    <xdr:sp macro="" textlink="">
      <xdr:nvSpPr>
        <xdr:cNvPr id="41" name="AutoShape 57"/>
        <xdr:cNvSpPr>
          <a:spLocks noChangeArrowheads="1"/>
        </xdr:cNvSpPr>
      </xdr:nvSpPr>
      <xdr:spPr bwMode="auto">
        <a:xfrm rot="-10800000">
          <a:off x="4933950" y="476250"/>
          <a:ext cx="114300" cy="133350"/>
        </a:xfrm>
        <a:prstGeom prst="upDownArrow">
          <a:avLst>
            <a:gd name="adj1" fmla="val 53852"/>
            <a:gd name="adj2" fmla="val 43750"/>
          </a:avLst>
        </a:prstGeom>
        <a:gradFill rotWithShape="1">
          <a:gsLst>
            <a:gs pos="0">
              <a:srgbClr val="008000"/>
            </a:gs>
            <a:gs pos="50000">
              <a:srgbClr val="CCFFCC"/>
            </a:gs>
            <a:gs pos="100000">
              <a:srgbClr val="008000"/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38100</xdr:colOff>
      <xdr:row>22</xdr:row>
      <xdr:rowOff>47625</xdr:rowOff>
    </xdr:from>
    <xdr:to>
      <xdr:col>75</xdr:col>
      <xdr:colOff>19050</xdr:colOff>
      <xdr:row>24</xdr:row>
      <xdr:rowOff>19050</xdr:rowOff>
    </xdr:to>
    <xdr:sp macro="" textlink="">
      <xdr:nvSpPr>
        <xdr:cNvPr id="42" name="AutoShape 58"/>
        <xdr:cNvSpPr>
          <a:spLocks noChangeArrowheads="1"/>
        </xdr:cNvSpPr>
      </xdr:nvSpPr>
      <xdr:spPr bwMode="auto">
        <a:xfrm>
          <a:off x="4924425" y="1304925"/>
          <a:ext cx="114300" cy="85725"/>
        </a:xfrm>
        <a:prstGeom prst="upArrow">
          <a:avLst>
            <a:gd name="adj1" fmla="val 50000"/>
            <a:gd name="adj2" fmla="val 54546"/>
          </a:avLst>
        </a:prstGeom>
        <a:gradFill rotWithShape="1">
          <a:gsLst>
            <a:gs pos="0">
              <a:srgbClr val="008000"/>
            </a:gs>
            <a:gs pos="50000">
              <a:srgbClr val="CCFFCC"/>
            </a:gs>
            <a:gs pos="100000">
              <a:srgbClr val="008000"/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57150</xdr:colOff>
      <xdr:row>2</xdr:row>
      <xdr:rowOff>47625</xdr:rowOff>
    </xdr:from>
    <xdr:to>
      <xdr:col>18</xdr:col>
      <xdr:colOff>28575</xdr:colOff>
      <xdr:row>5</xdr:row>
      <xdr:rowOff>9525</xdr:rowOff>
    </xdr:to>
    <xdr:sp macro="" textlink="">
      <xdr:nvSpPr>
        <xdr:cNvPr id="43" name="AutoShape 59"/>
        <xdr:cNvSpPr>
          <a:spLocks noChangeArrowheads="1"/>
        </xdr:cNvSpPr>
      </xdr:nvSpPr>
      <xdr:spPr bwMode="auto">
        <a:xfrm rot="-10800000">
          <a:off x="1123950" y="161925"/>
          <a:ext cx="114300" cy="133350"/>
        </a:xfrm>
        <a:prstGeom prst="upDownArrow">
          <a:avLst>
            <a:gd name="adj1" fmla="val 53852"/>
            <a:gd name="adj2" fmla="val 43750"/>
          </a:avLst>
        </a:prstGeom>
        <a:gradFill rotWithShape="1">
          <a:gsLst>
            <a:gs pos="0">
              <a:srgbClr val="000000"/>
            </a:gs>
            <a:gs pos="50000">
              <a:srgbClr val="969696"/>
            </a:gs>
            <a:gs pos="100000">
              <a:srgbClr val="000000"/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28</xdr:row>
      <xdr:rowOff>28575</xdr:rowOff>
    </xdr:from>
    <xdr:to>
      <xdr:col>32</xdr:col>
      <xdr:colOff>0</xdr:colOff>
      <xdr:row>31</xdr:row>
      <xdr:rowOff>0</xdr:rowOff>
    </xdr:to>
    <xdr:sp macro="" textlink="">
      <xdr:nvSpPr>
        <xdr:cNvPr id="44" name="Rectangle 61"/>
        <xdr:cNvSpPr>
          <a:spLocks noChangeArrowheads="1"/>
        </xdr:cNvSpPr>
      </xdr:nvSpPr>
      <xdr:spPr bwMode="auto">
        <a:xfrm>
          <a:off x="600075" y="1628775"/>
          <a:ext cx="1552575" cy="142875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0</xdr:colOff>
      <xdr:row>28</xdr:row>
      <xdr:rowOff>28575</xdr:rowOff>
    </xdr:from>
    <xdr:to>
      <xdr:col>32</xdr:col>
      <xdr:colOff>0</xdr:colOff>
      <xdr:row>30</xdr:row>
      <xdr:rowOff>28575</xdr:rowOff>
    </xdr:to>
    <xdr:sp macro="" textlink="">
      <xdr:nvSpPr>
        <xdr:cNvPr id="45" name="Text Box 62"/>
        <xdr:cNvSpPr txBox="1">
          <a:spLocks noChangeArrowheads="1"/>
        </xdr:cNvSpPr>
      </xdr:nvSpPr>
      <xdr:spPr bwMode="auto">
        <a:xfrm>
          <a:off x="666750" y="1628775"/>
          <a:ext cx="14859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Training Team (TRG)</a:t>
          </a:r>
        </a:p>
      </xdr:txBody>
    </xdr:sp>
    <xdr:clientData/>
  </xdr:twoCellAnchor>
  <xdr:twoCellAnchor>
    <xdr:from>
      <xdr:col>59</xdr:col>
      <xdr:colOff>0</xdr:colOff>
      <xdr:row>13</xdr:row>
      <xdr:rowOff>0</xdr:rowOff>
    </xdr:from>
    <xdr:to>
      <xdr:col>91</xdr:col>
      <xdr:colOff>0</xdr:colOff>
      <xdr:row>15</xdr:row>
      <xdr:rowOff>0</xdr:rowOff>
    </xdr:to>
    <xdr:sp macro="" textlink="">
      <xdr:nvSpPr>
        <xdr:cNvPr id="46" name="Text Box 35"/>
        <xdr:cNvSpPr txBox="1">
          <a:spLocks noChangeArrowheads="1"/>
        </xdr:cNvSpPr>
      </xdr:nvSpPr>
      <xdr:spPr bwMode="auto">
        <a:xfrm>
          <a:off x="3952875" y="742950"/>
          <a:ext cx="21336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333300"/>
              </a:solidFill>
              <a:latin typeface="Calibri" pitchFamily="34" charset="0"/>
              <a:cs typeface="Calibri" pitchFamily="34" charset="0"/>
            </a:rPr>
            <a:t>Chief Engineers' Group</a:t>
          </a:r>
        </a:p>
      </xdr:txBody>
    </xdr:sp>
    <xdr:clientData/>
  </xdr:twoCellAnchor>
  <xdr:twoCellAnchor>
    <xdr:from>
      <xdr:col>58</xdr:col>
      <xdr:colOff>0</xdr:colOff>
      <xdr:row>16</xdr:row>
      <xdr:rowOff>0</xdr:rowOff>
    </xdr:from>
    <xdr:to>
      <xdr:col>91</xdr:col>
      <xdr:colOff>0</xdr:colOff>
      <xdr:row>18</xdr:row>
      <xdr:rowOff>0</xdr:rowOff>
    </xdr:to>
    <xdr:sp macro="" textlink="">
      <xdr:nvSpPr>
        <xdr:cNvPr id="47" name="Rectangle 64"/>
        <xdr:cNvSpPr>
          <a:spLocks noChangeArrowheads="1"/>
        </xdr:cNvSpPr>
      </xdr:nvSpPr>
      <xdr:spPr bwMode="auto">
        <a:xfrm>
          <a:off x="3886200" y="914400"/>
          <a:ext cx="2200275" cy="114300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59</xdr:col>
      <xdr:colOff>0</xdr:colOff>
      <xdr:row>16</xdr:row>
      <xdr:rowOff>0</xdr:rowOff>
    </xdr:from>
    <xdr:to>
      <xdr:col>91</xdr:col>
      <xdr:colOff>0</xdr:colOff>
      <xdr:row>18</xdr:row>
      <xdr:rowOff>0</xdr:rowOff>
    </xdr:to>
    <xdr:sp macro="" textlink="">
      <xdr:nvSpPr>
        <xdr:cNvPr id="48" name="Text Box 32"/>
        <xdr:cNvSpPr txBox="1">
          <a:spLocks noChangeArrowheads="1"/>
        </xdr:cNvSpPr>
      </xdr:nvSpPr>
      <xdr:spPr bwMode="auto">
        <a:xfrm>
          <a:off x="3952875" y="914400"/>
          <a:ext cx="21336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333300"/>
              </a:solidFill>
              <a:latin typeface="Calibri" pitchFamily="34" charset="0"/>
              <a:cs typeface="Calibri" pitchFamily="34" charset="0"/>
            </a:rPr>
            <a:t>Transportation Engineering Department</a:t>
          </a:r>
        </a:p>
      </xdr:txBody>
    </xdr:sp>
    <xdr:clientData/>
  </xdr:twoCellAnchor>
  <xdr:twoCellAnchor>
    <xdr:from>
      <xdr:col>58</xdr:col>
      <xdr:colOff>0</xdr:colOff>
      <xdr:row>19</xdr:row>
      <xdr:rowOff>0</xdr:rowOff>
    </xdr:from>
    <xdr:to>
      <xdr:col>91</xdr:col>
      <xdr:colOff>0</xdr:colOff>
      <xdr:row>21</xdr:row>
      <xdr:rowOff>0</xdr:rowOff>
    </xdr:to>
    <xdr:sp macro="" textlink="">
      <xdr:nvSpPr>
        <xdr:cNvPr id="49" name="Rectangle 65"/>
        <xdr:cNvSpPr>
          <a:spLocks noChangeArrowheads="1"/>
        </xdr:cNvSpPr>
      </xdr:nvSpPr>
      <xdr:spPr bwMode="auto">
        <a:xfrm>
          <a:off x="3886200" y="1085850"/>
          <a:ext cx="2200275" cy="114300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59</xdr:col>
      <xdr:colOff>0</xdr:colOff>
      <xdr:row>19</xdr:row>
      <xdr:rowOff>0</xdr:rowOff>
    </xdr:from>
    <xdr:to>
      <xdr:col>91</xdr:col>
      <xdr:colOff>0</xdr:colOff>
      <xdr:row>21</xdr:row>
      <xdr:rowOff>0</xdr:rowOff>
    </xdr:to>
    <xdr:sp macro="" textlink="">
      <xdr:nvSpPr>
        <xdr:cNvPr id="50" name="Text Box 37"/>
        <xdr:cNvSpPr txBox="1">
          <a:spLocks noChangeArrowheads="1"/>
        </xdr:cNvSpPr>
      </xdr:nvSpPr>
      <xdr:spPr bwMode="auto">
        <a:xfrm>
          <a:off x="3952875" y="1085850"/>
          <a:ext cx="21336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Logistic &amp; Operations Department</a:t>
          </a:r>
        </a:p>
      </xdr:txBody>
    </xdr:sp>
    <xdr:clientData/>
  </xdr:twoCellAnchor>
  <xdr:twoCellAnchor>
    <xdr:from>
      <xdr:col>58</xdr:col>
      <xdr:colOff>0</xdr:colOff>
      <xdr:row>27</xdr:row>
      <xdr:rowOff>0</xdr:rowOff>
    </xdr:from>
    <xdr:to>
      <xdr:col>91</xdr:col>
      <xdr:colOff>0</xdr:colOff>
      <xdr:row>29</xdr:row>
      <xdr:rowOff>0</xdr:rowOff>
    </xdr:to>
    <xdr:sp macro="" textlink="">
      <xdr:nvSpPr>
        <xdr:cNvPr id="51" name="Rectangle 66"/>
        <xdr:cNvSpPr>
          <a:spLocks noChangeArrowheads="1"/>
        </xdr:cNvSpPr>
      </xdr:nvSpPr>
      <xdr:spPr bwMode="auto">
        <a:xfrm flipV="1">
          <a:off x="3886200" y="1543050"/>
          <a:ext cx="2200275" cy="114300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59</xdr:col>
      <xdr:colOff>0</xdr:colOff>
      <xdr:row>27</xdr:row>
      <xdr:rowOff>0</xdr:rowOff>
    </xdr:from>
    <xdr:to>
      <xdr:col>91</xdr:col>
      <xdr:colOff>0</xdr:colOff>
      <xdr:row>29</xdr:row>
      <xdr:rowOff>0</xdr:rowOff>
    </xdr:to>
    <xdr:sp macro="" textlink="">
      <xdr:nvSpPr>
        <xdr:cNvPr id="52" name="Text Box 50"/>
        <xdr:cNvSpPr txBox="1">
          <a:spLocks noChangeArrowheads="1"/>
        </xdr:cNvSpPr>
      </xdr:nvSpPr>
      <xdr:spPr bwMode="auto">
        <a:xfrm>
          <a:off x="3952875" y="1543050"/>
          <a:ext cx="21336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Research &amp; Development Center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0</xdr:colOff>
      <xdr:row>12</xdr:row>
      <xdr:rowOff>0</xdr:rowOff>
    </xdr:from>
    <xdr:to>
      <xdr:col>64</xdr:col>
      <xdr:colOff>513</xdr:colOff>
      <xdr:row>14</xdr:row>
      <xdr:rowOff>252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048000" y="86677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(3) Prepare the Services management plan</a:t>
          </a:r>
        </a:p>
      </xdr:txBody>
    </xdr:sp>
    <xdr:clientData/>
  </xdr:twoCellAnchor>
  <xdr:twoCellAnchor editAs="oneCell">
    <xdr:from>
      <xdr:col>40</xdr:col>
      <xdr:colOff>0</xdr:colOff>
      <xdr:row>3</xdr:row>
      <xdr:rowOff>66313</xdr:rowOff>
    </xdr:from>
    <xdr:to>
      <xdr:col>64</xdr:col>
      <xdr:colOff>355</xdr:colOff>
      <xdr:row>6</xdr:row>
      <xdr:rowOff>3833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956970" y="217025"/>
          <a:ext cx="1808899" cy="13646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(1) Define the Services</a:t>
          </a:r>
        </a:p>
      </xdr:txBody>
    </xdr:sp>
    <xdr:clientData/>
  </xdr:twoCellAnchor>
  <xdr:twoCellAnchor editAs="oneCell">
    <xdr:from>
      <xdr:col>40</xdr:col>
      <xdr:colOff>0</xdr:colOff>
      <xdr:row>8</xdr:row>
      <xdr:rowOff>0</xdr:rowOff>
    </xdr:from>
    <xdr:to>
      <xdr:col>64</xdr:col>
      <xdr:colOff>513</xdr:colOff>
      <xdr:row>10</xdr:row>
      <xdr:rowOff>1654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3048000" y="600075"/>
          <a:ext cx="1828800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(2) Prepare the primary Services scope statement</a:t>
          </a:r>
        </a:p>
      </xdr:txBody>
    </xdr:sp>
    <xdr:clientData/>
  </xdr:twoCellAnchor>
  <xdr:twoCellAnchor editAs="oneCell">
    <xdr:from>
      <xdr:col>40</xdr:col>
      <xdr:colOff>0</xdr:colOff>
      <xdr:row>14</xdr:row>
      <xdr:rowOff>0</xdr:rowOff>
    </xdr:from>
    <xdr:to>
      <xdr:col>64</xdr:col>
      <xdr:colOff>513</xdr:colOff>
      <xdr:row>16</xdr:row>
      <xdr:rowOff>267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3048000" y="100012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- Scope management</a:t>
          </a:r>
        </a:p>
      </xdr:txBody>
    </xdr:sp>
    <xdr:clientData/>
  </xdr:twoCellAnchor>
  <xdr:twoCellAnchor editAs="oneCell">
    <xdr:from>
      <xdr:col>40</xdr:col>
      <xdr:colOff>0</xdr:colOff>
      <xdr:row>20</xdr:row>
      <xdr:rowOff>0</xdr:rowOff>
    </xdr:from>
    <xdr:to>
      <xdr:col>64</xdr:col>
      <xdr:colOff>513</xdr:colOff>
      <xdr:row>22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3048000" y="140017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      - </a:t>
          </a:r>
          <a:r>
            <a:rPr lang="en-US" altLang="ja-JP" sz="600" b="0" i="0" u="sng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Schedule managament</a:t>
          </a:r>
        </a:p>
      </xdr:txBody>
    </xdr:sp>
    <xdr:clientData/>
  </xdr:twoCellAnchor>
  <xdr:twoCellAnchor editAs="oneCell">
    <xdr:from>
      <xdr:col>40</xdr:col>
      <xdr:colOff>0</xdr:colOff>
      <xdr:row>22</xdr:row>
      <xdr:rowOff>0</xdr:rowOff>
    </xdr:from>
    <xdr:to>
      <xdr:col>64</xdr:col>
      <xdr:colOff>513</xdr:colOff>
      <xdr:row>23</xdr:row>
      <xdr:rowOff>65170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3048000" y="153352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- Cost managament</a:t>
          </a:r>
        </a:p>
      </xdr:txBody>
    </xdr:sp>
    <xdr:clientData/>
  </xdr:twoCellAnchor>
  <xdr:twoCellAnchor editAs="oneCell">
    <xdr:from>
      <xdr:col>40</xdr:col>
      <xdr:colOff>0</xdr:colOff>
      <xdr:row>18</xdr:row>
      <xdr:rowOff>0</xdr:rowOff>
    </xdr:from>
    <xdr:to>
      <xdr:col>64</xdr:col>
      <xdr:colOff>513</xdr:colOff>
      <xdr:row>20</xdr:row>
      <xdr:rowOff>1655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3048000" y="126682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      - </a:t>
          </a:r>
          <a:r>
            <a:rPr lang="en-US" altLang="ja-JP" sz="600" b="0" i="0" u="sng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Quality managament</a:t>
          </a:r>
        </a:p>
      </xdr:txBody>
    </xdr:sp>
    <xdr:clientData/>
  </xdr:twoCellAnchor>
  <xdr:twoCellAnchor editAs="oneCell">
    <xdr:from>
      <xdr:col>40</xdr:col>
      <xdr:colOff>0</xdr:colOff>
      <xdr:row>24</xdr:row>
      <xdr:rowOff>0</xdr:rowOff>
    </xdr:from>
    <xdr:to>
      <xdr:col>64</xdr:col>
      <xdr:colOff>513</xdr:colOff>
      <xdr:row>26</xdr:row>
      <xdr:rowOff>1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3048000" y="166687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- Staffing managament</a:t>
          </a:r>
        </a:p>
      </xdr:txBody>
    </xdr:sp>
    <xdr:clientData/>
  </xdr:twoCellAnchor>
  <xdr:twoCellAnchor editAs="oneCell">
    <xdr:from>
      <xdr:col>40</xdr:col>
      <xdr:colOff>0</xdr:colOff>
      <xdr:row>16</xdr:row>
      <xdr:rowOff>0</xdr:rowOff>
    </xdr:from>
    <xdr:to>
      <xdr:col>64</xdr:col>
      <xdr:colOff>513</xdr:colOff>
      <xdr:row>18</xdr:row>
      <xdr:rowOff>267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3048000" y="113347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      - </a:t>
          </a:r>
          <a:r>
            <a:rPr lang="en-US" altLang="ja-JP" sz="600" b="0" i="0" u="sng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Communication managament</a:t>
          </a:r>
        </a:p>
      </xdr:txBody>
    </xdr:sp>
    <xdr:clientData/>
  </xdr:twoCellAnchor>
  <xdr:twoCellAnchor editAs="oneCell">
    <xdr:from>
      <xdr:col>40</xdr:col>
      <xdr:colOff>0</xdr:colOff>
      <xdr:row>28</xdr:row>
      <xdr:rowOff>0</xdr:rowOff>
    </xdr:from>
    <xdr:to>
      <xdr:col>64</xdr:col>
      <xdr:colOff>513</xdr:colOff>
      <xdr:row>30</xdr:row>
      <xdr:rowOff>267</xdr:rowOff>
    </xdr:to>
    <xdr:sp macro="" textlink="">
      <xdr:nvSpPr>
        <xdr:cNvPr id="11" name="Text Box 11"/>
        <xdr:cNvSpPr txBox="1">
          <a:spLocks noChangeArrowheads="1"/>
        </xdr:cNvSpPr>
      </xdr:nvSpPr>
      <xdr:spPr bwMode="auto">
        <a:xfrm>
          <a:off x="3048000" y="193357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- Procurement managament</a:t>
          </a:r>
        </a:p>
      </xdr:txBody>
    </xdr:sp>
    <xdr:clientData/>
  </xdr:twoCellAnchor>
  <xdr:twoCellAnchor editAs="oneCell">
    <xdr:from>
      <xdr:col>40</xdr:col>
      <xdr:colOff>0</xdr:colOff>
      <xdr:row>42</xdr:row>
      <xdr:rowOff>0</xdr:rowOff>
    </xdr:from>
    <xdr:to>
      <xdr:col>64</xdr:col>
      <xdr:colOff>513</xdr:colOff>
      <xdr:row>44</xdr:row>
      <xdr:rowOff>1</xdr:rowOff>
    </xdr:to>
    <xdr:sp macro="" textlink="">
      <xdr:nvSpPr>
        <xdr:cNvPr id="12" name="Text Box 12"/>
        <xdr:cNvSpPr txBox="1">
          <a:spLocks noChangeArrowheads="1"/>
        </xdr:cNvSpPr>
      </xdr:nvSpPr>
      <xdr:spPr bwMode="auto">
        <a:xfrm>
          <a:off x="3048000" y="2867025"/>
          <a:ext cx="1828800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(4) Kick-off meetings</a:t>
          </a:r>
        </a:p>
      </xdr:txBody>
    </xdr:sp>
    <xdr:clientData/>
  </xdr:twoCellAnchor>
  <xdr:twoCellAnchor editAs="oneCell">
    <xdr:from>
      <xdr:col>40</xdr:col>
      <xdr:colOff>0</xdr:colOff>
      <xdr:row>58</xdr:row>
      <xdr:rowOff>0</xdr:rowOff>
    </xdr:from>
    <xdr:to>
      <xdr:col>64</xdr:col>
      <xdr:colOff>513</xdr:colOff>
      <xdr:row>60</xdr:row>
      <xdr:rowOff>1</xdr:rowOff>
    </xdr:to>
    <xdr:sp macro="" textlink="">
      <xdr:nvSpPr>
        <xdr:cNvPr id="13" name="Text Box 13"/>
        <xdr:cNvSpPr txBox="1">
          <a:spLocks noChangeArrowheads="1"/>
        </xdr:cNvSpPr>
      </xdr:nvSpPr>
      <xdr:spPr bwMode="auto">
        <a:xfrm>
          <a:off x="3048000" y="393382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(8) Close the Services</a:t>
          </a:r>
        </a:p>
      </xdr:txBody>
    </xdr:sp>
    <xdr:clientData/>
  </xdr:twoCellAnchor>
  <xdr:twoCellAnchor>
    <xdr:from>
      <xdr:col>52</xdr:col>
      <xdr:colOff>0</xdr:colOff>
      <xdr:row>40</xdr:row>
      <xdr:rowOff>0</xdr:rowOff>
    </xdr:from>
    <xdr:to>
      <xdr:col>52</xdr:col>
      <xdr:colOff>0</xdr:colOff>
      <xdr:row>42</xdr:row>
      <xdr:rowOff>0</xdr:rowOff>
    </xdr:to>
    <xdr:cxnSp macro="">
      <xdr:nvCxnSpPr>
        <xdr:cNvPr id="14" name="AutoShape 14"/>
        <xdr:cNvCxnSpPr>
          <a:cxnSpLocks noChangeShapeType="1"/>
          <a:stCxn id="88" idx="2"/>
          <a:endCxn id="12" idx="0"/>
        </xdr:cNvCxnSpPr>
      </xdr:nvCxnSpPr>
      <xdr:spPr bwMode="auto">
        <a:xfrm>
          <a:off x="3962400" y="2733675"/>
          <a:ext cx="0" cy="1333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14</xdr:col>
      <xdr:colOff>0</xdr:colOff>
      <xdr:row>6</xdr:row>
      <xdr:rowOff>0</xdr:rowOff>
    </xdr:from>
    <xdr:to>
      <xdr:col>37</xdr:col>
      <xdr:colOff>0</xdr:colOff>
      <xdr:row>8</xdr:row>
      <xdr:rowOff>0</xdr:rowOff>
    </xdr:to>
    <xdr:sp macro="" textlink="">
      <xdr:nvSpPr>
        <xdr:cNvPr id="15" name="Text Box 15"/>
        <xdr:cNvSpPr txBox="1">
          <a:spLocks noChangeArrowheads="1"/>
        </xdr:cNvSpPr>
      </xdr:nvSpPr>
      <xdr:spPr bwMode="auto">
        <a:xfrm>
          <a:off x="1066800" y="466725"/>
          <a:ext cx="1752600" cy="133350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Environmental factors of the Firms</a:t>
          </a:r>
        </a:p>
      </xdr:txBody>
    </xdr:sp>
    <xdr:clientData/>
  </xdr:twoCellAnchor>
  <xdr:twoCellAnchor editAs="oneCell">
    <xdr:from>
      <xdr:col>14</xdr:col>
      <xdr:colOff>0</xdr:colOff>
      <xdr:row>8</xdr:row>
      <xdr:rowOff>0</xdr:rowOff>
    </xdr:from>
    <xdr:to>
      <xdr:col>37</xdr:col>
      <xdr:colOff>0</xdr:colOff>
      <xdr:row>10</xdr:row>
      <xdr:rowOff>1654</xdr:rowOff>
    </xdr:to>
    <xdr:sp macro="" textlink="">
      <xdr:nvSpPr>
        <xdr:cNvPr id="16" name="Text Box 16"/>
        <xdr:cNvSpPr txBox="1">
          <a:spLocks noChangeArrowheads="1"/>
        </xdr:cNvSpPr>
      </xdr:nvSpPr>
      <xdr:spPr bwMode="auto">
        <a:xfrm>
          <a:off x="1066800" y="600075"/>
          <a:ext cx="1752600" cy="133350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Organizational process assets (see A.2.4(1)(c))</a:t>
          </a:r>
        </a:p>
      </xdr:txBody>
    </xdr:sp>
    <xdr:clientData/>
  </xdr:twoCellAnchor>
  <xdr:twoCellAnchor editAs="oneCell">
    <xdr:from>
      <xdr:col>66</xdr:col>
      <xdr:colOff>356</xdr:colOff>
      <xdr:row>12</xdr:row>
      <xdr:rowOff>0</xdr:rowOff>
    </xdr:from>
    <xdr:to>
      <xdr:col>82</xdr:col>
      <xdr:colOff>2645</xdr:colOff>
      <xdr:row>14</xdr:row>
      <xdr:rowOff>252</xdr:rowOff>
    </xdr:to>
    <xdr:sp macro="" textlink="">
      <xdr:nvSpPr>
        <xdr:cNvPr id="17" name="Text Box 17"/>
        <xdr:cNvSpPr txBox="1">
          <a:spLocks noChangeArrowheads="1"/>
        </xdr:cNvSpPr>
      </xdr:nvSpPr>
      <xdr:spPr bwMode="auto">
        <a:xfrm>
          <a:off x="5006273" y="746125"/>
          <a:ext cx="1229955" cy="132544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Inception report</a:t>
          </a:r>
        </a:p>
      </xdr:txBody>
    </xdr:sp>
    <xdr:clientData/>
  </xdr:twoCellAnchor>
  <xdr:twoCellAnchor editAs="oneCell">
    <xdr:from>
      <xdr:col>66</xdr:col>
      <xdr:colOff>355</xdr:colOff>
      <xdr:row>50</xdr:row>
      <xdr:rowOff>1653</xdr:rowOff>
    </xdr:from>
    <xdr:to>
      <xdr:col>82</xdr:col>
      <xdr:colOff>2646</xdr:colOff>
      <xdr:row>52</xdr:row>
      <xdr:rowOff>252</xdr:rowOff>
    </xdr:to>
    <xdr:sp macro="" textlink="">
      <xdr:nvSpPr>
        <xdr:cNvPr id="18" name="Text Box 18"/>
        <xdr:cNvSpPr txBox="1">
          <a:spLocks noChangeArrowheads="1"/>
        </xdr:cNvSpPr>
      </xdr:nvSpPr>
      <xdr:spPr bwMode="auto">
        <a:xfrm>
          <a:off x="5006272" y="3261320"/>
          <a:ext cx="1229957" cy="130890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Monthly progress reports</a:t>
          </a:r>
        </a:p>
      </xdr:txBody>
    </xdr:sp>
    <xdr:clientData/>
  </xdr:twoCellAnchor>
  <xdr:twoCellAnchor>
    <xdr:from>
      <xdr:col>40</xdr:col>
      <xdr:colOff>0</xdr:colOff>
      <xdr:row>42</xdr:row>
      <xdr:rowOff>0</xdr:rowOff>
    </xdr:from>
    <xdr:to>
      <xdr:col>64</xdr:col>
      <xdr:colOff>0</xdr:colOff>
      <xdr:row>44</xdr:row>
      <xdr:rowOff>0</xdr:rowOff>
    </xdr:to>
    <xdr:sp macro="" textlink="">
      <xdr:nvSpPr>
        <xdr:cNvPr id="20" name="Rectangle 20"/>
        <xdr:cNvSpPr>
          <a:spLocks noChangeArrowheads="1"/>
        </xdr:cNvSpPr>
      </xdr:nvSpPr>
      <xdr:spPr bwMode="auto">
        <a:xfrm>
          <a:off x="3048000" y="2867025"/>
          <a:ext cx="1828800" cy="1333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37</xdr:col>
      <xdr:colOff>0</xdr:colOff>
      <xdr:row>6</xdr:row>
      <xdr:rowOff>3833</xdr:rowOff>
    </xdr:to>
    <xdr:sp macro="" textlink="">
      <xdr:nvSpPr>
        <xdr:cNvPr id="21" name="Text Box 21"/>
        <xdr:cNvSpPr txBox="1">
          <a:spLocks noChangeArrowheads="1"/>
        </xdr:cNvSpPr>
      </xdr:nvSpPr>
      <xdr:spPr bwMode="auto">
        <a:xfrm>
          <a:off x="1066800" y="333375"/>
          <a:ext cx="1752600" cy="133350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Proposals and contract of the Services</a:t>
          </a:r>
        </a:p>
      </xdr:txBody>
    </xdr:sp>
    <xdr:clientData/>
  </xdr:twoCellAnchor>
  <xdr:twoCellAnchor>
    <xdr:from>
      <xdr:col>14</xdr:col>
      <xdr:colOff>0</xdr:colOff>
      <xdr:row>4</xdr:row>
      <xdr:rowOff>0</xdr:rowOff>
    </xdr:from>
    <xdr:to>
      <xdr:col>37</xdr:col>
      <xdr:colOff>0</xdr:colOff>
      <xdr:row>10</xdr:row>
      <xdr:rowOff>0</xdr:rowOff>
    </xdr:to>
    <xdr:sp macro="" textlink="">
      <xdr:nvSpPr>
        <xdr:cNvPr id="22" name="Rectangle 22"/>
        <xdr:cNvSpPr>
          <a:spLocks noChangeArrowheads="1"/>
        </xdr:cNvSpPr>
      </xdr:nvSpPr>
      <xdr:spPr bwMode="auto">
        <a:xfrm>
          <a:off x="1066800" y="333375"/>
          <a:ext cx="1752600" cy="400050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52</xdr:col>
      <xdr:colOff>0</xdr:colOff>
      <xdr:row>6</xdr:row>
      <xdr:rowOff>0</xdr:rowOff>
    </xdr:from>
    <xdr:to>
      <xdr:col>52</xdr:col>
      <xdr:colOff>0</xdr:colOff>
      <xdr:row>7</xdr:row>
      <xdr:rowOff>66313</xdr:rowOff>
    </xdr:to>
    <xdr:cxnSp macro="">
      <xdr:nvCxnSpPr>
        <xdr:cNvPr id="23" name="AutoShape 24"/>
        <xdr:cNvCxnSpPr>
          <a:cxnSpLocks noChangeShapeType="1"/>
          <a:stCxn id="3" idx="2"/>
          <a:endCxn id="4" idx="0"/>
        </xdr:cNvCxnSpPr>
      </xdr:nvCxnSpPr>
      <xdr:spPr bwMode="auto">
        <a:xfrm>
          <a:off x="3962400" y="466725"/>
          <a:ext cx="0" cy="1333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37</xdr:col>
      <xdr:colOff>0</xdr:colOff>
      <xdr:row>5</xdr:row>
      <xdr:rowOff>0</xdr:rowOff>
    </xdr:from>
    <xdr:to>
      <xdr:col>40</xdr:col>
      <xdr:colOff>0</xdr:colOff>
      <xdr:row>5</xdr:row>
      <xdr:rowOff>0</xdr:rowOff>
    </xdr:to>
    <xdr:cxnSp macro="">
      <xdr:nvCxnSpPr>
        <xdr:cNvPr id="24" name="AutoShape 25"/>
        <xdr:cNvCxnSpPr>
          <a:cxnSpLocks noChangeShapeType="1"/>
          <a:stCxn id="21" idx="3"/>
          <a:endCxn id="3" idx="1"/>
        </xdr:cNvCxnSpPr>
      </xdr:nvCxnSpPr>
      <xdr:spPr bwMode="auto">
        <a:xfrm>
          <a:off x="2819400" y="400050"/>
          <a:ext cx="2286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40</xdr:col>
      <xdr:colOff>0</xdr:colOff>
      <xdr:row>46</xdr:row>
      <xdr:rowOff>0</xdr:rowOff>
    </xdr:from>
    <xdr:to>
      <xdr:col>64</xdr:col>
      <xdr:colOff>513</xdr:colOff>
      <xdr:row>48</xdr:row>
      <xdr:rowOff>1</xdr:rowOff>
    </xdr:to>
    <xdr:sp macro="" textlink="">
      <xdr:nvSpPr>
        <xdr:cNvPr id="25" name="Text Box 26"/>
        <xdr:cNvSpPr txBox="1">
          <a:spLocks noChangeArrowheads="1"/>
        </xdr:cNvSpPr>
      </xdr:nvSpPr>
      <xdr:spPr bwMode="auto">
        <a:xfrm>
          <a:off x="3048000" y="313372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(5) Direct and manage the Services execution</a:t>
          </a:r>
        </a:p>
      </xdr:txBody>
    </xdr:sp>
    <xdr:clientData/>
  </xdr:twoCellAnchor>
  <xdr:twoCellAnchor>
    <xdr:from>
      <xdr:col>40</xdr:col>
      <xdr:colOff>0</xdr:colOff>
      <xdr:row>46</xdr:row>
      <xdr:rowOff>0</xdr:rowOff>
    </xdr:from>
    <xdr:to>
      <xdr:col>64</xdr:col>
      <xdr:colOff>0</xdr:colOff>
      <xdr:row>48</xdr:row>
      <xdr:rowOff>0</xdr:rowOff>
    </xdr:to>
    <xdr:sp macro="" textlink="">
      <xdr:nvSpPr>
        <xdr:cNvPr id="26" name="Rectangle 27"/>
        <xdr:cNvSpPr>
          <a:spLocks noChangeArrowheads="1"/>
        </xdr:cNvSpPr>
      </xdr:nvSpPr>
      <xdr:spPr bwMode="auto">
        <a:xfrm>
          <a:off x="3048000" y="3133725"/>
          <a:ext cx="1828800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40</xdr:col>
      <xdr:colOff>0</xdr:colOff>
      <xdr:row>50</xdr:row>
      <xdr:rowOff>0</xdr:rowOff>
    </xdr:from>
    <xdr:to>
      <xdr:col>64</xdr:col>
      <xdr:colOff>513</xdr:colOff>
      <xdr:row>52</xdr:row>
      <xdr:rowOff>252</xdr:rowOff>
    </xdr:to>
    <xdr:sp macro="" textlink="">
      <xdr:nvSpPr>
        <xdr:cNvPr id="27" name="Text Box 28"/>
        <xdr:cNvSpPr txBox="1">
          <a:spLocks noChangeArrowheads="1"/>
        </xdr:cNvSpPr>
      </xdr:nvSpPr>
      <xdr:spPr bwMode="auto">
        <a:xfrm>
          <a:off x="3048000" y="340042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(6) Monitor and control the Services</a:t>
          </a:r>
        </a:p>
      </xdr:txBody>
    </xdr:sp>
    <xdr:clientData/>
  </xdr:twoCellAnchor>
  <xdr:twoCellAnchor>
    <xdr:from>
      <xdr:col>40</xdr:col>
      <xdr:colOff>0</xdr:colOff>
      <xdr:row>48</xdr:row>
      <xdr:rowOff>0</xdr:rowOff>
    </xdr:from>
    <xdr:to>
      <xdr:col>64</xdr:col>
      <xdr:colOff>0</xdr:colOff>
      <xdr:row>50</xdr:row>
      <xdr:rowOff>0</xdr:rowOff>
    </xdr:to>
    <xdr:sp macro="" textlink="">
      <xdr:nvSpPr>
        <xdr:cNvPr id="28" name="Rectangle 29"/>
        <xdr:cNvSpPr>
          <a:spLocks noChangeArrowheads="1"/>
        </xdr:cNvSpPr>
      </xdr:nvSpPr>
      <xdr:spPr bwMode="auto">
        <a:xfrm>
          <a:off x="3048000" y="3267075"/>
          <a:ext cx="1828800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40</xdr:col>
      <xdr:colOff>0</xdr:colOff>
      <xdr:row>54</xdr:row>
      <xdr:rowOff>0</xdr:rowOff>
    </xdr:from>
    <xdr:to>
      <xdr:col>64</xdr:col>
      <xdr:colOff>513</xdr:colOff>
      <xdr:row>56</xdr:row>
      <xdr:rowOff>252</xdr:rowOff>
    </xdr:to>
    <xdr:sp macro="" textlink="">
      <xdr:nvSpPr>
        <xdr:cNvPr id="29" name="Text Box 30"/>
        <xdr:cNvSpPr txBox="1">
          <a:spLocks noChangeArrowheads="1"/>
        </xdr:cNvSpPr>
      </xdr:nvSpPr>
      <xdr:spPr bwMode="auto">
        <a:xfrm>
          <a:off x="3048000" y="366712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(7) Control integrated changes</a:t>
          </a:r>
        </a:p>
      </xdr:txBody>
    </xdr:sp>
    <xdr:clientData/>
  </xdr:twoCellAnchor>
  <xdr:twoCellAnchor>
    <xdr:from>
      <xdr:col>40</xdr:col>
      <xdr:colOff>0</xdr:colOff>
      <xdr:row>46</xdr:row>
      <xdr:rowOff>0</xdr:rowOff>
    </xdr:from>
    <xdr:to>
      <xdr:col>64</xdr:col>
      <xdr:colOff>0</xdr:colOff>
      <xdr:row>48</xdr:row>
      <xdr:rowOff>0</xdr:rowOff>
    </xdr:to>
    <xdr:sp macro="" textlink="">
      <xdr:nvSpPr>
        <xdr:cNvPr id="30" name="Rectangle 31"/>
        <xdr:cNvSpPr>
          <a:spLocks noChangeArrowheads="1"/>
        </xdr:cNvSpPr>
      </xdr:nvSpPr>
      <xdr:spPr bwMode="auto">
        <a:xfrm>
          <a:off x="3048000" y="3133725"/>
          <a:ext cx="1828800" cy="1333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40</xdr:col>
      <xdr:colOff>0</xdr:colOff>
      <xdr:row>50</xdr:row>
      <xdr:rowOff>0</xdr:rowOff>
    </xdr:from>
    <xdr:to>
      <xdr:col>64</xdr:col>
      <xdr:colOff>0</xdr:colOff>
      <xdr:row>52</xdr:row>
      <xdr:rowOff>0</xdr:rowOff>
    </xdr:to>
    <xdr:sp macro="" textlink="">
      <xdr:nvSpPr>
        <xdr:cNvPr id="31" name="Rectangle 32"/>
        <xdr:cNvSpPr>
          <a:spLocks noChangeArrowheads="1"/>
        </xdr:cNvSpPr>
      </xdr:nvSpPr>
      <xdr:spPr bwMode="auto">
        <a:xfrm>
          <a:off x="3048000" y="3400425"/>
          <a:ext cx="1828800" cy="1333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40</xdr:col>
      <xdr:colOff>0</xdr:colOff>
      <xdr:row>54</xdr:row>
      <xdr:rowOff>0</xdr:rowOff>
    </xdr:from>
    <xdr:to>
      <xdr:col>64</xdr:col>
      <xdr:colOff>0</xdr:colOff>
      <xdr:row>56</xdr:row>
      <xdr:rowOff>0</xdr:rowOff>
    </xdr:to>
    <xdr:sp macro="" textlink="">
      <xdr:nvSpPr>
        <xdr:cNvPr id="32" name="Rectangle 33"/>
        <xdr:cNvSpPr>
          <a:spLocks noChangeArrowheads="1"/>
        </xdr:cNvSpPr>
      </xdr:nvSpPr>
      <xdr:spPr bwMode="auto">
        <a:xfrm>
          <a:off x="3048000" y="3667125"/>
          <a:ext cx="1828800" cy="1333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52</xdr:col>
      <xdr:colOff>0</xdr:colOff>
      <xdr:row>44</xdr:row>
      <xdr:rowOff>0</xdr:rowOff>
    </xdr:from>
    <xdr:to>
      <xdr:col>52</xdr:col>
      <xdr:colOff>0</xdr:colOff>
      <xdr:row>46</xdr:row>
      <xdr:rowOff>0</xdr:rowOff>
    </xdr:to>
    <xdr:cxnSp macro="">
      <xdr:nvCxnSpPr>
        <xdr:cNvPr id="33" name="AutoShape 34"/>
        <xdr:cNvCxnSpPr>
          <a:cxnSpLocks noChangeShapeType="1"/>
          <a:stCxn id="20" idx="2"/>
          <a:endCxn id="30" idx="0"/>
        </xdr:cNvCxnSpPr>
      </xdr:nvCxnSpPr>
      <xdr:spPr bwMode="auto">
        <a:xfrm>
          <a:off x="3962400" y="3000375"/>
          <a:ext cx="0" cy="1333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52</xdr:col>
      <xdr:colOff>0</xdr:colOff>
      <xdr:row>48</xdr:row>
      <xdr:rowOff>0</xdr:rowOff>
    </xdr:from>
    <xdr:to>
      <xdr:col>52</xdr:col>
      <xdr:colOff>0</xdr:colOff>
      <xdr:row>50</xdr:row>
      <xdr:rowOff>0</xdr:rowOff>
    </xdr:to>
    <xdr:cxnSp macro="">
      <xdr:nvCxnSpPr>
        <xdr:cNvPr id="34" name="AutoShape 35"/>
        <xdr:cNvCxnSpPr>
          <a:cxnSpLocks noChangeShapeType="1"/>
          <a:stCxn id="30" idx="2"/>
          <a:endCxn id="31" idx="0"/>
        </xdr:cNvCxnSpPr>
      </xdr:nvCxnSpPr>
      <xdr:spPr bwMode="auto">
        <a:xfrm>
          <a:off x="3962400" y="3267075"/>
          <a:ext cx="0" cy="1333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52</xdr:col>
      <xdr:colOff>0</xdr:colOff>
      <xdr:row>52</xdr:row>
      <xdr:rowOff>0</xdr:rowOff>
    </xdr:from>
    <xdr:to>
      <xdr:col>52</xdr:col>
      <xdr:colOff>0</xdr:colOff>
      <xdr:row>54</xdr:row>
      <xdr:rowOff>0</xdr:rowOff>
    </xdr:to>
    <xdr:cxnSp macro="">
      <xdr:nvCxnSpPr>
        <xdr:cNvPr id="35" name="AutoShape 36"/>
        <xdr:cNvCxnSpPr>
          <a:cxnSpLocks noChangeShapeType="1"/>
          <a:stCxn id="31" idx="2"/>
          <a:endCxn id="32" idx="0"/>
        </xdr:cNvCxnSpPr>
      </xdr:nvCxnSpPr>
      <xdr:spPr bwMode="auto">
        <a:xfrm>
          <a:off x="3962400" y="3533775"/>
          <a:ext cx="0" cy="1333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40</xdr:col>
      <xdr:colOff>0</xdr:colOff>
      <xdr:row>58</xdr:row>
      <xdr:rowOff>0</xdr:rowOff>
    </xdr:from>
    <xdr:to>
      <xdr:col>64</xdr:col>
      <xdr:colOff>0</xdr:colOff>
      <xdr:row>60</xdr:row>
      <xdr:rowOff>0</xdr:rowOff>
    </xdr:to>
    <xdr:sp macro="" textlink="">
      <xdr:nvSpPr>
        <xdr:cNvPr id="36" name="Rectangle 37"/>
        <xdr:cNvSpPr>
          <a:spLocks noChangeArrowheads="1"/>
        </xdr:cNvSpPr>
      </xdr:nvSpPr>
      <xdr:spPr bwMode="auto">
        <a:xfrm>
          <a:off x="3048000" y="3933825"/>
          <a:ext cx="1828800" cy="1333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52</xdr:col>
      <xdr:colOff>0</xdr:colOff>
      <xdr:row>56</xdr:row>
      <xdr:rowOff>0</xdr:rowOff>
    </xdr:from>
    <xdr:to>
      <xdr:col>52</xdr:col>
      <xdr:colOff>0</xdr:colOff>
      <xdr:row>58</xdr:row>
      <xdr:rowOff>0</xdr:rowOff>
    </xdr:to>
    <xdr:cxnSp macro="">
      <xdr:nvCxnSpPr>
        <xdr:cNvPr id="37" name="AutoShape 38"/>
        <xdr:cNvCxnSpPr>
          <a:cxnSpLocks noChangeShapeType="1"/>
          <a:stCxn id="32" idx="2"/>
          <a:endCxn id="39" idx="0"/>
        </xdr:cNvCxnSpPr>
      </xdr:nvCxnSpPr>
      <xdr:spPr bwMode="auto">
        <a:xfrm>
          <a:off x="3962400" y="3800475"/>
          <a:ext cx="0" cy="1333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63</xdr:col>
      <xdr:colOff>75711</xdr:colOff>
      <xdr:row>58</xdr:row>
      <xdr:rowOff>65659</xdr:rowOff>
    </xdr:from>
    <xdr:to>
      <xdr:col>66</xdr:col>
      <xdr:colOff>2444</xdr:colOff>
      <xdr:row>59</xdr:row>
      <xdr:rowOff>127</xdr:rowOff>
    </xdr:to>
    <xdr:cxnSp macro="">
      <xdr:nvCxnSpPr>
        <xdr:cNvPr id="38" name="AutoShape 39"/>
        <xdr:cNvCxnSpPr>
          <a:cxnSpLocks noChangeShapeType="1"/>
          <a:stCxn id="13" idx="3"/>
          <a:endCxn id="100" idx="1"/>
        </xdr:cNvCxnSpPr>
      </xdr:nvCxnSpPr>
      <xdr:spPr bwMode="auto">
        <a:xfrm>
          <a:off x="4851440" y="3854492"/>
          <a:ext cx="156921" cy="61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40</xdr:col>
      <xdr:colOff>0</xdr:colOff>
      <xdr:row>58</xdr:row>
      <xdr:rowOff>0</xdr:rowOff>
    </xdr:from>
    <xdr:to>
      <xdr:col>64</xdr:col>
      <xdr:colOff>0</xdr:colOff>
      <xdr:row>59</xdr:row>
      <xdr:rowOff>19050</xdr:rowOff>
    </xdr:to>
    <xdr:sp macro="" textlink="">
      <xdr:nvSpPr>
        <xdr:cNvPr id="39" name="Rectangle 40"/>
        <xdr:cNvSpPr>
          <a:spLocks noChangeArrowheads="1"/>
        </xdr:cNvSpPr>
      </xdr:nvSpPr>
      <xdr:spPr bwMode="auto">
        <a:xfrm>
          <a:off x="3048000" y="3933825"/>
          <a:ext cx="18288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40</xdr:col>
      <xdr:colOff>0</xdr:colOff>
      <xdr:row>58</xdr:row>
      <xdr:rowOff>57150</xdr:rowOff>
    </xdr:from>
    <xdr:to>
      <xdr:col>64</xdr:col>
      <xdr:colOff>0</xdr:colOff>
      <xdr:row>60</xdr:row>
      <xdr:rowOff>0</xdr:rowOff>
    </xdr:to>
    <xdr:sp macro="" textlink="">
      <xdr:nvSpPr>
        <xdr:cNvPr id="40" name="Rectangle 41"/>
        <xdr:cNvSpPr>
          <a:spLocks noChangeArrowheads="1"/>
        </xdr:cNvSpPr>
      </xdr:nvSpPr>
      <xdr:spPr bwMode="auto">
        <a:xfrm>
          <a:off x="3048000" y="3990975"/>
          <a:ext cx="1828800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25</xdr:col>
      <xdr:colOff>38967</xdr:colOff>
      <xdr:row>10</xdr:row>
      <xdr:rowOff>1</xdr:rowOff>
    </xdr:from>
    <xdr:to>
      <xdr:col>40</xdr:col>
      <xdr:colOff>1</xdr:colOff>
      <xdr:row>59</xdr:row>
      <xdr:rowOff>28576</xdr:rowOff>
    </xdr:to>
    <xdr:cxnSp macro="">
      <xdr:nvCxnSpPr>
        <xdr:cNvPr id="41" name="AutoShape 42"/>
        <xdr:cNvCxnSpPr>
          <a:cxnSpLocks noChangeShapeType="1"/>
          <a:stCxn id="40" idx="1"/>
          <a:endCxn id="16" idx="2"/>
        </xdr:cNvCxnSpPr>
      </xdr:nvCxnSpPr>
      <xdr:spPr bwMode="auto">
        <a:xfrm rot="10800000">
          <a:off x="1926649" y="601808"/>
          <a:ext cx="1130011" cy="3210791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39</xdr:col>
      <xdr:colOff>0</xdr:colOff>
      <xdr:row>47</xdr:row>
      <xdr:rowOff>0</xdr:rowOff>
    </xdr:from>
    <xdr:to>
      <xdr:col>40</xdr:col>
      <xdr:colOff>0</xdr:colOff>
      <xdr:row>47</xdr:row>
      <xdr:rowOff>0</xdr:rowOff>
    </xdr:to>
    <xdr:cxnSp macro="">
      <xdr:nvCxnSpPr>
        <xdr:cNvPr id="42" name="AutoShape 43"/>
        <xdr:cNvCxnSpPr>
          <a:cxnSpLocks noChangeShapeType="1"/>
          <a:stCxn id="43" idx="1"/>
          <a:endCxn id="30" idx="1"/>
        </xdr:cNvCxnSpPr>
      </xdr:nvCxnSpPr>
      <xdr:spPr bwMode="auto">
        <a:xfrm>
          <a:off x="2971800" y="3200400"/>
          <a:ext cx="762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37</xdr:col>
      <xdr:colOff>66675</xdr:colOff>
      <xdr:row>46</xdr:row>
      <xdr:rowOff>28575</xdr:rowOff>
    </xdr:from>
    <xdr:to>
      <xdr:col>39</xdr:col>
      <xdr:colOff>0</xdr:colOff>
      <xdr:row>47</xdr:row>
      <xdr:rowOff>0</xdr:rowOff>
    </xdr:to>
    <xdr:sp macro="" textlink="">
      <xdr:nvSpPr>
        <xdr:cNvPr id="43" name="Arc 44"/>
        <xdr:cNvSpPr>
          <a:spLocks noChangeAspect="1"/>
        </xdr:cNvSpPr>
      </xdr:nvSpPr>
      <xdr:spPr bwMode="auto">
        <a:xfrm>
          <a:off x="2886075" y="3162300"/>
          <a:ext cx="85725" cy="38100"/>
        </a:xfrm>
        <a:custGeom>
          <a:avLst/>
          <a:gdLst>
            <a:gd name="G0" fmla="+- 21600 0 0"/>
            <a:gd name="G1" fmla="+- 21600 0 0"/>
            <a:gd name="G2" fmla="+- 21600 0 0"/>
            <a:gd name="T0" fmla="*/ 0 w 43200"/>
            <a:gd name="T1" fmla="*/ 21600 h 21600"/>
            <a:gd name="T2" fmla="*/ 43200 w 43200"/>
            <a:gd name="T3" fmla="*/ 21600 h 21600"/>
            <a:gd name="T4" fmla="*/ 21600 w 432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43200" h="21600" fill="none" extrusionOk="0">
              <a:moveTo>
                <a:pt x="0" y="21600"/>
              </a:moveTo>
              <a:cubicBezTo>
                <a:pt x="0" y="9670"/>
                <a:pt x="9670" y="0"/>
                <a:pt x="21600" y="0"/>
              </a:cubicBezTo>
              <a:cubicBezTo>
                <a:pt x="33529" y="0"/>
                <a:pt x="43200" y="9670"/>
                <a:pt x="43200" y="21600"/>
              </a:cubicBezTo>
            </a:path>
            <a:path w="43200" h="21600" stroke="0" extrusionOk="0">
              <a:moveTo>
                <a:pt x="0" y="21600"/>
              </a:moveTo>
              <a:cubicBezTo>
                <a:pt x="0" y="9670"/>
                <a:pt x="9670" y="0"/>
                <a:pt x="21600" y="0"/>
              </a:cubicBezTo>
              <a:cubicBezTo>
                <a:pt x="33529" y="0"/>
                <a:pt x="43200" y="9670"/>
                <a:pt x="43200" y="21600"/>
              </a:cubicBezTo>
              <a:lnTo>
                <a:pt x="21600" y="21600"/>
              </a:lnTo>
              <a:close/>
            </a:path>
          </a:pathLst>
        </a:cu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66675</xdr:colOff>
      <xdr:row>47</xdr:row>
      <xdr:rowOff>0</xdr:rowOff>
    </xdr:from>
    <xdr:to>
      <xdr:col>40</xdr:col>
      <xdr:colOff>0</xdr:colOff>
      <xdr:row>58</xdr:row>
      <xdr:rowOff>47625</xdr:rowOff>
    </xdr:to>
    <xdr:cxnSp macro="">
      <xdr:nvCxnSpPr>
        <xdr:cNvPr id="44" name="AutoShape 45"/>
        <xdr:cNvCxnSpPr>
          <a:cxnSpLocks noChangeShapeType="1"/>
          <a:stCxn id="39" idx="1"/>
          <a:endCxn id="43" idx="0"/>
        </xdr:cNvCxnSpPr>
      </xdr:nvCxnSpPr>
      <xdr:spPr bwMode="auto">
        <a:xfrm rot="10800000">
          <a:off x="2886075" y="3200400"/>
          <a:ext cx="161925" cy="781050"/>
        </a:xfrm>
        <a:prstGeom prst="bentConnector3">
          <a:avLst>
            <a:gd name="adj1" fmla="val 135292"/>
          </a:avLst>
        </a:prstGeom>
        <a:noFill/>
        <a:ln w="1270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 editAs="oneCell">
    <xdr:from>
      <xdr:col>30</xdr:col>
      <xdr:colOff>40149</xdr:colOff>
      <xdr:row>13</xdr:row>
      <xdr:rowOff>0</xdr:rowOff>
    </xdr:from>
    <xdr:to>
      <xdr:col>38</xdr:col>
      <xdr:colOff>2893</xdr:colOff>
      <xdr:row>15</xdr:row>
      <xdr:rowOff>1</xdr:rowOff>
    </xdr:to>
    <xdr:sp macro="" textlink="">
      <xdr:nvSpPr>
        <xdr:cNvPr id="45" name="Text Box 46"/>
        <xdr:cNvSpPr txBox="1">
          <a:spLocks noChangeArrowheads="1"/>
        </xdr:cNvSpPr>
      </xdr:nvSpPr>
      <xdr:spPr bwMode="auto">
        <a:xfrm>
          <a:off x="2243559" y="813845"/>
          <a:ext cx="565592" cy="13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Update</a:t>
          </a:r>
        </a:p>
      </xdr:txBody>
    </xdr:sp>
    <xdr:clientData/>
  </xdr:twoCellAnchor>
  <xdr:twoCellAnchor editAs="oneCell">
    <xdr:from>
      <xdr:col>28</xdr:col>
      <xdr:colOff>59199</xdr:colOff>
      <xdr:row>15</xdr:row>
      <xdr:rowOff>57150</xdr:rowOff>
    </xdr:from>
    <xdr:to>
      <xdr:col>38</xdr:col>
      <xdr:colOff>2893</xdr:colOff>
      <xdr:row>17</xdr:row>
      <xdr:rowOff>57149</xdr:rowOff>
    </xdr:to>
    <xdr:sp macro="" textlink="">
      <xdr:nvSpPr>
        <xdr:cNvPr id="46" name="Text Box 47"/>
        <xdr:cNvSpPr txBox="1">
          <a:spLocks noChangeArrowheads="1"/>
        </xdr:cNvSpPr>
      </xdr:nvSpPr>
      <xdr:spPr bwMode="auto">
        <a:xfrm>
          <a:off x="2111897" y="1003622"/>
          <a:ext cx="697254" cy="13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scope statement</a:t>
          </a:r>
        </a:p>
      </xdr:txBody>
    </xdr:sp>
    <xdr:clientData/>
  </xdr:twoCellAnchor>
  <xdr:twoCellAnchor editAs="oneCell">
    <xdr:from>
      <xdr:col>27</xdr:col>
      <xdr:colOff>28575</xdr:colOff>
      <xdr:row>50</xdr:row>
      <xdr:rowOff>28575</xdr:rowOff>
    </xdr:from>
    <xdr:to>
      <xdr:col>36</xdr:col>
      <xdr:colOff>19050</xdr:colOff>
      <xdr:row>52</xdr:row>
      <xdr:rowOff>28575</xdr:rowOff>
    </xdr:to>
    <xdr:sp macro="" textlink="">
      <xdr:nvSpPr>
        <xdr:cNvPr id="47" name="Text Box 48"/>
        <xdr:cNvSpPr txBox="1">
          <a:spLocks noChangeArrowheads="1"/>
        </xdr:cNvSpPr>
      </xdr:nvSpPr>
      <xdr:spPr bwMode="auto">
        <a:xfrm>
          <a:off x="2085975" y="3429000"/>
          <a:ext cx="67627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Administrative</a:t>
          </a:r>
        </a:p>
      </xdr:txBody>
    </xdr:sp>
    <xdr:clientData/>
  </xdr:twoCellAnchor>
  <xdr:twoCellAnchor editAs="oneCell">
    <xdr:from>
      <xdr:col>27</xdr:col>
      <xdr:colOff>28575</xdr:colOff>
      <xdr:row>51</xdr:row>
      <xdr:rowOff>57150</xdr:rowOff>
    </xdr:from>
    <xdr:to>
      <xdr:col>36</xdr:col>
      <xdr:colOff>19050</xdr:colOff>
      <xdr:row>53</xdr:row>
      <xdr:rowOff>57150</xdr:rowOff>
    </xdr:to>
    <xdr:sp macro="" textlink="">
      <xdr:nvSpPr>
        <xdr:cNvPr id="48" name="Text Box 49"/>
        <xdr:cNvSpPr txBox="1">
          <a:spLocks noChangeArrowheads="1"/>
        </xdr:cNvSpPr>
      </xdr:nvSpPr>
      <xdr:spPr bwMode="auto">
        <a:xfrm>
          <a:off x="2085975" y="3524250"/>
          <a:ext cx="67627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closure procedure</a:t>
          </a:r>
        </a:p>
      </xdr:txBody>
    </xdr:sp>
    <xdr:clientData/>
  </xdr:twoCellAnchor>
  <xdr:twoCellAnchor>
    <xdr:from>
      <xdr:col>40</xdr:col>
      <xdr:colOff>0</xdr:colOff>
      <xdr:row>9</xdr:row>
      <xdr:rowOff>1</xdr:rowOff>
    </xdr:from>
    <xdr:to>
      <xdr:col>40</xdr:col>
      <xdr:colOff>1588</xdr:colOff>
      <xdr:row>55</xdr:row>
      <xdr:rowOff>1</xdr:rowOff>
    </xdr:to>
    <xdr:cxnSp macro="">
      <xdr:nvCxnSpPr>
        <xdr:cNvPr id="49" name="AutoShape 50"/>
        <xdr:cNvCxnSpPr>
          <a:cxnSpLocks noChangeShapeType="1"/>
          <a:stCxn id="32" idx="1"/>
          <a:endCxn id="4" idx="1"/>
        </xdr:cNvCxnSpPr>
      </xdr:nvCxnSpPr>
      <xdr:spPr bwMode="auto">
        <a:xfrm rot="10800000">
          <a:off x="2956970" y="548593"/>
          <a:ext cx="1588" cy="3050411"/>
        </a:xfrm>
        <a:prstGeom prst="bentConnector3">
          <a:avLst>
            <a:gd name="adj1" fmla="val 7372357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52</xdr:col>
      <xdr:colOff>0</xdr:colOff>
      <xdr:row>10</xdr:row>
      <xdr:rowOff>0</xdr:rowOff>
    </xdr:from>
    <xdr:to>
      <xdr:col>52</xdr:col>
      <xdr:colOff>0</xdr:colOff>
      <xdr:row>12</xdr:row>
      <xdr:rowOff>0</xdr:rowOff>
    </xdr:to>
    <xdr:cxnSp macro="">
      <xdr:nvCxnSpPr>
        <xdr:cNvPr id="50" name="AutoShape 51"/>
        <xdr:cNvCxnSpPr>
          <a:cxnSpLocks noChangeShapeType="1"/>
          <a:stCxn id="4" idx="2"/>
          <a:endCxn id="88" idx="0"/>
        </xdr:cNvCxnSpPr>
      </xdr:nvCxnSpPr>
      <xdr:spPr bwMode="auto">
        <a:xfrm>
          <a:off x="3962400" y="733425"/>
          <a:ext cx="0" cy="1333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0</xdr:col>
      <xdr:colOff>18435</xdr:colOff>
      <xdr:row>0</xdr:row>
      <xdr:rowOff>18435</xdr:rowOff>
    </xdr:from>
    <xdr:to>
      <xdr:col>12</xdr:col>
      <xdr:colOff>441</xdr:colOff>
      <xdr:row>3</xdr:row>
      <xdr:rowOff>0</xdr:rowOff>
    </xdr:to>
    <xdr:sp macro="" textlink="">
      <xdr:nvSpPr>
        <xdr:cNvPr id="51" name="AutoShape 52"/>
        <xdr:cNvSpPr>
          <a:spLocks noChangeArrowheads="1"/>
        </xdr:cNvSpPr>
      </xdr:nvSpPr>
      <xdr:spPr bwMode="auto">
        <a:xfrm>
          <a:off x="18435" y="18435"/>
          <a:ext cx="691772" cy="135194"/>
        </a:xfrm>
        <a:prstGeom prst="foldedCorner">
          <a:avLst>
            <a:gd name="adj" fmla="val 0"/>
          </a:avLst>
        </a:prstGeom>
        <a:solidFill>
          <a:srgbClr val="F9FB9D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364</xdr:colOff>
      <xdr:row>1</xdr:row>
      <xdr:rowOff>364</xdr:rowOff>
    </xdr:from>
    <xdr:to>
      <xdr:col>12</xdr:col>
      <xdr:colOff>513</xdr:colOff>
      <xdr:row>3</xdr:row>
      <xdr:rowOff>0</xdr:rowOff>
    </xdr:to>
    <xdr:sp macro="" textlink="">
      <xdr:nvSpPr>
        <xdr:cNvPr id="52" name="Text Box 53"/>
        <xdr:cNvSpPr txBox="1">
          <a:spLocks noChangeArrowheads="1"/>
        </xdr:cNvSpPr>
      </xdr:nvSpPr>
      <xdr:spPr bwMode="auto">
        <a:xfrm>
          <a:off x="19902" y="19902"/>
          <a:ext cx="832463" cy="130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Process Groups</a:t>
          </a:r>
        </a:p>
      </xdr:txBody>
    </xdr:sp>
    <xdr:clientData/>
  </xdr:twoCellAnchor>
  <xdr:twoCellAnchor>
    <xdr:from>
      <xdr:col>0</xdr:col>
      <xdr:colOff>18435</xdr:colOff>
      <xdr:row>4</xdr:row>
      <xdr:rowOff>0</xdr:rowOff>
    </xdr:from>
    <xdr:to>
      <xdr:col>12</xdr:col>
      <xdr:colOff>441</xdr:colOff>
      <xdr:row>9</xdr:row>
      <xdr:rowOff>67596</xdr:rowOff>
    </xdr:to>
    <xdr:sp macro="" textlink="">
      <xdr:nvSpPr>
        <xdr:cNvPr id="53" name="AutoShape 54"/>
        <xdr:cNvSpPr>
          <a:spLocks noChangeArrowheads="1"/>
        </xdr:cNvSpPr>
      </xdr:nvSpPr>
      <xdr:spPr bwMode="auto">
        <a:xfrm>
          <a:off x="18435" y="221226"/>
          <a:ext cx="691772" cy="405580"/>
        </a:xfrm>
        <a:prstGeom prst="foldedCorner">
          <a:avLst>
            <a:gd name="adj" fmla="val 0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365</xdr:colOff>
      <xdr:row>3</xdr:row>
      <xdr:rowOff>65797</xdr:rowOff>
    </xdr:from>
    <xdr:to>
      <xdr:col>11</xdr:col>
      <xdr:colOff>73269</xdr:colOff>
      <xdr:row>6</xdr:row>
      <xdr:rowOff>3474</xdr:rowOff>
    </xdr:to>
    <xdr:sp macro="" textlink="">
      <xdr:nvSpPr>
        <xdr:cNvPr id="54" name="Text Box 55"/>
        <xdr:cNvSpPr txBox="1">
          <a:spLocks noChangeArrowheads="1"/>
        </xdr:cNvSpPr>
      </xdr:nvSpPr>
      <xdr:spPr bwMode="auto">
        <a:xfrm>
          <a:off x="19903" y="217220"/>
          <a:ext cx="830020" cy="1355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Initiating</a:t>
          </a:r>
        </a:p>
      </xdr:txBody>
    </xdr:sp>
    <xdr:clientData/>
  </xdr:twoCellAnchor>
  <xdr:twoCellAnchor>
    <xdr:from>
      <xdr:col>0</xdr:col>
      <xdr:colOff>18435</xdr:colOff>
      <xdr:row>12</xdr:row>
      <xdr:rowOff>0</xdr:rowOff>
    </xdr:from>
    <xdr:to>
      <xdr:col>12</xdr:col>
      <xdr:colOff>441</xdr:colOff>
      <xdr:row>40</xdr:row>
      <xdr:rowOff>0</xdr:rowOff>
    </xdr:to>
    <xdr:sp macro="" textlink="">
      <xdr:nvSpPr>
        <xdr:cNvPr id="55" name="AutoShape 56"/>
        <xdr:cNvSpPr>
          <a:spLocks noChangeArrowheads="1"/>
        </xdr:cNvSpPr>
      </xdr:nvSpPr>
      <xdr:spPr bwMode="auto">
        <a:xfrm>
          <a:off x="18435" y="762000"/>
          <a:ext cx="691772" cy="1892710"/>
        </a:xfrm>
        <a:prstGeom prst="foldedCorner">
          <a:avLst>
            <a:gd name="adj" fmla="val 0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364</xdr:colOff>
      <xdr:row>12</xdr:row>
      <xdr:rowOff>0</xdr:rowOff>
    </xdr:from>
    <xdr:to>
      <xdr:col>12</xdr:col>
      <xdr:colOff>513</xdr:colOff>
      <xdr:row>14</xdr:row>
      <xdr:rowOff>358</xdr:rowOff>
    </xdr:to>
    <xdr:sp macro="" textlink="">
      <xdr:nvSpPr>
        <xdr:cNvPr id="56" name="Text Box 57"/>
        <xdr:cNvSpPr txBox="1">
          <a:spLocks noChangeArrowheads="1"/>
        </xdr:cNvSpPr>
      </xdr:nvSpPr>
      <xdr:spPr bwMode="auto">
        <a:xfrm>
          <a:off x="19902" y="744904"/>
          <a:ext cx="832463" cy="1322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Planning</a:t>
          </a:r>
        </a:p>
      </xdr:txBody>
    </xdr:sp>
    <xdr:clientData/>
  </xdr:twoCellAnchor>
  <xdr:twoCellAnchor>
    <xdr:from>
      <xdr:col>0</xdr:col>
      <xdr:colOff>18435</xdr:colOff>
      <xdr:row>41</xdr:row>
      <xdr:rowOff>67597</xdr:rowOff>
    </xdr:from>
    <xdr:to>
      <xdr:col>12</xdr:col>
      <xdr:colOff>441</xdr:colOff>
      <xdr:row>48</xdr:row>
      <xdr:rowOff>0</xdr:rowOff>
    </xdr:to>
    <xdr:sp macro="" textlink="">
      <xdr:nvSpPr>
        <xdr:cNvPr id="57" name="AutoShape 58"/>
        <xdr:cNvSpPr>
          <a:spLocks noChangeArrowheads="1"/>
        </xdr:cNvSpPr>
      </xdr:nvSpPr>
      <xdr:spPr bwMode="auto">
        <a:xfrm>
          <a:off x="18435" y="2789903"/>
          <a:ext cx="691772" cy="405581"/>
        </a:xfrm>
        <a:prstGeom prst="foldedCorner">
          <a:avLst>
            <a:gd name="adj" fmla="val 0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364</xdr:colOff>
      <xdr:row>42</xdr:row>
      <xdr:rowOff>1655</xdr:rowOff>
    </xdr:from>
    <xdr:to>
      <xdr:col>11</xdr:col>
      <xdr:colOff>73269</xdr:colOff>
      <xdr:row>44</xdr:row>
      <xdr:rowOff>1</xdr:rowOff>
    </xdr:to>
    <xdr:sp macro="" textlink="">
      <xdr:nvSpPr>
        <xdr:cNvPr id="58" name="Text Box 59"/>
        <xdr:cNvSpPr txBox="1">
          <a:spLocks noChangeArrowheads="1"/>
        </xdr:cNvSpPr>
      </xdr:nvSpPr>
      <xdr:spPr bwMode="auto">
        <a:xfrm>
          <a:off x="19902" y="2724828"/>
          <a:ext cx="830021" cy="1302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Executing</a:t>
          </a:r>
        </a:p>
      </xdr:txBody>
    </xdr:sp>
    <xdr:clientData/>
  </xdr:twoCellAnchor>
  <xdr:twoCellAnchor>
    <xdr:from>
      <xdr:col>0</xdr:col>
      <xdr:colOff>18435</xdr:colOff>
      <xdr:row>49</xdr:row>
      <xdr:rowOff>67596</xdr:rowOff>
    </xdr:from>
    <xdr:to>
      <xdr:col>12</xdr:col>
      <xdr:colOff>441</xdr:colOff>
      <xdr:row>56</xdr:row>
      <xdr:rowOff>0</xdr:rowOff>
    </xdr:to>
    <xdr:sp macro="" textlink="">
      <xdr:nvSpPr>
        <xdr:cNvPr id="59" name="AutoShape 60"/>
        <xdr:cNvSpPr>
          <a:spLocks noChangeArrowheads="1"/>
        </xdr:cNvSpPr>
      </xdr:nvSpPr>
      <xdr:spPr bwMode="auto">
        <a:xfrm>
          <a:off x="18435" y="3330677"/>
          <a:ext cx="691772" cy="405581"/>
        </a:xfrm>
        <a:prstGeom prst="foldedCorner">
          <a:avLst>
            <a:gd name="adj" fmla="val 0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365</xdr:colOff>
      <xdr:row>50</xdr:row>
      <xdr:rowOff>1653</xdr:rowOff>
    </xdr:from>
    <xdr:to>
      <xdr:col>11</xdr:col>
      <xdr:colOff>73269</xdr:colOff>
      <xdr:row>52</xdr:row>
      <xdr:rowOff>252</xdr:rowOff>
    </xdr:to>
    <xdr:sp macro="" textlink="">
      <xdr:nvSpPr>
        <xdr:cNvPr id="60" name="Text Box 61"/>
        <xdr:cNvSpPr txBox="1">
          <a:spLocks noChangeArrowheads="1"/>
        </xdr:cNvSpPr>
      </xdr:nvSpPr>
      <xdr:spPr bwMode="auto">
        <a:xfrm>
          <a:off x="19903" y="3252365"/>
          <a:ext cx="830020" cy="1302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Monitoring/</a:t>
          </a:r>
        </a:p>
      </xdr:txBody>
    </xdr:sp>
    <xdr:clientData/>
  </xdr:twoCellAnchor>
  <xdr:twoCellAnchor editAs="oneCell">
    <xdr:from>
      <xdr:col>1</xdr:col>
      <xdr:colOff>365</xdr:colOff>
      <xdr:row>51</xdr:row>
      <xdr:rowOff>65942</xdr:rowOff>
    </xdr:from>
    <xdr:to>
      <xdr:col>11</xdr:col>
      <xdr:colOff>73269</xdr:colOff>
      <xdr:row>54</xdr:row>
      <xdr:rowOff>358</xdr:rowOff>
    </xdr:to>
    <xdr:sp macro="" textlink="">
      <xdr:nvSpPr>
        <xdr:cNvPr id="61" name="Text Box 62"/>
        <xdr:cNvSpPr txBox="1">
          <a:spLocks noChangeArrowheads="1"/>
        </xdr:cNvSpPr>
      </xdr:nvSpPr>
      <xdr:spPr bwMode="auto">
        <a:xfrm>
          <a:off x="19903" y="3382596"/>
          <a:ext cx="830020" cy="1322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Controlling</a:t>
          </a:r>
        </a:p>
      </xdr:txBody>
    </xdr:sp>
    <xdr:clientData/>
  </xdr:twoCellAnchor>
  <xdr:twoCellAnchor>
    <xdr:from>
      <xdr:col>0</xdr:col>
      <xdr:colOff>18177</xdr:colOff>
      <xdr:row>58</xdr:row>
      <xdr:rowOff>0</xdr:rowOff>
    </xdr:from>
    <xdr:to>
      <xdr:col>12</xdr:col>
      <xdr:colOff>394</xdr:colOff>
      <xdr:row>61</xdr:row>
      <xdr:rowOff>65439</xdr:rowOff>
    </xdr:to>
    <xdr:sp macro="" textlink="">
      <xdr:nvSpPr>
        <xdr:cNvPr id="62" name="AutoShape 63"/>
        <xdr:cNvSpPr>
          <a:spLocks noChangeArrowheads="1"/>
        </xdr:cNvSpPr>
      </xdr:nvSpPr>
      <xdr:spPr bwMode="auto">
        <a:xfrm>
          <a:off x="18177" y="3871452"/>
          <a:ext cx="691983" cy="268229"/>
        </a:xfrm>
        <a:prstGeom prst="foldedCorner">
          <a:avLst>
            <a:gd name="adj" fmla="val 0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621</xdr:colOff>
      <xdr:row>57</xdr:row>
      <xdr:rowOff>65437</xdr:rowOff>
    </xdr:from>
    <xdr:to>
      <xdr:col>12</xdr:col>
      <xdr:colOff>512</xdr:colOff>
      <xdr:row>60</xdr:row>
      <xdr:rowOff>3635</xdr:rowOff>
    </xdr:to>
    <xdr:sp macro="" textlink="">
      <xdr:nvSpPr>
        <xdr:cNvPr id="63" name="Text Box 64"/>
        <xdr:cNvSpPr txBox="1">
          <a:spLocks noChangeArrowheads="1"/>
        </xdr:cNvSpPr>
      </xdr:nvSpPr>
      <xdr:spPr bwMode="auto">
        <a:xfrm>
          <a:off x="20159" y="3777745"/>
          <a:ext cx="832205" cy="136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Closing</a:t>
          </a:r>
        </a:p>
      </xdr:txBody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37</xdr:col>
      <xdr:colOff>0</xdr:colOff>
      <xdr:row>3</xdr:row>
      <xdr:rowOff>0</xdr:rowOff>
    </xdr:to>
    <xdr:sp macro="" textlink="">
      <xdr:nvSpPr>
        <xdr:cNvPr id="64" name="Text Box 65"/>
        <xdr:cNvSpPr txBox="1">
          <a:spLocks noChangeArrowheads="1"/>
        </xdr:cNvSpPr>
      </xdr:nvSpPr>
      <xdr:spPr bwMode="auto">
        <a:xfrm>
          <a:off x="1066800" y="133350"/>
          <a:ext cx="1752600" cy="133350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40</xdr:col>
      <xdr:colOff>0</xdr:colOff>
      <xdr:row>1</xdr:row>
      <xdr:rowOff>0</xdr:rowOff>
    </xdr:from>
    <xdr:to>
      <xdr:col>64</xdr:col>
      <xdr:colOff>513</xdr:colOff>
      <xdr:row>3</xdr:row>
      <xdr:rowOff>0</xdr:rowOff>
    </xdr:to>
    <xdr:sp macro="" textlink="">
      <xdr:nvSpPr>
        <xdr:cNvPr id="65" name="Text Box 66"/>
        <xdr:cNvSpPr txBox="1">
          <a:spLocks noChangeArrowheads="1"/>
        </xdr:cNvSpPr>
      </xdr:nvSpPr>
      <xdr:spPr bwMode="auto">
        <a:xfrm>
          <a:off x="3048000" y="133350"/>
          <a:ext cx="1828800" cy="133350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Items</a:t>
          </a:r>
        </a:p>
      </xdr:txBody>
    </xdr:sp>
    <xdr:clientData/>
  </xdr:twoCellAnchor>
  <xdr:twoCellAnchor editAs="oneCell">
    <xdr:from>
      <xdr:col>66</xdr:col>
      <xdr:colOff>355</xdr:colOff>
      <xdr:row>1</xdr:row>
      <xdr:rowOff>1054</xdr:rowOff>
    </xdr:from>
    <xdr:to>
      <xdr:col>82</xdr:col>
      <xdr:colOff>2646</xdr:colOff>
      <xdr:row>3</xdr:row>
      <xdr:rowOff>0</xdr:rowOff>
    </xdr:to>
    <xdr:sp macro="" textlink="">
      <xdr:nvSpPr>
        <xdr:cNvPr id="66" name="Text Box 67"/>
        <xdr:cNvSpPr txBox="1">
          <a:spLocks noChangeArrowheads="1"/>
        </xdr:cNvSpPr>
      </xdr:nvSpPr>
      <xdr:spPr bwMode="auto">
        <a:xfrm>
          <a:off x="5006272" y="19575"/>
          <a:ext cx="1229957" cy="131238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30</xdr:col>
      <xdr:colOff>40149</xdr:colOff>
      <xdr:row>14</xdr:row>
      <xdr:rowOff>28575</xdr:rowOff>
    </xdr:from>
    <xdr:to>
      <xdr:col>38</xdr:col>
      <xdr:colOff>2893</xdr:colOff>
      <xdr:row>16</xdr:row>
      <xdr:rowOff>28575</xdr:rowOff>
    </xdr:to>
    <xdr:sp macro="" textlink="">
      <xdr:nvSpPr>
        <xdr:cNvPr id="67" name="Text Box 68"/>
        <xdr:cNvSpPr txBox="1">
          <a:spLocks noChangeArrowheads="1"/>
        </xdr:cNvSpPr>
      </xdr:nvSpPr>
      <xdr:spPr bwMode="auto">
        <a:xfrm>
          <a:off x="2243559" y="908733"/>
          <a:ext cx="565592" cy="1326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the Services</a:t>
          </a:r>
        </a:p>
      </xdr:txBody>
    </xdr:sp>
    <xdr:clientData/>
  </xdr:twoCellAnchor>
  <xdr:twoCellAnchor editAs="oneCell">
    <xdr:from>
      <xdr:col>14</xdr:col>
      <xdr:colOff>0</xdr:colOff>
      <xdr:row>13</xdr:row>
      <xdr:rowOff>0</xdr:rowOff>
    </xdr:from>
    <xdr:to>
      <xdr:col>25</xdr:col>
      <xdr:colOff>19050</xdr:colOff>
      <xdr:row>15</xdr:row>
      <xdr:rowOff>1</xdr:rowOff>
    </xdr:to>
    <xdr:sp macro="" textlink="">
      <xdr:nvSpPr>
        <xdr:cNvPr id="68" name="Text Box 69"/>
        <xdr:cNvSpPr txBox="1">
          <a:spLocks noChangeArrowheads="1"/>
        </xdr:cNvSpPr>
      </xdr:nvSpPr>
      <xdr:spPr bwMode="auto">
        <a:xfrm>
          <a:off x="1066800" y="933450"/>
          <a:ext cx="857250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Feedback to</a:t>
          </a:r>
        </a:p>
      </xdr:txBody>
    </xdr:sp>
    <xdr:clientData/>
  </xdr:twoCellAnchor>
  <xdr:twoCellAnchor editAs="oneCell">
    <xdr:from>
      <xdr:col>14</xdr:col>
      <xdr:colOff>9525</xdr:colOff>
      <xdr:row>15</xdr:row>
      <xdr:rowOff>57150</xdr:rowOff>
    </xdr:from>
    <xdr:to>
      <xdr:col>25</xdr:col>
      <xdr:colOff>19050</xdr:colOff>
      <xdr:row>17</xdr:row>
      <xdr:rowOff>57149</xdr:rowOff>
    </xdr:to>
    <xdr:sp macro="" textlink="">
      <xdr:nvSpPr>
        <xdr:cNvPr id="69" name="Text Box 70"/>
        <xdr:cNvSpPr txBox="1">
          <a:spLocks noChangeArrowheads="1"/>
        </xdr:cNvSpPr>
      </xdr:nvSpPr>
      <xdr:spPr bwMode="auto">
        <a:xfrm>
          <a:off x="1076325" y="1123950"/>
          <a:ext cx="8477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process assets</a:t>
          </a:r>
        </a:p>
      </xdr:txBody>
    </xdr:sp>
    <xdr:clientData/>
  </xdr:twoCellAnchor>
  <xdr:twoCellAnchor editAs="oneCell">
    <xdr:from>
      <xdr:col>14</xdr:col>
      <xdr:colOff>0</xdr:colOff>
      <xdr:row>14</xdr:row>
      <xdr:rowOff>28575</xdr:rowOff>
    </xdr:from>
    <xdr:to>
      <xdr:col>25</xdr:col>
      <xdr:colOff>19050</xdr:colOff>
      <xdr:row>16</xdr:row>
      <xdr:rowOff>28575</xdr:rowOff>
    </xdr:to>
    <xdr:sp macro="" textlink="">
      <xdr:nvSpPr>
        <xdr:cNvPr id="70" name="Text Box 71"/>
        <xdr:cNvSpPr txBox="1">
          <a:spLocks noChangeArrowheads="1"/>
        </xdr:cNvSpPr>
      </xdr:nvSpPr>
      <xdr:spPr bwMode="auto">
        <a:xfrm>
          <a:off x="1066800" y="1028700"/>
          <a:ext cx="857250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the organizational</a:t>
          </a:r>
        </a:p>
      </xdr:txBody>
    </xdr:sp>
    <xdr:clientData/>
  </xdr:twoCellAnchor>
  <xdr:twoCellAnchor>
    <xdr:from>
      <xdr:col>40</xdr:col>
      <xdr:colOff>0</xdr:colOff>
      <xdr:row>26</xdr:row>
      <xdr:rowOff>0</xdr:rowOff>
    </xdr:from>
    <xdr:to>
      <xdr:col>40</xdr:col>
      <xdr:colOff>1588</xdr:colOff>
      <xdr:row>55</xdr:row>
      <xdr:rowOff>0</xdr:rowOff>
    </xdr:to>
    <xdr:cxnSp macro="">
      <xdr:nvCxnSpPr>
        <xdr:cNvPr id="71" name="AutoShape 72"/>
        <xdr:cNvCxnSpPr>
          <a:cxnSpLocks noChangeShapeType="1"/>
          <a:stCxn id="32" idx="1"/>
          <a:endCxn id="88" idx="1"/>
        </xdr:cNvCxnSpPr>
      </xdr:nvCxnSpPr>
      <xdr:spPr bwMode="auto">
        <a:xfrm rot="10800000">
          <a:off x="2928582" y="1705970"/>
          <a:ext cx="1588" cy="1958312"/>
        </a:xfrm>
        <a:prstGeom prst="bentConnector3">
          <a:avLst>
            <a:gd name="adj1" fmla="val 7457307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30</xdr:col>
      <xdr:colOff>40149</xdr:colOff>
      <xdr:row>23</xdr:row>
      <xdr:rowOff>0</xdr:rowOff>
    </xdr:from>
    <xdr:to>
      <xdr:col>38</xdr:col>
      <xdr:colOff>2893</xdr:colOff>
      <xdr:row>25</xdr:row>
      <xdr:rowOff>874</xdr:rowOff>
    </xdr:to>
    <xdr:sp macro="" textlink="">
      <xdr:nvSpPr>
        <xdr:cNvPr id="72" name="Text Box 73"/>
        <xdr:cNvSpPr txBox="1">
          <a:spLocks noChangeArrowheads="1"/>
        </xdr:cNvSpPr>
      </xdr:nvSpPr>
      <xdr:spPr bwMode="auto">
        <a:xfrm>
          <a:off x="2243559" y="1476978"/>
          <a:ext cx="565592" cy="1326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Update</a:t>
          </a:r>
        </a:p>
      </xdr:txBody>
    </xdr:sp>
    <xdr:clientData/>
  </xdr:twoCellAnchor>
  <xdr:twoCellAnchor editAs="oneCell">
    <xdr:from>
      <xdr:col>28</xdr:col>
      <xdr:colOff>59199</xdr:colOff>
      <xdr:row>25</xdr:row>
      <xdr:rowOff>57150</xdr:rowOff>
    </xdr:from>
    <xdr:to>
      <xdr:col>38</xdr:col>
      <xdr:colOff>2893</xdr:colOff>
      <xdr:row>27</xdr:row>
      <xdr:rowOff>57150</xdr:rowOff>
    </xdr:to>
    <xdr:sp macro="" textlink="">
      <xdr:nvSpPr>
        <xdr:cNvPr id="73" name="Text Box 74"/>
        <xdr:cNvSpPr txBox="1">
          <a:spLocks noChangeArrowheads="1"/>
        </xdr:cNvSpPr>
      </xdr:nvSpPr>
      <xdr:spPr bwMode="auto">
        <a:xfrm>
          <a:off x="2111897" y="1666754"/>
          <a:ext cx="697254" cy="1326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management plan</a:t>
          </a:r>
        </a:p>
      </xdr:txBody>
    </xdr:sp>
    <xdr:clientData/>
  </xdr:twoCellAnchor>
  <xdr:twoCellAnchor editAs="oneCell">
    <xdr:from>
      <xdr:col>30</xdr:col>
      <xdr:colOff>40149</xdr:colOff>
      <xdr:row>24</xdr:row>
      <xdr:rowOff>28575</xdr:rowOff>
    </xdr:from>
    <xdr:to>
      <xdr:col>38</xdr:col>
      <xdr:colOff>2893</xdr:colOff>
      <xdr:row>26</xdr:row>
      <xdr:rowOff>28576</xdr:rowOff>
    </xdr:to>
    <xdr:sp macro="" textlink="">
      <xdr:nvSpPr>
        <xdr:cNvPr id="74" name="Text Box 75"/>
        <xdr:cNvSpPr txBox="1">
          <a:spLocks noChangeArrowheads="1"/>
        </xdr:cNvSpPr>
      </xdr:nvSpPr>
      <xdr:spPr bwMode="auto">
        <a:xfrm>
          <a:off x="2243559" y="1571866"/>
          <a:ext cx="565592" cy="13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the Services</a:t>
          </a:r>
        </a:p>
      </xdr:txBody>
    </xdr:sp>
    <xdr:clientData/>
  </xdr:twoCellAnchor>
  <xdr:twoCellAnchor>
    <xdr:from>
      <xdr:col>63</xdr:col>
      <xdr:colOff>75711</xdr:colOff>
      <xdr:row>13</xdr:row>
      <xdr:rowOff>126</xdr:rowOff>
    </xdr:from>
    <xdr:to>
      <xdr:col>66</xdr:col>
      <xdr:colOff>356</xdr:colOff>
      <xdr:row>13</xdr:row>
      <xdr:rowOff>1714</xdr:rowOff>
    </xdr:to>
    <xdr:cxnSp macro="">
      <xdr:nvCxnSpPr>
        <xdr:cNvPr id="75" name="AutoShape 76"/>
        <xdr:cNvCxnSpPr>
          <a:cxnSpLocks noChangeShapeType="1"/>
          <a:stCxn id="2" idx="3"/>
          <a:endCxn id="17" idx="1"/>
        </xdr:cNvCxnSpPr>
      </xdr:nvCxnSpPr>
      <xdr:spPr bwMode="auto">
        <a:xfrm>
          <a:off x="4851440" y="812397"/>
          <a:ext cx="154833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64</xdr:col>
      <xdr:colOff>0</xdr:colOff>
      <xdr:row>51</xdr:row>
      <xdr:rowOff>0</xdr:rowOff>
    </xdr:from>
    <xdr:to>
      <xdr:col>66</xdr:col>
      <xdr:colOff>0</xdr:colOff>
      <xdr:row>55</xdr:row>
      <xdr:rowOff>0</xdr:rowOff>
    </xdr:to>
    <xdr:cxnSp macro="">
      <xdr:nvCxnSpPr>
        <xdr:cNvPr id="76" name="AutoShape 77"/>
        <xdr:cNvCxnSpPr>
          <a:cxnSpLocks noChangeShapeType="1"/>
          <a:stCxn id="31" idx="3"/>
        </xdr:cNvCxnSpPr>
      </xdr:nvCxnSpPr>
      <xdr:spPr bwMode="auto">
        <a:xfrm>
          <a:off x="4876800" y="3467100"/>
          <a:ext cx="152400" cy="266700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64</xdr:col>
      <xdr:colOff>0</xdr:colOff>
      <xdr:row>55</xdr:row>
      <xdr:rowOff>0</xdr:rowOff>
    </xdr:from>
    <xdr:to>
      <xdr:col>66</xdr:col>
      <xdr:colOff>0</xdr:colOff>
      <xdr:row>55</xdr:row>
      <xdr:rowOff>0</xdr:rowOff>
    </xdr:to>
    <xdr:cxnSp macro="">
      <xdr:nvCxnSpPr>
        <xdr:cNvPr id="77" name="AutoShape 78"/>
        <xdr:cNvCxnSpPr>
          <a:cxnSpLocks noChangeShapeType="1"/>
          <a:stCxn id="32" idx="3"/>
        </xdr:cNvCxnSpPr>
      </xdr:nvCxnSpPr>
      <xdr:spPr bwMode="auto">
        <a:xfrm>
          <a:off x="4876800" y="3733800"/>
          <a:ext cx="1524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64</xdr:col>
      <xdr:colOff>0</xdr:colOff>
      <xdr:row>47</xdr:row>
      <xdr:rowOff>0</xdr:rowOff>
    </xdr:from>
    <xdr:to>
      <xdr:col>66</xdr:col>
      <xdr:colOff>0</xdr:colOff>
      <xdr:row>55</xdr:row>
      <xdr:rowOff>0</xdr:rowOff>
    </xdr:to>
    <xdr:cxnSp macro="">
      <xdr:nvCxnSpPr>
        <xdr:cNvPr id="78" name="AutoShape 79"/>
        <xdr:cNvCxnSpPr>
          <a:cxnSpLocks noChangeShapeType="1"/>
          <a:stCxn id="30" idx="3"/>
        </xdr:cNvCxnSpPr>
      </xdr:nvCxnSpPr>
      <xdr:spPr bwMode="auto">
        <a:xfrm>
          <a:off x="4876800" y="3200400"/>
          <a:ext cx="152400" cy="533400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40</xdr:col>
      <xdr:colOff>0</xdr:colOff>
      <xdr:row>30</xdr:row>
      <xdr:rowOff>0</xdr:rowOff>
    </xdr:from>
    <xdr:to>
      <xdr:col>64</xdr:col>
      <xdr:colOff>513</xdr:colOff>
      <xdr:row>32</xdr:row>
      <xdr:rowOff>268</xdr:rowOff>
    </xdr:to>
    <xdr:sp macro="" textlink="">
      <xdr:nvSpPr>
        <xdr:cNvPr id="79" name="Text Box 80"/>
        <xdr:cNvSpPr txBox="1">
          <a:spLocks noChangeArrowheads="1"/>
        </xdr:cNvSpPr>
      </xdr:nvSpPr>
      <xdr:spPr bwMode="auto">
        <a:xfrm>
          <a:off x="3048000" y="206692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- Integration management</a:t>
          </a:r>
        </a:p>
      </xdr:txBody>
    </xdr:sp>
    <xdr:clientData/>
  </xdr:twoCellAnchor>
  <xdr:twoCellAnchor editAs="oneCell">
    <xdr:from>
      <xdr:col>40</xdr:col>
      <xdr:colOff>0</xdr:colOff>
      <xdr:row>26</xdr:row>
      <xdr:rowOff>0</xdr:rowOff>
    </xdr:from>
    <xdr:to>
      <xdr:col>64</xdr:col>
      <xdr:colOff>513</xdr:colOff>
      <xdr:row>28</xdr:row>
      <xdr:rowOff>3833</xdr:rowOff>
    </xdr:to>
    <xdr:sp macro="" textlink="">
      <xdr:nvSpPr>
        <xdr:cNvPr id="80" name="Text Box 10"/>
        <xdr:cNvSpPr txBox="1">
          <a:spLocks noChangeArrowheads="1"/>
        </xdr:cNvSpPr>
      </xdr:nvSpPr>
      <xdr:spPr bwMode="auto">
        <a:xfrm>
          <a:off x="3048000" y="180022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- Risk managament</a:t>
          </a:r>
        </a:p>
      </xdr:txBody>
    </xdr:sp>
    <xdr:clientData/>
  </xdr:twoCellAnchor>
  <xdr:twoCellAnchor>
    <xdr:from>
      <xdr:col>64</xdr:col>
      <xdr:colOff>355</xdr:colOff>
      <xdr:row>5</xdr:row>
      <xdr:rowOff>1917</xdr:rowOff>
    </xdr:from>
    <xdr:to>
      <xdr:col>66</xdr:col>
      <xdr:colOff>356</xdr:colOff>
      <xdr:row>13</xdr:row>
      <xdr:rowOff>126</xdr:rowOff>
    </xdr:to>
    <xdr:cxnSp macro="">
      <xdr:nvCxnSpPr>
        <xdr:cNvPr id="81" name="AutoShape 81"/>
        <xdr:cNvCxnSpPr>
          <a:cxnSpLocks noChangeShapeType="1"/>
          <a:stCxn id="3" idx="3"/>
          <a:endCxn id="17" idx="1"/>
        </xdr:cNvCxnSpPr>
      </xdr:nvCxnSpPr>
      <xdr:spPr bwMode="auto">
        <a:xfrm>
          <a:off x="4851440" y="285021"/>
          <a:ext cx="154833" cy="527376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63</xdr:col>
      <xdr:colOff>75711</xdr:colOff>
      <xdr:row>9</xdr:row>
      <xdr:rowOff>827</xdr:rowOff>
    </xdr:from>
    <xdr:to>
      <xdr:col>66</xdr:col>
      <xdr:colOff>356</xdr:colOff>
      <xdr:row>13</xdr:row>
      <xdr:rowOff>126</xdr:rowOff>
    </xdr:to>
    <xdr:cxnSp macro="">
      <xdr:nvCxnSpPr>
        <xdr:cNvPr id="82" name="AutoShape 82"/>
        <xdr:cNvCxnSpPr>
          <a:cxnSpLocks noChangeShapeType="1"/>
          <a:stCxn id="4" idx="3"/>
          <a:endCxn id="17" idx="1"/>
        </xdr:cNvCxnSpPr>
      </xdr:nvCxnSpPr>
      <xdr:spPr bwMode="auto">
        <a:xfrm>
          <a:off x="4850996" y="556985"/>
          <a:ext cx="154779" cy="267789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66</xdr:col>
      <xdr:colOff>354</xdr:colOff>
      <xdr:row>51</xdr:row>
      <xdr:rowOff>65942</xdr:rowOff>
    </xdr:from>
    <xdr:to>
      <xdr:col>82</xdr:col>
      <xdr:colOff>5291</xdr:colOff>
      <xdr:row>53</xdr:row>
      <xdr:rowOff>65171</xdr:rowOff>
    </xdr:to>
    <xdr:sp macro="" textlink="">
      <xdr:nvSpPr>
        <xdr:cNvPr id="83" name="Text Box 86"/>
        <xdr:cNvSpPr txBox="1">
          <a:spLocks noChangeArrowheads="1"/>
        </xdr:cNvSpPr>
      </xdr:nvSpPr>
      <xdr:spPr bwMode="auto">
        <a:xfrm>
          <a:off x="5006271" y="3391755"/>
          <a:ext cx="1232603" cy="132495"/>
        </a:xfrm>
        <a:prstGeom prst="rect">
          <a:avLst/>
        </a:prstGeom>
        <a:solidFill>
          <a:srgbClr val="FFFF00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  *</a:t>
          </a:r>
          <a:r>
            <a:rPr lang="en-US" altLang="ja-JP" sz="600" b="0" i="0" u="none" strike="noStrike" baseline="0">
              <a:solidFill>
                <a:sysClr val="windowText" lastClr="000000"/>
              </a:solidFill>
              <a:latin typeface="Calibri" pitchFamily="34" charset="0"/>
              <a:cs typeface="Calibri" pitchFamily="34" charset="0"/>
            </a:rPr>
            <a:t>)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 </a:t>
          </a:r>
          <a:r>
            <a:rPr lang="en-US" altLang="ja-JP" sz="600" b="0" i="0" u="none" strike="noStrike" baseline="0">
              <a:solidFill>
                <a:schemeClr val="tx1"/>
              </a:solidFill>
              <a:latin typeface="Calibri" pitchFamily="34" charset="0"/>
              <a:cs typeface="Calibri" pitchFamily="34" charset="0"/>
            </a:rPr>
            <a:t>Several reports/documents</a:t>
          </a:r>
        </a:p>
      </xdr:txBody>
    </xdr:sp>
    <xdr:clientData/>
  </xdr:twoCellAnchor>
  <xdr:twoCellAnchor editAs="oneCell">
    <xdr:from>
      <xdr:col>40</xdr:col>
      <xdr:colOff>0</xdr:colOff>
      <xdr:row>32</xdr:row>
      <xdr:rowOff>0</xdr:rowOff>
    </xdr:from>
    <xdr:to>
      <xdr:col>64</xdr:col>
      <xdr:colOff>513</xdr:colOff>
      <xdr:row>34</xdr:row>
      <xdr:rowOff>268</xdr:rowOff>
    </xdr:to>
    <xdr:sp macro="" textlink="">
      <xdr:nvSpPr>
        <xdr:cNvPr id="84" name="Text Box 91"/>
        <xdr:cNvSpPr txBox="1">
          <a:spLocks noChangeArrowheads="1"/>
        </xdr:cNvSpPr>
      </xdr:nvSpPr>
      <xdr:spPr bwMode="auto">
        <a:xfrm>
          <a:off x="3048000" y="220027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- Safety management</a:t>
          </a:r>
        </a:p>
      </xdr:txBody>
    </xdr:sp>
    <xdr:clientData/>
  </xdr:twoCellAnchor>
  <xdr:twoCellAnchor editAs="oneCell">
    <xdr:from>
      <xdr:col>40</xdr:col>
      <xdr:colOff>0</xdr:colOff>
      <xdr:row>34</xdr:row>
      <xdr:rowOff>0</xdr:rowOff>
    </xdr:from>
    <xdr:to>
      <xdr:col>64</xdr:col>
      <xdr:colOff>513</xdr:colOff>
      <xdr:row>36</xdr:row>
      <xdr:rowOff>253</xdr:rowOff>
    </xdr:to>
    <xdr:sp macro="" textlink="">
      <xdr:nvSpPr>
        <xdr:cNvPr id="85" name="Text Box 92"/>
        <xdr:cNvSpPr txBox="1">
          <a:spLocks noChangeArrowheads="1"/>
        </xdr:cNvSpPr>
      </xdr:nvSpPr>
      <xdr:spPr bwMode="auto">
        <a:xfrm>
          <a:off x="3048000" y="233362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- Environmental management</a:t>
          </a:r>
        </a:p>
      </xdr:txBody>
    </xdr:sp>
    <xdr:clientData/>
  </xdr:twoCellAnchor>
  <xdr:twoCellAnchor editAs="oneCell">
    <xdr:from>
      <xdr:col>40</xdr:col>
      <xdr:colOff>0</xdr:colOff>
      <xdr:row>36</xdr:row>
      <xdr:rowOff>0</xdr:rowOff>
    </xdr:from>
    <xdr:to>
      <xdr:col>64</xdr:col>
      <xdr:colOff>513</xdr:colOff>
      <xdr:row>38</xdr:row>
      <xdr:rowOff>0</xdr:rowOff>
    </xdr:to>
    <xdr:sp macro="" textlink="">
      <xdr:nvSpPr>
        <xdr:cNvPr id="86" name="Text Box 93"/>
        <xdr:cNvSpPr txBox="1">
          <a:spLocks noChangeArrowheads="1"/>
        </xdr:cNvSpPr>
      </xdr:nvSpPr>
      <xdr:spPr bwMode="auto">
        <a:xfrm>
          <a:off x="3048000" y="246697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- Financial management</a:t>
          </a:r>
        </a:p>
      </xdr:txBody>
    </xdr:sp>
    <xdr:clientData/>
  </xdr:twoCellAnchor>
  <xdr:twoCellAnchor editAs="oneCell">
    <xdr:from>
      <xdr:col>40</xdr:col>
      <xdr:colOff>0</xdr:colOff>
      <xdr:row>38</xdr:row>
      <xdr:rowOff>0</xdr:rowOff>
    </xdr:from>
    <xdr:to>
      <xdr:col>64</xdr:col>
      <xdr:colOff>513</xdr:colOff>
      <xdr:row>40</xdr:row>
      <xdr:rowOff>0</xdr:rowOff>
    </xdr:to>
    <xdr:sp macro="" textlink="">
      <xdr:nvSpPr>
        <xdr:cNvPr id="87" name="Text Box 94"/>
        <xdr:cNvSpPr txBox="1">
          <a:spLocks noChangeArrowheads="1"/>
        </xdr:cNvSpPr>
      </xdr:nvSpPr>
      <xdr:spPr bwMode="auto">
        <a:xfrm>
          <a:off x="3048000" y="2600325"/>
          <a:ext cx="1828800" cy="13335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- Claim management</a:t>
          </a:r>
        </a:p>
      </xdr:txBody>
    </xdr:sp>
    <xdr:clientData/>
  </xdr:twoCellAnchor>
  <xdr:twoCellAnchor>
    <xdr:from>
      <xdr:col>40</xdr:col>
      <xdr:colOff>0</xdr:colOff>
      <xdr:row>12</xdr:row>
      <xdr:rowOff>0</xdr:rowOff>
    </xdr:from>
    <xdr:to>
      <xdr:col>64</xdr:col>
      <xdr:colOff>0</xdr:colOff>
      <xdr:row>40</xdr:row>
      <xdr:rowOff>0</xdr:rowOff>
    </xdr:to>
    <xdr:sp macro="" textlink="">
      <xdr:nvSpPr>
        <xdr:cNvPr id="88" name="Rectangle 23"/>
        <xdr:cNvSpPr>
          <a:spLocks noChangeArrowheads="1"/>
        </xdr:cNvSpPr>
      </xdr:nvSpPr>
      <xdr:spPr bwMode="auto">
        <a:xfrm>
          <a:off x="3048000" y="866775"/>
          <a:ext cx="1828800" cy="18669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66</xdr:col>
      <xdr:colOff>354</xdr:colOff>
      <xdr:row>54</xdr:row>
      <xdr:rowOff>0</xdr:rowOff>
    </xdr:from>
    <xdr:to>
      <xdr:col>82</xdr:col>
      <xdr:colOff>2645</xdr:colOff>
      <xdr:row>56</xdr:row>
      <xdr:rowOff>252</xdr:rowOff>
    </xdr:to>
    <xdr:sp macro="" textlink="">
      <xdr:nvSpPr>
        <xdr:cNvPr id="89" name="Text Box 95"/>
        <xdr:cNvSpPr txBox="1">
          <a:spLocks noChangeArrowheads="1"/>
        </xdr:cNvSpPr>
      </xdr:nvSpPr>
      <xdr:spPr bwMode="auto">
        <a:xfrm>
          <a:off x="5006271" y="3524250"/>
          <a:ext cx="1229957" cy="132544"/>
        </a:xfrm>
        <a:prstGeom prst="rect">
          <a:avLst/>
        </a:prstGeom>
        <a:solidFill>
          <a:srgbClr val="FFFF00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tx1"/>
              </a:solidFill>
              <a:latin typeface="Calibri" pitchFamily="34" charset="0"/>
              <a:cs typeface="Calibri" pitchFamily="34" charset="0"/>
            </a:rPr>
            <a:t>      (see A.2.3)</a:t>
          </a:r>
        </a:p>
      </xdr:txBody>
    </xdr:sp>
    <xdr:clientData/>
  </xdr:twoCellAnchor>
  <xdr:twoCellAnchor>
    <xdr:from>
      <xdr:col>66</xdr:col>
      <xdr:colOff>0</xdr:colOff>
      <xdr:row>50</xdr:row>
      <xdr:rowOff>0</xdr:rowOff>
    </xdr:from>
    <xdr:to>
      <xdr:col>82</xdr:col>
      <xdr:colOff>2646</xdr:colOff>
      <xdr:row>56</xdr:row>
      <xdr:rowOff>0</xdr:rowOff>
    </xdr:to>
    <xdr:sp macro="" textlink="">
      <xdr:nvSpPr>
        <xdr:cNvPr id="90" name="Rectangle 87"/>
        <xdr:cNvSpPr>
          <a:spLocks noChangeArrowheads="1"/>
        </xdr:cNvSpPr>
      </xdr:nvSpPr>
      <xdr:spPr bwMode="auto">
        <a:xfrm>
          <a:off x="5005917" y="3259667"/>
          <a:ext cx="1230312" cy="3968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56</xdr:col>
      <xdr:colOff>38100</xdr:colOff>
      <xdr:row>34</xdr:row>
      <xdr:rowOff>38100</xdr:rowOff>
    </xdr:from>
    <xdr:to>
      <xdr:col>65</xdr:col>
      <xdr:colOff>0</xdr:colOff>
      <xdr:row>36</xdr:row>
      <xdr:rowOff>28575</xdr:rowOff>
    </xdr:to>
    <xdr:sp macro="" textlink="">
      <xdr:nvSpPr>
        <xdr:cNvPr id="91" name="Text Box 99"/>
        <xdr:cNvSpPr txBox="1">
          <a:spLocks noChangeArrowheads="1"/>
        </xdr:cNvSpPr>
      </xdr:nvSpPr>
      <xdr:spPr bwMode="auto">
        <a:xfrm>
          <a:off x="4305300" y="2371725"/>
          <a:ext cx="647700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0" rIns="0" bIns="18288" anchor="b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Construction</a:t>
          </a:r>
        </a:p>
      </xdr:txBody>
    </xdr:sp>
    <xdr:clientData/>
  </xdr:twoCellAnchor>
  <xdr:twoCellAnchor editAs="oneCell">
    <xdr:from>
      <xdr:col>56</xdr:col>
      <xdr:colOff>38100</xdr:colOff>
      <xdr:row>36</xdr:row>
      <xdr:rowOff>9525</xdr:rowOff>
    </xdr:from>
    <xdr:to>
      <xdr:col>65</xdr:col>
      <xdr:colOff>0</xdr:colOff>
      <xdr:row>38</xdr:row>
      <xdr:rowOff>0</xdr:rowOff>
    </xdr:to>
    <xdr:sp macro="" textlink="">
      <xdr:nvSpPr>
        <xdr:cNvPr id="92" name="Text Box 101"/>
        <xdr:cNvSpPr txBox="1">
          <a:spLocks noChangeArrowheads="1"/>
        </xdr:cNvSpPr>
      </xdr:nvSpPr>
      <xdr:spPr bwMode="auto">
        <a:xfrm>
          <a:off x="4305300" y="2476500"/>
          <a:ext cx="647700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Extension</a:t>
          </a:r>
        </a:p>
      </xdr:txBody>
    </xdr:sp>
    <xdr:clientData/>
  </xdr:twoCellAnchor>
  <xdr:twoCellAnchor>
    <xdr:from>
      <xdr:col>55</xdr:col>
      <xdr:colOff>28575</xdr:colOff>
      <xdr:row>33</xdr:row>
      <xdr:rowOff>0</xdr:rowOff>
    </xdr:from>
    <xdr:to>
      <xdr:col>56</xdr:col>
      <xdr:colOff>0</xdr:colOff>
      <xdr:row>39</xdr:row>
      <xdr:rowOff>28575</xdr:rowOff>
    </xdr:to>
    <xdr:sp macro="" textlink="">
      <xdr:nvSpPr>
        <xdr:cNvPr id="93" name="AutoShape 105"/>
        <xdr:cNvSpPr>
          <a:spLocks/>
        </xdr:cNvSpPr>
      </xdr:nvSpPr>
      <xdr:spPr bwMode="auto">
        <a:xfrm>
          <a:off x="4219575" y="2266950"/>
          <a:ext cx="47625" cy="428625"/>
        </a:xfrm>
        <a:prstGeom prst="rightBrace">
          <a:avLst>
            <a:gd name="adj1" fmla="val 40000"/>
            <a:gd name="adj2" fmla="val 51111"/>
          </a:avLst>
        </a:prstGeom>
        <a:noFill/>
        <a:ln w="6350">
          <a:solidFill>
            <a:srgbClr val="FF0000"/>
          </a:solidFill>
          <a:round/>
          <a:headEnd/>
          <a:tailEnd/>
        </a:ln>
      </xdr:spPr>
    </xdr:sp>
    <xdr:clientData/>
  </xdr:twoCellAnchor>
  <xdr:twoCellAnchor editAs="oneCell">
    <xdr:from>
      <xdr:col>66</xdr:col>
      <xdr:colOff>2444</xdr:colOff>
      <xdr:row>57</xdr:row>
      <xdr:rowOff>66145</xdr:rowOff>
    </xdr:from>
    <xdr:to>
      <xdr:col>82</xdr:col>
      <xdr:colOff>2646</xdr:colOff>
      <xdr:row>60</xdr:row>
      <xdr:rowOff>253</xdr:rowOff>
    </xdr:to>
    <xdr:sp macro="" textlink="">
      <xdr:nvSpPr>
        <xdr:cNvPr id="100" name="Text Box 18"/>
        <xdr:cNvSpPr txBox="1">
          <a:spLocks noChangeArrowheads="1"/>
        </xdr:cNvSpPr>
      </xdr:nvSpPr>
      <xdr:spPr bwMode="auto">
        <a:xfrm>
          <a:off x="5008361" y="3788833"/>
          <a:ext cx="1227868" cy="132545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D/F project completion report</a:t>
          </a:r>
        </a:p>
      </xdr:txBody>
    </xdr:sp>
    <xdr:clientData/>
  </xdr:twoCellAnchor>
  <xdr:twoCellAnchor editAs="oneCell">
    <xdr:from>
      <xdr:col>66</xdr:col>
      <xdr:colOff>658</xdr:colOff>
      <xdr:row>60</xdr:row>
      <xdr:rowOff>0</xdr:rowOff>
    </xdr:from>
    <xdr:to>
      <xdr:col>82</xdr:col>
      <xdr:colOff>2646</xdr:colOff>
      <xdr:row>62</xdr:row>
      <xdr:rowOff>659</xdr:rowOff>
    </xdr:to>
    <xdr:sp macro="" textlink="">
      <xdr:nvSpPr>
        <xdr:cNvPr id="101" name="Text Box 18"/>
        <xdr:cNvSpPr txBox="1">
          <a:spLocks noChangeArrowheads="1"/>
        </xdr:cNvSpPr>
      </xdr:nvSpPr>
      <xdr:spPr bwMode="auto">
        <a:xfrm>
          <a:off x="5006575" y="3921125"/>
          <a:ext cx="1229654" cy="132951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Project completion report</a:t>
          </a:r>
        </a:p>
      </xdr:txBody>
    </xdr:sp>
    <xdr:clientData/>
  </xdr:twoCellAnchor>
  <xdr:twoCellAnchor editAs="oneCell">
    <xdr:from>
      <xdr:col>66</xdr:col>
      <xdr:colOff>355</xdr:colOff>
      <xdr:row>58</xdr:row>
      <xdr:rowOff>0</xdr:rowOff>
    </xdr:from>
    <xdr:to>
      <xdr:col>82</xdr:col>
      <xdr:colOff>3015</xdr:colOff>
      <xdr:row>62</xdr:row>
      <xdr:rowOff>267</xdr:rowOff>
    </xdr:to>
    <xdr:sp macro="" textlink="">
      <xdr:nvSpPr>
        <xdr:cNvPr id="19" name="Text Box 19"/>
        <xdr:cNvSpPr txBox="1">
          <a:spLocks noChangeArrowheads="1"/>
        </xdr:cNvSpPr>
      </xdr:nvSpPr>
      <xdr:spPr bwMode="auto">
        <a:xfrm>
          <a:off x="4916581" y="3797943"/>
          <a:ext cx="1208356" cy="264378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endParaRPr lang="en-US" altLang="ja-JP" sz="6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0</xdr:colOff>
      <xdr:row>4</xdr:row>
      <xdr:rowOff>623</xdr:rowOff>
    </xdr:from>
    <xdr:to>
      <xdr:col>55</xdr:col>
      <xdr:colOff>74636</xdr:colOff>
      <xdr:row>6</xdr:row>
      <xdr:rowOff>3833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34914" y="217399"/>
          <a:ext cx="2039664" cy="13458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(1) Review previous studies (civil)</a:t>
          </a:r>
        </a:p>
      </xdr:txBody>
    </xdr:sp>
    <xdr:clientData/>
  </xdr:twoCellAnchor>
  <xdr:twoCellAnchor editAs="oneCell">
    <xdr:from>
      <xdr:col>28</xdr:col>
      <xdr:colOff>77158</xdr:colOff>
      <xdr:row>8</xdr:row>
      <xdr:rowOff>2660</xdr:rowOff>
    </xdr:from>
    <xdr:to>
      <xdr:col>56</xdr:col>
      <xdr:colOff>2521</xdr:colOff>
      <xdr:row>9</xdr:row>
      <xdr:rowOff>64059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2179043" y="486892"/>
          <a:ext cx="2083261" cy="127914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(2) Review previous studies (O&amp;M and ITS)</a:t>
          </a:r>
        </a:p>
      </xdr:txBody>
    </xdr:sp>
    <xdr:clientData/>
  </xdr:twoCellAnchor>
  <xdr:twoCellAnchor editAs="oneCell">
    <xdr:from>
      <xdr:col>58</xdr:col>
      <xdr:colOff>356</xdr:colOff>
      <xdr:row>4</xdr:row>
      <xdr:rowOff>0</xdr:rowOff>
    </xdr:from>
    <xdr:to>
      <xdr:col>82</xdr:col>
      <xdr:colOff>907</xdr:colOff>
      <xdr:row>6</xdr:row>
      <xdr:rowOff>254</xdr:rowOff>
    </xdr:to>
    <xdr:sp macro="" textlink="">
      <xdr:nvSpPr>
        <xdr:cNvPr id="17" name="Text Box 17"/>
        <xdr:cNvSpPr txBox="1">
          <a:spLocks noChangeArrowheads="1"/>
        </xdr:cNvSpPr>
      </xdr:nvSpPr>
      <xdr:spPr bwMode="auto">
        <a:xfrm>
          <a:off x="4326020" y="216776"/>
          <a:ext cx="1812678" cy="131633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Previous studies review report (civil)</a:t>
          </a:r>
        </a:p>
      </xdr:txBody>
    </xdr:sp>
    <xdr:clientData/>
  </xdr:twoCellAnchor>
  <xdr:twoCellAnchor editAs="oneCell">
    <xdr:from>
      <xdr:col>1</xdr:col>
      <xdr:colOff>4762</xdr:colOff>
      <xdr:row>4</xdr:row>
      <xdr:rowOff>2208</xdr:rowOff>
    </xdr:from>
    <xdr:to>
      <xdr:col>27</xdr:col>
      <xdr:colOff>801</xdr:colOff>
      <xdr:row>6</xdr:row>
      <xdr:rowOff>2704</xdr:rowOff>
    </xdr:to>
    <xdr:sp macro="" textlink="">
      <xdr:nvSpPr>
        <xdr:cNvPr id="20" name="Text Box 21"/>
        <xdr:cNvSpPr txBox="1">
          <a:spLocks noChangeArrowheads="1"/>
        </xdr:cNvSpPr>
      </xdr:nvSpPr>
      <xdr:spPr bwMode="auto">
        <a:xfrm>
          <a:off x="22939" y="216702"/>
          <a:ext cx="1980219" cy="131374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study reports</a:t>
          </a:r>
        </a:p>
      </xdr:txBody>
    </xdr:sp>
    <xdr:clientData/>
  </xdr:twoCellAnchor>
  <xdr:twoCellAnchor>
    <xdr:from>
      <xdr:col>27</xdr:col>
      <xdr:colOff>801</xdr:colOff>
      <xdr:row>5</xdr:row>
      <xdr:rowOff>2228</xdr:rowOff>
    </xdr:from>
    <xdr:to>
      <xdr:col>29</xdr:col>
      <xdr:colOff>0</xdr:colOff>
      <xdr:row>5</xdr:row>
      <xdr:rowOff>2456</xdr:rowOff>
    </xdr:to>
    <xdr:cxnSp macro="">
      <xdr:nvCxnSpPr>
        <xdr:cNvPr id="23" name="AutoShape 25"/>
        <xdr:cNvCxnSpPr>
          <a:cxnSpLocks noChangeShapeType="1"/>
          <a:stCxn id="20" idx="3"/>
          <a:endCxn id="3" idx="1"/>
        </xdr:cNvCxnSpPr>
      </xdr:nvCxnSpPr>
      <xdr:spPr bwMode="auto">
        <a:xfrm flipV="1">
          <a:off x="1984629" y="284694"/>
          <a:ext cx="150285" cy="22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1</xdr:col>
      <xdr:colOff>364</xdr:colOff>
      <xdr:row>14</xdr:row>
      <xdr:rowOff>0</xdr:rowOff>
    </xdr:from>
    <xdr:to>
      <xdr:col>12</xdr:col>
      <xdr:colOff>2442</xdr:colOff>
      <xdr:row>16</xdr:row>
      <xdr:rowOff>359</xdr:rowOff>
    </xdr:to>
    <xdr:sp macro="" textlink="">
      <xdr:nvSpPr>
        <xdr:cNvPr id="55" name="Text Box 57"/>
        <xdr:cNvSpPr txBox="1">
          <a:spLocks noChangeArrowheads="1"/>
        </xdr:cNvSpPr>
      </xdr:nvSpPr>
      <xdr:spPr bwMode="auto">
        <a:xfrm>
          <a:off x="19414" y="752475"/>
          <a:ext cx="837347" cy="1337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endParaRPr lang="en-US" altLang="ja-JP" sz="600" b="1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 editAs="oneCell">
    <xdr:from>
      <xdr:col>0</xdr:col>
      <xdr:colOff>17317</xdr:colOff>
      <xdr:row>1</xdr:row>
      <xdr:rowOff>4763</xdr:rowOff>
    </xdr:from>
    <xdr:to>
      <xdr:col>27</xdr:col>
      <xdr:colOff>2386</xdr:colOff>
      <xdr:row>3</xdr:row>
      <xdr:rowOff>3259</xdr:rowOff>
    </xdr:to>
    <xdr:sp macro="" textlink="">
      <xdr:nvSpPr>
        <xdr:cNvPr id="63" name="Text Box 65"/>
        <xdr:cNvSpPr txBox="1">
          <a:spLocks noChangeArrowheads="1"/>
        </xdr:cNvSpPr>
      </xdr:nvSpPr>
      <xdr:spPr bwMode="auto">
        <a:xfrm>
          <a:off x="17317" y="22081"/>
          <a:ext cx="2026227" cy="128383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28</xdr:col>
      <xdr:colOff>74341</xdr:colOff>
      <xdr:row>0</xdr:row>
      <xdr:rowOff>19128</xdr:rowOff>
    </xdr:from>
    <xdr:to>
      <xdr:col>55</xdr:col>
      <xdr:colOff>74636</xdr:colOff>
      <xdr:row>2</xdr:row>
      <xdr:rowOff>62632</xdr:rowOff>
    </xdr:to>
    <xdr:sp macro="" textlink="">
      <xdr:nvSpPr>
        <xdr:cNvPr id="64" name="Text Box 66"/>
        <xdr:cNvSpPr txBox="1">
          <a:spLocks noChangeArrowheads="1"/>
        </xdr:cNvSpPr>
      </xdr:nvSpPr>
      <xdr:spPr bwMode="auto">
        <a:xfrm>
          <a:off x="2133712" y="19128"/>
          <a:ext cx="2040866" cy="128901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Items</a:t>
          </a:r>
        </a:p>
      </xdr:txBody>
    </xdr:sp>
    <xdr:clientData/>
  </xdr:twoCellAnchor>
  <xdr:twoCellAnchor editAs="oneCell">
    <xdr:from>
      <xdr:col>58</xdr:col>
      <xdr:colOff>0</xdr:colOff>
      <xdr:row>1</xdr:row>
      <xdr:rowOff>1054</xdr:rowOff>
    </xdr:from>
    <xdr:to>
      <xdr:col>82</xdr:col>
      <xdr:colOff>2646</xdr:colOff>
      <xdr:row>3</xdr:row>
      <xdr:rowOff>745</xdr:rowOff>
    </xdr:to>
    <xdr:sp macro="" textlink="">
      <xdr:nvSpPr>
        <xdr:cNvPr id="65" name="Text Box 67"/>
        <xdr:cNvSpPr txBox="1">
          <a:spLocks noChangeArrowheads="1"/>
        </xdr:cNvSpPr>
      </xdr:nvSpPr>
      <xdr:spPr bwMode="auto">
        <a:xfrm>
          <a:off x="4325664" y="20761"/>
          <a:ext cx="1815680" cy="130325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>
    <xdr:from>
      <xdr:col>56</xdr:col>
      <xdr:colOff>167</xdr:colOff>
      <xdr:row>5</xdr:row>
      <xdr:rowOff>126</xdr:rowOff>
    </xdr:from>
    <xdr:to>
      <xdr:col>58</xdr:col>
      <xdr:colOff>356</xdr:colOff>
      <xdr:row>5</xdr:row>
      <xdr:rowOff>127</xdr:rowOff>
    </xdr:to>
    <xdr:cxnSp macro="">
      <xdr:nvCxnSpPr>
        <xdr:cNvPr id="74" name="AutoShape 76"/>
        <xdr:cNvCxnSpPr>
          <a:cxnSpLocks noChangeShapeType="1"/>
          <a:endCxn id="17" idx="1"/>
        </xdr:cNvCxnSpPr>
      </xdr:nvCxnSpPr>
      <xdr:spPr bwMode="auto">
        <a:xfrm>
          <a:off x="4174745" y="282592"/>
          <a:ext cx="151275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27</xdr:col>
      <xdr:colOff>801</xdr:colOff>
      <xdr:row>5</xdr:row>
      <xdr:rowOff>2456</xdr:rowOff>
    </xdr:from>
    <xdr:to>
      <xdr:col>28</xdr:col>
      <xdr:colOff>77158</xdr:colOff>
      <xdr:row>9</xdr:row>
      <xdr:rowOff>102</xdr:rowOff>
    </xdr:to>
    <xdr:cxnSp macro="">
      <xdr:nvCxnSpPr>
        <xdr:cNvPr id="80" name="AutoShape 81"/>
        <xdr:cNvCxnSpPr>
          <a:cxnSpLocks noChangeShapeType="1"/>
          <a:stCxn id="20" idx="3"/>
          <a:endCxn id="4" idx="1"/>
        </xdr:cNvCxnSpPr>
      </xdr:nvCxnSpPr>
      <xdr:spPr bwMode="auto">
        <a:xfrm>
          <a:off x="2025529" y="287142"/>
          <a:ext cx="153514" cy="263707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1</xdr:col>
      <xdr:colOff>5412</xdr:colOff>
      <xdr:row>8</xdr:row>
      <xdr:rowOff>0</xdr:rowOff>
    </xdr:from>
    <xdr:to>
      <xdr:col>27</xdr:col>
      <xdr:colOff>801</xdr:colOff>
      <xdr:row>10</xdr:row>
      <xdr:rowOff>2707</xdr:rowOff>
    </xdr:to>
    <xdr:sp macro="" textlink="">
      <xdr:nvSpPr>
        <xdr:cNvPr id="100" name="Text Box 21"/>
        <xdr:cNvSpPr txBox="1">
          <a:spLocks noChangeArrowheads="1"/>
        </xdr:cNvSpPr>
      </xdr:nvSpPr>
      <xdr:spPr bwMode="auto">
        <a:xfrm>
          <a:off x="23589" y="476250"/>
          <a:ext cx="1979569" cy="133585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Related Decisions and documents for the Project</a:t>
          </a:r>
        </a:p>
      </xdr:txBody>
    </xdr:sp>
    <xdr:clientData/>
  </xdr:twoCellAnchor>
  <xdr:twoCellAnchor editAs="oneCell">
    <xdr:from>
      <xdr:col>1</xdr:col>
      <xdr:colOff>5412</xdr:colOff>
      <xdr:row>5</xdr:row>
      <xdr:rowOff>64944</xdr:rowOff>
    </xdr:from>
    <xdr:to>
      <xdr:col>27</xdr:col>
      <xdr:colOff>801</xdr:colOff>
      <xdr:row>8</xdr:row>
      <xdr:rowOff>1</xdr:rowOff>
    </xdr:to>
    <xdr:sp macro="" textlink="">
      <xdr:nvSpPr>
        <xdr:cNvPr id="101" name="Text Box 21"/>
        <xdr:cNvSpPr txBox="1">
          <a:spLocks noChangeArrowheads="1"/>
        </xdr:cNvSpPr>
      </xdr:nvSpPr>
      <xdr:spPr bwMode="auto">
        <a:xfrm>
          <a:off x="23589" y="344877"/>
          <a:ext cx="1979569" cy="131374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EIA and RAP</a:t>
          </a:r>
        </a:p>
      </xdr:txBody>
    </xdr:sp>
    <xdr:clientData/>
  </xdr:twoCellAnchor>
  <xdr:twoCellAnchor>
    <xdr:from>
      <xdr:col>1</xdr:col>
      <xdr:colOff>4762</xdr:colOff>
      <xdr:row>4</xdr:row>
      <xdr:rowOff>2209</xdr:rowOff>
    </xdr:from>
    <xdr:to>
      <xdr:col>26</xdr:col>
      <xdr:colOff>76345</xdr:colOff>
      <xdr:row>10</xdr:row>
      <xdr:rowOff>0</xdr:rowOff>
    </xdr:to>
    <xdr:sp macro="" textlink="">
      <xdr:nvSpPr>
        <xdr:cNvPr id="21" name="Rectangle 22"/>
        <xdr:cNvSpPr>
          <a:spLocks noChangeArrowheads="1"/>
        </xdr:cNvSpPr>
      </xdr:nvSpPr>
      <xdr:spPr bwMode="auto">
        <a:xfrm>
          <a:off x="22939" y="216703"/>
          <a:ext cx="1980219" cy="390425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 editAs="oneCell">
    <xdr:from>
      <xdr:col>58</xdr:col>
      <xdr:colOff>0</xdr:colOff>
      <xdr:row>7</xdr:row>
      <xdr:rowOff>65689</xdr:rowOff>
    </xdr:from>
    <xdr:to>
      <xdr:col>82</xdr:col>
      <xdr:colOff>551</xdr:colOff>
      <xdr:row>10</xdr:row>
      <xdr:rowOff>253</xdr:rowOff>
    </xdr:to>
    <xdr:sp macro="" textlink="">
      <xdr:nvSpPr>
        <xdr:cNvPr id="116" name="Text Box 17"/>
        <xdr:cNvSpPr txBox="1">
          <a:spLocks noChangeArrowheads="1"/>
        </xdr:cNvSpPr>
      </xdr:nvSpPr>
      <xdr:spPr bwMode="auto">
        <a:xfrm>
          <a:off x="4325664" y="479534"/>
          <a:ext cx="1812678" cy="131633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Previous studies review report (O&amp;M and ITS)</a:t>
          </a:r>
        </a:p>
      </xdr:txBody>
    </xdr:sp>
    <xdr:clientData/>
  </xdr:twoCellAnchor>
  <xdr:twoCellAnchor>
    <xdr:from>
      <xdr:col>55</xdr:col>
      <xdr:colOff>77157</xdr:colOff>
      <xdr:row>8</xdr:row>
      <xdr:rowOff>66229</xdr:rowOff>
    </xdr:from>
    <xdr:to>
      <xdr:col>58</xdr:col>
      <xdr:colOff>0</xdr:colOff>
      <xdr:row>9</xdr:row>
      <xdr:rowOff>102</xdr:rowOff>
    </xdr:to>
    <xdr:cxnSp macro="">
      <xdr:nvCxnSpPr>
        <xdr:cNvPr id="117" name="AutoShape 76"/>
        <xdr:cNvCxnSpPr>
          <a:cxnSpLocks noChangeShapeType="1"/>
          <a:stCxn id="4" idx="3"/>
          <a:endCxn id="116" idx="1"/>
        </xdr:cNvCxnSpPr>
      </xdr:nvCxnSpPr>
      <xdr:spPr bwMode="auto">
        <a:xfrm flipV="1">
          <a:off x="4262304" y="550461"/>
          <a:ext cx="154316" cy="3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0</xdr:colOff>
      <xdr:row>4</xdr:row>
      <xdr:rowOff>623</xdr:rowOff>
    </xdr:from>
    <xdr:to>
      <xdr:col>56</xdr:col>
      <xdr:colOff>222</xdr:colOff>
      <xdr:row>6</xdr:row>
      <xdr:rowOff>3833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2152650" y="219698"/>
          <a:ext cx="2055836" cy="13656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(1) Establish detailed engineering design framework</a:t>
          </a:r>
        </a:p>
      </xdr:txBody>
    </xdr:sp>
    <xdr:clientData/>
  </xdr:twoCellAnchor>
  <xdr:twoCellAnchor editAs="oneCell">
    <xdr:from>
      <xdr:col>58</xdr:col>
      <xdr:colOff>356</xdr:colOff>
      <xdr:row>4</xdr:row>
      <xdr:rowOff>0</xdr:rowOff>
    </xdr:from>
    <xdr:to>
      <xdr:col>82</xdr:col>
      <xdr:colOff>907</xdr:colOff>
      <xdr:row>6</xdr:row>
      <xdr:rowOff>254</xdr:rowOff>
    </xdr:to>
    <xdr:sp macro="" textlink="">
      <xdr:nvSpPr>
        <xdr:cNvPr id="4" name="Text Box 17"/>
        <xdr:cNvSpPr txBox="1">
          <a:spLocks noChangeArrowheads="1"/>
        </xdr:cNvSpPr>
      </xdr:nvSpPr>
      <xdr:spPr bwMode="auto">
        <a:xfrm>
          <a:off x="4362806" y="219075"/>
          <a:ext cx="1829351" cy="133604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Detailed engineering design framework</a:t>
          </a:r>
        </a:p>
      </xdr:txBody>
    </xdr:sp>
    <xdr:clientData/>
  </xdr:twoCellAnchor>
  <xdr:twoCellAnchor editAs="oneCell">
    <xdr:from>
      <xdr:col>1</xdr:col>
      <xdr:colOff>7720</xdr:colOff>
      <xdr:row>5</xdr:row>
      <xdr:rowOff>67286</xdr:rowOff>
    </xdr:from>
    <xdr:to>
      <xdr:col>27</xdr:col>
      <xdr:colOff>3759</xdr:colOff>
      <xdr:row>7</xdr:row>
      <xdr:rowOff>67781</xdr:rowOff>
    </xdr:to>
    <xdr:sp macro="" textlink="">
      <xdr:nvSpPr>
        <xdr:cNvPr id="5" name="Text Box 21"/>
        <xdr:cNvSpPr txBox="1">
          <a:spLocks noChangeArrowheads="1"/>
        </xdr:cNvSpPr>
      </xdr:nvSpPr>
      <xdr:spPr bwMode="auto">
        <a:xfrm>
          <a:off x="25468" y="357177"/>
          <a:ext cx="1995698" cy="136567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Previous studies review report (civil)</a:t>
          </a:r>
        </a:p>
      </xdr:txBody>
    </xdr:sp>
    <xdr:clientData/>
  </xdr:twoCellAnchor>
  <xdr:twoCellAnchor>
    <xdr:from>
      <xdr:col>27</xdr:col>
      <xdr:colOff>4912</xdr:colOff>
      <xdr:row>5</xdr:row>
      <xdr:rowOff>2229</xdr:rowOff>
    </xdr:from>
    <xdr:to>
      <xdr:col>29</xdr:col>
      <xdr:colOff>0</xdr:colOff>
      <xdr:row>5</xdr:row>
      <xdr:rowOff>3207</xdr:rowOff>
    </xdr:to>
    <xdr:cxnSp macro="">
      <xdr:nvCxnSpPr>
        <xdr:cNvPr id="6" name="AutoShape 25"/>
        <xdr:cNvCxnSpPr>
          <a:cxnSpLocks noChangeShapeType="1"/>
          <a:stCxn id="20" idx="3"/>
          <a:endCxn id="2" idx="1"/>
        </xdr:cNvCxnSpPr>
      </xdr:nvCxnSpPr>
      <xdr:spPr bwMode="auto">
        <a:xfrm flipV="1">
          <a:off x="2022319" y="292120"/>
          <a:ext cx="148908" cy="97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0</xdr:col>
      <xdr:colOff>17317</xdr:colOff>
      <xdr:row>1</xdr:row>
      <xdr:rowOff>4763</xdr:rowOff>
    </xdr:from>
    <xdr:to>
      <xdr:col>27</xdr:col>
      <xdr:colOff>2386</xdr:colOff>
      <xdr:row>3</xdr:row>
      <xdr:rowOff>3259</xdr:rowOff>
    </xdr:to>
    <xdr:sp macro="" textlink="">
      <xdr:nvSpPr>
        <xdr:cNvPr id="8" name="Text Box 65"/>
        <xdr:cNvSpPr txBox="1">
          <a:spLocks noChangeArrowheads="1"/>
        </xdr:cNvSpPr>
      </xdr:nvSpPr>
      <xdr:spPr bwMode="auto">
        <a:xfrm>
          <a:off x="17317" y="23813"/>
          <a:ext cx="1985319" cy="131846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28</xdr:col>
      <xdr:colOff>74341</xdr:colOff>
      <xdr:row>0</xdr:row>
      <xdr:rowOff>19128</xdr:rowOff>
    </xdr:from>
    <xdr:to>
      <xdr:col>56</xdr:col>
      <xdr:colOff>222</xdr:colOff>
      <xdr:row>2</xdr:row>
      <xdr:rowOff>62632</xdr:rowOff>
    </xdr:to>
    <xdr:sp macro="" textlink="">
      <xdr:nvSpPr>
        <xdr:cNvPr id="9" name="Text Box 66"/>
        <xdr:cNvSpPr txBox="1">
          <a:spLocks noChangeArrowheads="1"/>
        </xdr:cNvSpPr>
      </xdr:nvSpPr>
      <xdr:spPr bwMode="auto">
        <a:xfrm>
          <a:off x="2150791" y="19128"/>
          <a:ext cx="2057695" cy="12922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Items</a:t>
          </a:r>
        </a:p>
      </xdr:txBody>
    </xdr:sp>
    <xdr:clientData/>
  </xdr:twoCellAnchor>
  <xdr:twoCellAnchor editAs="oneCell">
    <xdr:from>
      <xdr:col>58</xdr:col>
      <xdr:colOff>0</xdr:colOff>
      <xdr:row>1</xdr:row>
      <xdr:rowOff>1054</xdr:rowOff>
    </xdr:from>
    <xdr:to>
      <xdr:col>82</xdr:col>
      <xdr:colOff>2646</xdr:colOff>
      <xdr:row>3</xdr:row>
      <xdr:rowOff>745</xdr:rowOff>
    </xdr:to>
    <xdr:sp macro="" textlink="">
      <xdr:nvSpPr>
        <xdr:cNvPr id="10" name="Text Box 67"/>
        <xdr:cNvSpPr txBox="1">
          <a:spLocks noChangeArrowheads="1"/>
        </xdr:cNvSpPr>
      </xdr:nvSpPr>
      <xdr:spPr bwMode="auto">
        <a:xfrm>
          <a:off x="4362450" y="20104"/>
          <a:ext cx="1831446" cy="131310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>
    <xdr:from>
      <xdr:col>56</xdr:col>
      <xdr:colOff>167</xdr:colOff>
      <xdr:row>5</xdr:row>
      <xdr:rowOff>126</xdr:rowOff>
    </xdr:from>
    <xdr:to>
      <xdr:col>58</xdr:col>
      <xdr:colOff>356</xdr:colOff>
      <xdr:row>5</xdr:row>
      <xdr:rowOff>127</xdr:rowOff>
    </xdr:to>
    <xdr:cxnSp macro="">
      <xdr:nvCxnSpPr>
        <xdr:cNvPr id="11" name="AutoShape 76"/>
        <xdr:cNvCxnSpPr>
          <a:cxnSpLocks noChangeShapeType="1"/>
          <a:endCxn id="4" idx="1"/>
        </xdr:cNvCxnSpPr>
      </xdr:nvCxnSpPr>
      <xdr:spPr bwMode="auto">
        <a:xfrm>
          <a:off x="4210217" y="285876"/>
          <a:ext cx="152589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1</xdr:col>
      <xdr:colOff>8873</xdr:colOff>
      <xdr:row>4</xdr:row>
      <xdr:rowOff>2958</xdr:rowOff>
    </xdr:from>
    <xdr:to>
      <xdr:col>27</xdr:col>
      <xdr:colOff>4912</xdr:colOff>
      <xdr:row>6</xdr:row>
      <xdr:rowOff>3454</xdr:rowOff>
    </xdr:to>
    <xdr:sp macro="" textlink="">
      <xdr:nvSpPr>
        <xdr:cNvPr id="20" name="Text Box 21"/>
        <xdr:cNvSpPr txBox="1">
          <a:spLocks noChangeArrowheads="1"/>
        </xdr:cNvSpPr>
      </xdr:nvSpPr>
      <xdr:spPr bwMode="auto">
        <a:xfrm>
          <a:off x="26621" y="224814"/>
          <a:ext cx="1995698" cy="136567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Inception report</a:t>
          </a:r>
        </a:p>
      </xdr:txBody>
    </xdr:sp>
    <xdr:clientData/>
  </xdr:twoCellAnchor>
  <xdr:twoCellAnchor>
    <xdr:from>
      <xdr:col>1</xdr:col>
      <xdr:colOff>4762</xdr:colOff>
      <xdr:row>4</xdr:row>
      <xdr:rowOff>2209</xdr:rowOff>
    </xdr:from>
    <xdr:to>
      <xdr:col>27</xdr:col>
      <xdr:colOff>1931</xdr:colOff>
      <xdr:row>8</xdr:row>
      <xdr:rowOff>0</xdr:rowOff>
    </xdr:to>
    <xdr:sp macro="" textlink="">
      <xdr:nvSpPr>
        <xdr:cNvPr id="15" name="Rectangle 22"/>
        <xdr:cNvSpPr>
          <a:spLocks noChangeArrowheads="1"/>
        </xdr:cNvSpPr>
      </xdr:nvSpPr>
      <xdr:spPr bwMode="auto">
        <a:xfrm>
          <a:off x="23366" y="221730"/>
          <a:ext cx="1931934" cy="265682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6952</xdr:colOff>
      <xdr:row>4</xdr:row>
      <xdr:rowOff>3475</xdr:rowOff>
    </xdr:from>
    <xdr:to>
      <xdr:col>27</xdr:col>
      <xdr:colOff>0</xdr:colOff>
      <xdr:row>5</xdr:row>
      <xdr:rowOff>65484</xdr:rowOff>
    </xdr:to>
    <xdr:sp macro="" textlink="">
      <xdr:nvSpPr>
        <xdr:cNvPr id="13" name="Text Box 21"/>
        <xdr:cNvSpPr txBox="1">
          <a:spLocks noChangeArrowheads="1"/>
        </xdr:cNvSpPr>
      </xdr:nvSpPr>
      <xdr:spPr bwMode="auto">
        <a:xfrm>
          <a:off x="24811" y="217788"/>
          <a:ext cx="2005205" cy="127493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Current F/S</a:t>
          </a:r>
        </a:p>
      </xdr:txBody>
    </xdr:sp>
    <xdr:clientData/>
  </xdr:twoCellAnchor>
  <xdr:twoCellAnchor editAs="oneCell">
    <xdr:from>
      <xdr:col>29</xdr:col>
      <xdr:colOff>0</xdr:colOff>
      <xdr:row>4</xdr:row>
      <xdr:rowOff>623</xdr:rowOff>
    </xdr:from>
    <xdr:to>
      <xdr:col>56</xdr:col>
      <xdr:colOff>222</xdr:colOff>
      <xdr:row>6</xdr:row>
      <xdr:rowOff>3833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2152650" y="219698"/>
          <a:ext cx="2057622" cy="13656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(1) Propose contract packaging</a:t>
          </a:r>
        </a:p>
      </xdr:txBody>
    </xdr:sp>
    <xdr:clientData/>
  </xdr:twoCellAnchor>
  <xdr:twoCellAnchor editAs="oneCell">
    <xdr:from>
      <xdr:col>58</xdr:col>
      <xdr:colOff>356</xdr:colOff>
      <xdr:row>4</xdr:row>
      <xdr:rowOff>0</xdr:rowOff>
    </xdr:from>
    <xdr:to>
      <xdr:col>82</xdr:col>
      <xdr:colOff>907</xdr:colOff>
      <xdr:row>6</xdr:row>
      <xdr:rowOff>254</xdr:rowOff>
    </xdr:to>
    <xdr:sp macro="" textlink="">
      <xdr:nvSpPr>
        <xdr:cNvPr id="3" name="Text Box 17"/>
        <xdr:cNvSpPr txBox="1">
          <a:spLocks noChangeArrowheads="1"/>
        </xdr:cNvSpPr>
      </xdr:nvSpPr>
      <xdr:spPr bwMode="auto">
        <a:xfrm>
          <a:off x="4362806" y="219075"/>
          <a:ext cx="1829351" cy="133604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Contract packaging</a:t>
          </a:r>
        </a:p>
      </xdr:txBody>
    </xdr:sp>
    <xdr:clientData/>
  </xdr:twoCellAnchor>
  <xdr:twoCellAnchor>
    <xdr:from>
      <xdr:col>27</xdr:col>
      <xdr:colOff>4912</xdr:colOff>
      <xdr:row>5</xdr:row>
      <xdr:rowOff>2229</xdr:rowOff>
    </xdr:from>
    <xdr:to>
      <xdr:col>29</xdr:col>
      <xdr:colOff>0</xdr:colOff>
      <xdr:row>5</xdr:row>
      <xdr:rowOff>3207</xdr:rowOff>
    </xdr:to>
    <xdr:cxnSp macro="">
      <xdr:nvCxnSpPr>
        <xdr:cNvPr id="5" name="AutoShape 25"/>
        <xdr:cNvCxnSpPr>
          <a:cxnSpLocks noChangeShapeType="1"/>
          <a:endCxn id="2" idx="1"/>
        </xdr:cNvCxnSpPr>
      </xdr:nvCxnSpPr>
      <xdr:spPr bwMode="auto">
        <a:xfrm flipV="1">
          <a:off x="2005162" y="287979"/>
          <a:ext cx="147488" cy="97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0</xdr:col>
      <xdr:colOff>17317</xdr:colOff>
      <xdr:row>1</xdr:row>
      <xdr:rowOff>4763</xdr:rowOff>
    </xdr:from>
    <xdr:to>
      <xdr:col>27</xdr:col>
      <xdr:colOff>2386</xdr:colOff>
      <xdr:row>3</xdr:row>
      <xdr:rowOff>3259</xdr:rowOff>
    </xdr:to>
    <xdr:sp macro="" textlink="">
      <xdr:nvSpPr>
        <xdr:cNvPr id="6" name="Text Box 65"/>
        <xdr:cNvSpPr txBox="1">
          <a:spLocks noChangeArrowheads="1"/>
        </xdr:cNvSpPr>
      </xdr:nvSpPr>
      <xdr:spPr bwMode="auto">
        <a:xfrm>
          <a:off x="17317" y="23813"/>
          <a:ext cx="1985319" cy="131846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28</xdr:col>
      <xdr:colOff>74341</xdr:colOff>
      <xdr:row>0</xdr:row>
      <xdr:rowOff>19128</xdr:rowOff>
    </xdr:from>
    <xdr:to>
      <xdr:col>56</xdr:col>
      <xdr:colOff>222</xdr:colOff>
      <xdr:row>2</xdr:row>
      <xdr:rowOff>62632</xdr:rowOff>
    </xdr:to>
    <xdr:sp macro="" textlink="">
      <xdr:nvSpPr>
        <xdr:cNvPr id="7" name="Text Box 66"/>
        <xdr:cNvSpPr txBox="1">
          <a:spLocks noChangeArrowheads="1"/>
        </xdr:cNvSpPr>
      </xdr:nvSpPr>
      <xdr:spPr bwMode="auto">
        <a:xfrm>
          <a:off x="2150791" y="19128"/>
          <a:ext cx="2059481" cy="12922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Items</a:t>
          </a:r>
        </a:p>
      </xdr:txBody>
    </xdr:sp>
    <xdr:clientData/>
  </xdr:twoCellAnchor>
  <xdr:twoCellAnchor editAs="oneCell">
    <xdr:from>
      <xdr:col>58</xdr:col>
      <xdr:colOff>1</xdr:colOff>
      <xdr:row>1</xdr:row>
      <xdr:rowOff>1054</xdr:rowOff>
    </xdr:from>
    <xdr:to>
      <xdr:col>81</xdr:col>
      <xdr:colOff>75045</xdr:colOff>
      <xdr:row>3</xdr:row>
      <xdr:rowOff>745</xdr:rowOff>
    </xdr:to>
    <xdr:sp macro="" textlink="">
      <xdr:nvSpPr>
        <xdr:cNvPr id="8" name="Text Box 67"/>
        <xdr:cNvSpPr txBox="1">
          <a:spLocks noChangeArrowheads="1"/>
        </xdr:cNvSpPr>
      </xdr:nvSpPr>
      <xdr:spPr bwMode="auto">
        <a:xfrm>
          <a:off x="4297796" y="21259"/>
          <a:ext cx="1801090" cy="132463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>
    <xdr:from>
      <xdr:col>56</xdr:col>
      <xdr:colOff>167</xdr:colOff>
      <xdr:row>5</xdr:row>
      <xdr:rowOff>126</xdr:rowOff>
    </xdr:from>
    <xdr:to>
      <xdr:col>58</xdr:col>
      <xdr:colOff>356</xdr:colOff>
      <xdr:row>5</xdr:row>
      <xdr:rowOff>127</xdr:rowOff>
    </xdr:to>
    <xdr:cxnSp macro="">
      <xdr:nvCxnSpPr>
        <xdr:cNvPr id="9" name="AutoShape 76"/>
        <xdr:cNvCxnSpPr>
          <a:cxnSpLocks noChangeShapeType="1"/>
          <a:endCxn id="3" idx="1"/>
        </xdr:cNvCxnSpPr>
      </xdr:nvCxnSpPr>
      <xdr:spPr bwMode="auto">
        <a:xfrm>
          <a:off x="4210217" y="285876"/>
          <a:ext cx="152589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1</xdr:col>
      <xdr:colOff>7454</xdr:colOff>
      <xdr:row>5</xdr:row>
      <xdr:rowOff>65484</xdr:rowOff>
    </xdr:from>
    <xdr:to>
      <xdr:col>27</xdr:col>
      <xdr:colOff>1</xdr:colOff>
      <xdr:row>8</xdr:row>
      <xdr:rowOff>795</xdr:rowOff>
    </xdr:to>
    <xdr:sp macro="" textlink="">
      <xdr:nvSpPr>
        <xdr:cNvPr id="12" name="Text Box 21"/>
        <xdr:cNvSpPr txBox="1">
          <a:spLocks noChangeArrowheads="1"/>
        </xdr:cNvSpPr>
      </xdr:nvSpPr>
      <xdr:spPr bwMode="auto">
        <a:xfrm>
          <a:off x="25313" y="345281"/>
          <a:ext cx="2004704" cy="131764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Related Decisions and documents for the Project</a:t>
          </a:r>
        </a:p>
      </xdr:txBody>
    </xdr:sp>
    <xdr:clientData/>
  </xdr:twoCellAnchor>
  <xdr:twoCellAnchor>
    <xdr:from>
      <xdr:col>1</xdr:col>
      <xdr:colOff>4762</xdr:colOff>
      <xdr:row>4</xdr:row>
      <xdr:rowOff>2209</xdr:rowOff>
    </xdr:from>
    <xdr:to>
      <xdr:col>27</xdr:col>
      <xdr:colOff>1931</xdr:colOff>
      <xdr:row>8</xdr:row>
      <xdr:rowOff>0</xdr:rowOff>
    </xdr:to>
    <xdr:sp macro="" textlink="">
      <xdr:nvSpPr>
        <xdr:cNvPr id="11" name="Rectangle 22"/>
        <xdr:cNvSpPr>
          <a:spLocks noChangeArrowheads="1"/>
        </xdr:cNvSpPr>
      </xdr:nvSpPr>
      <xdr:spPr bwMode="auto">
        <a:xfrm>
          <a:off x="23812" y="221284"/>
          <a:ext cx="1978369" cy="264491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6952</xdr:colOff>
      <xdr:row>4</xdr:row>
      <xdr:rowOff>3475</xdr:rowOff>
    </xdr:from>
    <xdr:to>
      <xdr:col>26</xdr:col>
      <xdr:colOff>78441</xdr:colOff>
      <xdr:row>5</xdr:row>
      <xdr:rowOff>65484</xdr:rowOff>
    </xdr:to>
    <xdr:sp macro="" textlink="">
      <xdr:nvSpPr>
        <xdr:cNvPr id="2" name="Text Box 21"/>
        <xdr:cNvSpPr txBox="1">
          <a:spLocks noChangeArrowheads="1"/>
        </xdr:cNvSpPr>
      </xdr:nvSpPr>
      <xdr:spPr bwMode="auto">
        <a:xfrm>
          <a:off x="26002" y="222550"/>
          <a:ext cx="1974248" cy="128684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Current F/S</a:t>
          </a:r>
        </a:p>
      </xdr:txBody>
    </xdr:sp>
    <xdr:clientData/>
  </xdr:twoCellAnchor>
  <xdr:twoCellAnchor editAs="oneCell">
    <xdr:from>
      <xdr:col>29</xdr:col>
      <xdr:colOff>0</xdr:colOff>
      <xdr:row>4</xdr:row>
      <xdr:rowOff>623</xdr:rowOff>
    </xdr:from>
    <xdr:to>
      <xdr:col>56</xdr:col>
      <xdr:colOff>222</xdr:colOff>
      <xdr:row>6</xdr:row>
      <xdr:rowOff>3833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52650" y="219698"/>
          <a:ext cx="2057622" cy="13656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(1) Collect relevant data and documents</a:t>
          </a:r>
        </a:p>
      </xdr:txBody>
    </xdr:sp>
    <xdr:clientData/>
  </xdr:twoCellAnchor>
  <xdr:twoCellAnchor editAs="oneCell">
    <xdr:from>
      <xdr:col>58</xdr:col>
      <xdr:colOff>356</xdr:colOff>
      <xdr:row>4</xdr:row>
      <xdr:rowOff>0</xdr:rowOff>
    </xdr:from>
    <xdr:to>
      <xdr:col>82</xdr:col>
      <xdr:colOff>907</xdr:colOff>
      <xdr:row>6</xdr:row>
      <xdr:rowOff>254</xdr:rowOff>
    </xdr:to>
    <xdr:sp macro="" textlink="">
      <xdr:nvSpPr>
        <xdr:cNvPr id="4" name="Text Box 17"/>
        <xdr:cNvSpPr txBox="1">
          <a:spLocks noChangeArrowheads="1"/>
        </xdr:cNvSpPr>
      </xdr:nvSpPr>
      <xdr:spPr bwMode="auto">
        <a:xfrm>
          <a:off x="4362806" y="219075"/>
          <a:ext cx="1829351" cy="133604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Relevant data and Documents</a:t>
          </a:r>
        </a:p>
      </xdr:txBody>
    </xdr:sp>
    <xdr:clientData/>
  </xdr:twoCellAnchor>
  <xdr:twoCellAnchor>
    <xdr:from>
      <xdr:col>27</xdr:col>
      <xdr:colOff>4912</xdr:colOff>
      <xdr:row>5</xdr:row>
      <xdr:rowOff>2229</xdr:rowOff>
    </xdr:from>
    <xdr:to>
      <xdr:col>29</xdr:col>
      <xdr:colOff>0</xdr:colOff>
      <xdr:row>5</xdr:row>
      <xdr:rowOff>3207</xdr:rowOff>
    </xdr:to>
    <xdr:cxnSp macro="">
      <xdr:nvCxnSpPr>
        <xdr:cNvPr id="5" name="AutoShape 25"/>
        <xdr:cNvCxnSpPr>
          <a:cxnSpLocks noChangeShapeType="1"/>
          <a:endCxn id="3" idx="1"/>
        </xdr:cNvCxnSpPr>
      </xdr:nvCxnSpPr>
      <xdr:spPr bwMode="auto">
        <a:xfrm flipV="1">
          <a:off x="2005162" y="287979"/>
          <a:ext cx="147488" cy="97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0</xdr:col>
      <xdr:colOff>17317</xdr:colOff>
      <xdr:row>1</xdr:row>
      <xdr:rowOff>4763</xdr:rowOff>
    </xdr:from>
    <xdr:to>
      <xdr:col>27</xdr:col>
      <xdr:colOff>2386</xdr:colOff>
      <xdr:row>3</xdr:row>
      <xdr:rowOff>3259</xdr:rowOff>
    </xdr:to>
    <xdr:sp macro="" textlink="">
      <xdr:nvSpPr>
        <xdr:cNvPr id="6" name="Text Box 65"/>
        <xdr:cNvSpPr txBox="1">
          <a:spLocks noChangeArrowheads="1"/>
        </xdr:cNvSpPr>
      </xdr:nvSpPr>
      <xdr:spPr bwMode="auto">
        <a:xfrm>
          <a:off x="17317" y="23813"/>
          <a:ext cx="1985319" cy="131846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28</xdr:col>
      <xdr:colOff>74341</xdr:colOff>
      <xdr:row>0</xdr:row>
      <xdr:rowOff>19128</xdr:rowOff>
    </xdr:from>
    <xdr:to>
      <xdr:col>56</xdr:col>
      <xdr:colOff>222</xdr:colOff>
      <xdr:row>2</xdr:row>
      <xdr:rowOff>62632</xdr:rowOff>
    </xdr:to>
    <xdr:sp macro="" textlink="">
      <xdr:nvSpPr>
        <xdr:cNvPr id="7" name="Text Box 66"/>
        <xdr:cNvSpPr txBox="1">
          <a:spLocks noChangeArrowheads="1"/>
        </xdr:cNvSpPr>
      </xdr:nvSpPr>
      <xdr:spPr bwMode="auto">
        <a:xfrm>
          <a:off x="2150791" y="19128"/>
          <a:ext cx="2059481" cy="12922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Items</a:t>
          </a:r>
        </a:p>
      </xdr:txBody>
    </xdr:sp>
    <xdr:clientData/>
  </xdr:twoCellAnchor>
  <xdr:twoCellAnchor editAs="oneCell">
    <xdr:from>
      <xdr:col>58</xdr:col>
      <xdr:colOff>1</xdr:colOff>
      <xdr:row>1</xdr:row>
      <xdr:rowOff>1054</xdr:rowOff>
    </xdr:from>
    <xdr:to>
      <xdr:col>82</xdr:col>
      <xdr:colOff>206</xdr:colOff>
      <xdr:row>3</xdr:row>
      <xdr:rowOff>745</xdr:rowOff>
    </xdr:to>
    <xdr:sp macro="" textlink="">
      <xdr:nvSpPr>
        <xdr:cNvPr id="8" name="Text Box 67"/>
        <xdr:cNvSpPr txBox="1">
          <a:spLocks noChangeArrowheads="1"/>
        </xdr:cNvSpPr>
      </xdr:nvSpPr>
      <xdr:spPr bwMode="auto">
        <a:xfrm>
          <a:off x="4362451" y="20104"/>
          <a:ext cx="1827644" cy="133041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>
    <xdr:from>
      <xdr:col>56</xdr:col>
      <xdr:colOff>167</xdr:colOff>
      <xdr:row>5</xdr:row>
      <xdr:rowOff>126</xdr:rowOff>
    </xdr:from>
    <xdr:to>
      <xdr:col>58</xdr:col>
      <xdr:colOff>356</xdr:colOff>
      <xdr:row>5</xdr:row>
      <xdr:rowOff>127</xdr:rowOff>
    </xdr:to>
    <xdr:cxnSp macro="">
      <xdr:nvCxnSpPr>
        <xdr:cNvPr id="9" name="AutoShape 76"/>
        <xdr:cNvCxnSpPr>
          <a:cxnSpLocks noChangeShapeType="1"/>
          <a:endCxn id="4" idx="1"/>
        </xdr:cNvCxnSpPr>
      </xdr:nvCxnSpPr>
      <xdr:spPr bwMode="auto">
        <a:xfrm>
          <a:off x="4210217" y="285876"/>
          <a:ext cx="152589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1</xdr:col>
      <xdr:colOff>7454</xdr:colOff>
      <xdr:row>5</xdr:row>
      <xdr:rowOff>65484</xdr:rowOff>
    </xdr:from>
    <xdr:to>
      <xdr:col>27</xdr:col>
      <xdr:colOff>1</xdr:colOff>
      <xdr:row>8</xdr:row>
      <xdr:rowOff>795</xdr:rowOff>
    </xdr:to>
    <xdr:sp macro="" textlink="">
      <xdr:nvSpPr>
        <xdr:cNvPr id="10" name="Text Box 21"/>
        <xdr:cNvSpPr txBox="1">
          <a:spLocks noChangeArrowheads="1"/>
        </xdr:cNvSpPr>
      </xdr:nvSpPr>
      <xdr:spPr bwMode="auto">
        <a:xfrm>
          <a:off x="26504" y="351234"/>
          <a:ext cx="1973747" cy="135336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EIA and RAP</a:t>
          </a:r>
        </a:p>
      </xdr:txBody>
    </xdr:sp>
    <xdr:clientData/>
  </xdr:twoCellAnchor>
  <xdr:twoCellAnchor>
    <xdr:from>
      <xdr:col>1</xdr:col>
      <xdr:colOff>4762</xdr:colOff>
      <xdr:row>4</xdr:row>
      <xdr:rowOff>2209</xdr:rowOff>
    </xdr:from>
    <xdr:to>
      <xdr:col>27</xdr:col>
      <xdr:colOff>1931</xdr:colOff>
      <xdr:row>8</xdr:row>
      <xdr:rowOff>0</xdr:rowOff>
    </xdr:to>
    <xdr:sp macro="" textlink="">
      <xdr:nvSpPr>
        <xdr:cNvPr id="11" name="Rectangle 22"/>
        <xdr:cNvSpPr>
          <a:spLocks noChangeArrowheads="1"/>
        </xdr:cNvSpPr>
      </xdr:nvSpPr>
      <xdr:spPr bwMode="auto">
        <a:xfrm>
          <a:off x="23812" y="221284"/>
          <a:ext cx="1978369" cy="264491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65</xdr:col>
      <xdr:colOff>1</xdr:colOff>
      <xdr:row>36</xdr:row>
      <xdr:rowOff>57904</xdr:rowOff>
    </xdr:from>
    <xdr:to>
      <xdr:col>107</xdr:col>
      <xdr:colOff>0</xdr:colOff>
      <xdr:row>37</xdr:row>
      <xdr:rowOff>1</xdr:rowOff>
    </xdr:to>
    <xdr:cxnSp macro="">
      <xdr:nvCxnSpPr>
        <xdr:cNvPr id="278" name="AutoShape 90"/>
        <xdr:cNvCxnSpPr>
          <a:cxnSpLocks noChangeShapeType="1"/>
          <a:stCxn id="274" idx="3"/>
          <a:endCxn id="275" idx="1"/>
        </xdr:cNvCxnSpPr>
      </xdr:nvCxnSpPr>
      <xdr:spPr bwMode="auto">
        <a:xfrm flipV="1">
          <a:off x="4791490" y="2107850"/>
          <a:ext cx="3130825" cy="75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105</xdr:col>
      <xdr:colOff>799</xdr:colOff>
      <xdr:row>8</xdr:row>
      <xdr:rowOff>56931</xdr:rowOff>
    </xdr:from>
    <xdr:to>
      <xdr:col>107</xdr:col>
      <xdr:colOff>0</xdr:colOff>
      <xdr:row>8</xdr:row>
      <xdr:rowOff>57810</xdr:rowOff>
    </xdr:to>
    <xdr:cxnSp macro="">
      <xdr:nvCxnSpPr>
        <xdr:cNvPr id="91" name="AutoShape 164"/>
        <xdr:cNvCxnSpPr>
          <a:cxnSpLocks noChangeShapeType="1"/>
          <a:stCxn id="145" idx="3"/>
          <a:endCxn id="148" idx="1"/>
        </xdr:cNvCxnSpPr>
      </xdr:nvCxnSpPr>
      <xdr:spPr bwMode="auto">
        <a:xfrm>
          <a:off x="7804495" y="482154"/>
          <a:ext cx="148880" cy="879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104</xdr:col>
      <xdr:colOff>75639</xdr:colOff>
      <xdr:row>13</xdr:row>
      <xdr:rowOff>0</xdr:rowOff>
    </xdr:from>
    <xdr:to>
      <xdr:col>107</xdr:col>
      <xdr:colOff>0</xdr:colOff>
      <xdr:row>13</xdr:row>
      <xdr:rowOff>1</xdr:rowOff>
    </xdr:to>
    <xdr:cxnSp macro="">
      <xdr:nvCxnSpPr>
        <xdr:cNvPr id="168" name="AutoShape 164"/>
        <xdr:cNvCxnSpPr>
          <a:cxnSpLocks noChangeShapeType="1"/>
          <a:stCxn id="166" idx="3"/>
          <a:endCxn id="169" idx="1"/>
        </xdr:cNvCxnSpPr>
      </xdr:nvCxnSpPr>
      <xdr:spPr bwMode="auto">
        <a:xfrm>
          <a:off x="7942168" y="806824"/>
          <a:ext cx="151281" cy="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45</xdr:col>
      <xdr:colOff>37209</xdr:colOff>
      <xdr:row>25</xdr:row>
      <xdr:rowOff>55809</xdr:rowOff>
    </xdr:from>
    <xdr:to>
      <xdr:col>65</xdr:col>
      <xdr:colOff>37273</xdr:colOff>
      <xdr:row>27</xdr:row>
      <xdr:rowOff>55809</xdr:rowOff>
    </xdr:to>
    <xdr:cxnSp macro="">
      <xdr:nvCxnSpPr>
        <xdr:cNvPr id="226" name="AutoShape 115"/>
        <xdr:cNvCxnSpPr>
          <a:cxnSpLocks noChangeShapeType="1"/>
          <a:stCxn id="206" idx="2"/>
          <a:endCxn id="222" idx="0"/>
        </xdr:cNvCxnSpPr>
      </xdr:nvCxnSpPr>
      <xdr:spPr bwMode="auto">
        <a:xfrm rot="5400000">
          <a:off x="4018393" y="725504"/>
          <a:ext cx="111621" cy="1488346"/>
        </a:xfrm>
        <a:prstGeom prst="bentConnector3">
          <a:avLst>
            <a:gd name="adj1" fmla="val 50000"/>
          </a:avLst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65</xdr:col>
      <xdr:colOff>37184</xdr:colOff>
      <xdr:row>14</xdr:row>
      <xdr:rowOff>1</xdr:rowOff>
    </xdr:from>
    <xdr:to>
      <xdr:col>65</xdr:col>
      <xdr:colOff>37320</xdr:colOff>
      <xdr:row>15</xdr:row>
      <xdr:rowOff>56030</xdr:rowOff>
    </xdr:to>
    <xdr:cxnSp macro="">
      <xdr:nvCxnSpPr>
        <xdr:cNvPr id="202" name="AutoShape 112"/>
        <xdr:cNvCxnSpPr>
          <a:cxnSpLocks noChangeShapeType="1"/>
          <a:stCxn id="166" idx="2"/>
          <a:endCxn id="180" idx="0"/>
        </xdr:cNvCxnSpPr>
      </xdr:nvCxnSpPr>
      <xdr:spPr bwMode="auto">
        <a:xfrm rot="16200000" flipH="1">
          <a:off x="4921120" y="804442"/>
          <a:ext cx="112232" cy="136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1</xdr:row>
      <xdr:rowOff>0</xdr:rowOff>
    </xdr:from>
    <xdr:to>
      <xdr:col>24</xdr:col>
      <xdr:colOff>0</xdr:colOff>
      <xdr:row>3</xdr:row>
      <xdr:rowOff>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0" y="133350"/>
          <a:ext cx="1828800" cy="114300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>
    <xdr:from>
      <xdr:col>26</xdr:col>
      <xdr:colOff>0</xdr:colOff>
      <xdr:row>1</xdr:row>
      <xdr:rowOff>0</xdr:rowOff>
    </xdr:from>
    <xdr:to>
      <xdr:col>105</xdr:col>
      <xdr:colOff>0</xdr:colOff>
      <xdr:row>3</xdr:row>
      <xdr:rowOff>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981200" y="133350"/>
          <a:ext cx="6019800" cy="114300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>
    <xdr:from>
      <xdr:col>107</xdr:col>
      <xdr:colOff>0</xdr:colOff>
      <xdr:row>1</xdr:row>
      <xdr:rowOff>0</xdr:rowOff>
    </xdr:from>
    <xdr:to>
      <xdr:col>127</xdr:col>
      <xdr:colOff>0</xdr:colOff>
      <xdr:row>3</xdr:row>
      <xdr:rowOff>0</xdr:rowOff>
    </xdr:to>
    <xdr:sp macro="" textlink="">
      <xdr:nvSpPr>
        <xdr:cNvPr id="6" name="Text Box 3"/>
        <xdr:cNvSpPr txBox="1">
          <a:spLocks noChangeArrowheads="1"/>
        </xdr:cNvSpPr>
      </xdr:nvSpPr>
      <xdr:spPr bwMode="auto">
        <a:xfrm>
          <a:off x="8153400" y="133350"/>
          <a:ext cx="1485900" cy="114300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>
    <xdr:from>
      <xdr:col>66</xdr:col>
      <xdr:colOff>3553</xdr:colOff>
      <xdr:row>3</xdr:row>
      <xdr:rowOff>57978</xdr:rowOff>
    </xdr:from>
    <xdr:to>
      <xdr:col>84</xdr:col>
      <xdr:colOff>74543</xdr:colOff>
      <xdr:row>5</xdr:row>
      <xdr:rowOff>56865</xdr:rowOff>
    </xdr:to>
    <xdr:sp macro="" textlink="">
      <xdr:nvSpPr>
        <xdr:cNvPr id="9" name="Text Box 9"/>
        <xdr:cNvSpPr txBox="1">
          <a:spLocks noChangeArrowheads="1"/>
        </xdr:cNvSpPr>
      </xdr:nvSpPr>
      <xdr:spPr bwMode="auto">
        <a:xfrm>
          <a:off x="4869586" y="194641"/>
          <a:ext cx="1412772" cy="114844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Interchange</a:t>
          </a:r>
          <a:r>
            <a:rPr lang="en-US" altLang="ja-JP" sz="600" b="0" i="0" u="none" strike="noStrike" baseline="3000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1)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105</xdr:col>
      <xdr:colOff>0</xdr:colOff>
      <xdr:row>5</xdr:row>
      <xdr:rowOff>56865</xdr:rowOff>
    </xdr:to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6628960" y="305571"/>
          <a:ext cx="1464537" cy="114676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Others</a:t>
          </a:r>
        </a:p>
      </xdr:txBody>
    </xdr:sp>
    <xdr:clientData/>
  </xdr:twoCellAnchor>
  <xdr:twoCellAnchor>
    <xdr:from>
      <xdr:col>1</xdr:col>
      <xdr:colOff>0</xdr:colOff>
      <xdr:row>11</xdr:row>
      <xdr:rowOff>56028</xdr:rowOff>
    </xdr:from>
    <xdr:to>
      <xdr:col>24</xdr:col>
      <xdr:colOff>0</xdr:colOff>
      <xdr:row>13</xdr:row>
      <xdr:rowOff>56028</xdr:rowOff>
    </xdr:to>
    <xdr:sp macro="" textlink="">
      <xdr:nvSpPr>
        <xdr:cNvPr id="46" name="Text Box 98"/>
        <xdr:cNvSpPr txBox="1">
          <a:spLocks noChangeArrowheads="1"/>
        </xdr:cNvSpPr>
      </xdr:nvSpPr>
      <xdr:spPr bwMode="auto">
        <a:xfrm>
          <a:off x="0" y="750793"/>
          <a:ext cx="1815353" cy="112059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(C.1(1))</a:t>
          </a:r>
        </a:p>
      </xdr:txBody>
    </xdr:sp>
    <xdr:clientData/>
  </xdr:twoCellAnchor>
  <xdr:twoCellAnchor>
    <xdr:from>
      <xdr:col>24</xdr:col>
      <xdr:colOff>0</xdr:colOff>
      <xdr:row>12</xdr:row>
      <xdr:rowOff>56029</xdr:rowOff>
    </xdr:from>
    <xdr:to>
      <xdr:col>25</xdr:col>
      <xdr:colOff>75639</xdr:colOff>
      <xdr:row>12</xdr:row>
      <xdr:rowOff>56029</xdr:rowOff>
    </xdr:to>
    <xdr:cxnSp macro="">
      <xdr:nvCxnSpPr>
        <xdr:cNvPr id="47" name="AutoShape 99"/>
        <xdr:cNvCxnSpPr>
          <a:cxnSpLocks noChangeShapeType="1"/>
          <a:stCxn id="46" idx="3"/>
        </xdr:cNvCxnSpPr>
      </xdr:nvCxnSpPr>
      <xdr:spPr bwMode="auto">
        <a:xfrm>
          <a:off x="1815353" y="806823"/>
          <a:ext cx="151279" cy="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25</xdr:col>
      <xdr:colOff>74543</xdr:colOff>
      <xdr:row>4</xdr:row>
      <xdr:rowOff>996</xdr:rowOff>
    </xdr:from>
    <xdr:to>
      <xdr:col>65</xdr:col>
      <xdr:colOff>0</xdr:colOff>
      <xdr:row>5</xdr:row>
      <xdr:rowOff>56865</xdr:rowOff>
    </xdr:to>
    <xdr:sp macro="" textlink="">
      <xdr:nvSpPr>
        <xdr:cNvPr id="53" name="Text Box 116"/>
        <xdr:cNvSpPr txBox="1">
          <a:spLocks noChangeArrowheads="1"/>
        </xdr:cNvSpPr>
      </xdr:nvSpPr>
      <xdr:spPr bwMode="auto">
        <a:xfrm>
          <a:off x="1884293" y="195637"/>
          <a:ext cx="2907196" cy="113848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Thruway</a:t>
          </a:r>
        </a:p>
      </xdr:txBody>
    </xdr:sp>
    <xdr:clientData/>
  </xdr:twoCellAnchor>
  <xdr:twoCellAnchor>
    <xdr:from>
      <xdr:col>45</xdr:col>
      <xdr:colOff>37421</xdr:colOff>
      <xdr:row>38</xdr:row>
      <xdr:rowOff>0</xdr:rowOff>
    </xdr:from>
    <xdr:to>
      <xdr:col>45</xdr:col>
      <xdr:colOff>38101</xdr:colOff>
      <xdr:row>39</xdr:row>
      <xdr:rowOff>56138</xdr:rowOff>
    </xdr:to>
    <xdr:cxnSp macro="">
      <xdr:nvCxnSpPr>
        <xdr:cNvPr id="60" name="AutoShape 129"/>
        <xdr:cNvCxnSpPr>
          <a:cxnSpLocks noChangeShapeType="1"/>
          <a:stCxn id="274" idx="2"/>
          <a:endCxn id="307" idx="0"/>
        </xdr:cNvCxnSpPr>
      </xdr:nvCxnSpPr>
      <xdr:spPr bwMode="auto">
        <a:xfrm rot="5400000">
          <a:off x="3294116" y="2216778"/>
          <a:ext cx="113968" cy="680"/>
        </a:xfrm>
        <a:prstGeom prst="bentConnector3">
          <a:avLst>
            <a:gd name="adj1" fmla="val 50000"/>
          </a:avLst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88</xdr:row>
      <xdr:rowOff>0</xdr:rowOff>
    </xdr:from>
    <xdr:to>
      <xdr:col>127</xdr:col>
      <xdr:colOff>0</xdr:colOff>
      <xdr:row>90</xdr:row>
      <xdr:rowOff>0</xdr:rowOff>
    </xdr:to>
    <xdr:sp macro="" textlink="">
      <xdr:nvSpPr>
        <xdr:cNvPr id="92" name="Text Box 165"/>
        <xdr:cNvSpPr txBox="1">
          <a:spLocks noChangeArrowheads="1"/>
        </xdr:cNvSpPr>
      </xdr:nvSpPr>
      <xdr:spPr bwMode="auto">
        <a:xfrm>
          <a:off x="0" y="4991100"/>
          <a:ext cx="96393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Note 1): Include the toll plaza and buildings in IC</a:t>
          </a:r>
        </a:p>
      </xdr:txBody>
    </xdr:sp>
    <xdr:clientData/>
  </xdr:twoCellAnchor>
  <xdr:twoCellAnchor>
    <xdr:from>
      <xdr:col>1</xdr:col>
      <xdr:colOff>0</xdr:colOff>
      <xdr:row>90</xdr:row>
      <xdr:rowOff>0</xdr:rowOff>
    </xdr:from>
    <xdr:to>
      <xdr:col>127</xdr:col>
      <xdr:colOff>0</xdr:colOff>
      <xdr:row>92</xdr:row>
      <xdr:rowOff>0</xdr:rowOff>
    </xdr:to>
    <xdr:sp macro="" textlink="">
      <xdr:nvSpPr>
        <xdr:cNvPr id="128" name="Text Box 224"/>
        <xdr:cNvSpPr txBox="1">
          <a:spLocks noChangeArrowheads="1"/>
        </xdr:cNvSpPr>
      </xdr:nvSpPr>
      <xdr:spPr bwMode="auto">
        <a:xfrm>
          <a:off x="0" y="5219700"/>
          <a:ext cx="96393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Note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2): Include receiving the entry permission letter from the PCs</a:t>
          </a:r>
        </a:p>
      </xdr:txBody>
    </xdr:sp>
    <xdr:clientData/>
  </xdr:twoCellAnchor>
  <xdr:twoCellAnchor>
    <xdr:from>
      <xdr:col>26</xdr:col>
      <xdr:colOff>0</xdr:colOff>
      <xdr:row>7</xdr:row>
      <xdr:rowOff>56029</xdr:rowOff>
    </xdr:from>
    <xdr:to>
      <xdr:col>104</xdr:col>
      <xdr:colOff>75638</xdr:colOff>
      <xdr:row>10</xdr:row>
      <xdr:rowOff>1</xdr:rowOff>
    </xdr:to>
    <xdr:sp macro="" textlink="">
      <xdr:nvSpPr>
        <xdr:cNvPr id="145" name="Rectangle 213"/>
        <xdr:cNvSpPr>
          <a:spLocks noChangeArrowheads="1"/>
        </xdr:cNvSpPr>
      </xdr:nvSpPr>
      <xdr:spPr bwMode="auto">
        <a:xfrm>
          <a:off x="1986243" y="411816"/>
          <a:ext cx="5975535" cy="112060"/>
        </a:xfrm>
        <a:prstGeom prst="rect">
          <a:avLst/>
        </a:prstGeom>
        <a:solidFill>
          <a:srgbClr val="FEEECE"/>
        </a:solidFill>
        <a:ln w="9525">
          <a:solidFill>
            <a:schemeClr val="tx1"/>
          </a:solidFill>
          <a:miter lim="800000"/>
          <a:headEnd/>
          <a:tailEnd/>
        </a:ln>
      </xdr:spPr>
    </xdr:sp>
    <xdr:clientData/>
  </xdr:twoCellAnchor>
  <xdr:twoCellAnchor>
    <xdr:from>
      <xdr:col>53</xdr:col>
      <xdr:colOff>3554</xdr:colOff>
      <xdr:row>8</xdr:row>
      <xdr:rowOff>3477</xdr:rowOff>
    </xdr:from>
    <xdr:to>
      <xdr:col>105</xdr:col>
      <xdr:colOff>2754</xdr:colOff>
      <xdr:row>10</xdr:row>
      <xdr:rowOff>1</xdr:rowOff>
    </xdr:to>
    <xdr:sp macro="" textlink="">
      <xdr:nvSpPr>
        <xdr:cNvPr id="117" name="Text Box 212"/>
        <xdr:cNvSpPr txBox="1">
          <a:spLocks noChangeArrowheads="1"/>
        </xdr:cNvSpPr>
      </xdr:nvSpPr>
      <xdr:spPr bwMode="auto">
        <a:xfrm>
          <a:off x="3902407" y="419307"/>
          <a:ext cx="3880282" cy="1102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(1) P/Q, contract negotiation and signing of sub-contractors</a:t>
          </a:r>
          <a:endParaRPr lang="en-US" altLang="ja-JP" sz="600" b="0" i="0" u="none" strike="noStrike" baseline="3000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107</xdr:col>
      <xdr:colOff>0</xdr:colOff>
      <xdr:row>7</xdr:row>
      <xdr:rowOff>57808</xdr:rowOff>
    </xdr:from>
    <xdr:to>
      <xdr:col>127</xdr:col>
      <xdr:colOff>0</xdr:colOff>
      <xdr:row>9</xdr:row>
      <xdr:rowOff>57810</xdr:rowOff>
    </xdr:to>
    <xdr:sp macro="" textlink="">
      <xdr:nvSpPr>
        <xdr:cNvPr id="148" name="Text Box 162"/>
        <xdr:cNvSpPr txBox="1">
          <a:spLocks noChangeArrowheads="1"/>
        </xdr:cNvSpPr>
      </xdr:nvSpPr>
      <xdr:spPr bwMode="auto">
        <a:xfrm>
          <a:off x="8247659" y="536811"/>
          <a:ext cx="1503078" cy="115623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P/Q (topographic, sub-contractor)</a:t>
          </a:r>
        </a:p>
      </xdr:txBody>
    </xdr:sp>
    <xdr:clientData/>
  </xdr:twoCellAnchor>
  <xdr:twoCellAnchor>
    <xdr:from>
      <xdr:col>25</xdr:col>
      <xdr:colOff>75638</xdr:colOff>
      <xdr:row>12</xdr:row>
      <xdr:rowOff>0</xdr:rowOff>
    </xdr:from>
    <xdr:to>
      <xdr:col>104</xdr:col>
      <xdr:colOff>75639</xdr:colOff>
      <xdr:row>14</xdr:row>
      <xdr:rowOff>1</xdr:rowOff>
    </xdr:to>
    <xdr:sp macro="" textlink="">
      <xdr:nvSpPr>
        <xdr:cNvPr id="166" name="Rectangle 213"/>
        <xdr:cNvSpPr>
          <a:spLocks noChangeArrowheads="1"/>
        </xdr:cNvSpPr>
      </xdr:nvSpPr>
      <xdr:spPr bwMode="auto">
        <a:xfrm>
          <a:off x="1966631" y="750794"/>
          <a:ext cx="5975537" cy="112060"/>
        </a:xfrm>
        <a:prstGeom prst="rect">
          <a:avLst/>
        </a:prstGeom>
        <a:solidFill>
          <a:srgbClr val="FEEECE"/>
        </a:solidFill>
        <a:ln w="952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53</xdr:col>
      <xdr:colOff>3554</xdr:colOff>
      <xdr:row>12</xdr:row>
      <xdr:rowOff>0</xdr:rowOff>
    </xdr:from>
    <xdr:to>
      <xdr:col>105</xdr:col>
      <xdr:colOff>1</xdr:colOff>
      <xdr:row>13</xdr:row>
      <xdr:rowOff>52554</xdr:rowOff>
    </xdr:to>
    <xdr:sp macro="" textlink="">
      <xdr:nvSpPr>
        <xdr:cNvPr id="167" name="Text Box 212"/>
        <xdr:cNvSpPr txBox="1">
          <a:spLocks noChangeArrowheads="1"/>
        </xdr:cNvSpPr>
      </xdr:nvSpPr>
      <xdr:spPr bwMode="auto">
        <a:xfrm>
          <a:off x="3902407" y="643293"/>
          <a:ext cx="3877529" cy="109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(2) Work Plan 1 (1st Priority) </a:t>
          </a:r>
          <a:endParaRPr lang="en-US" altLang="ja-JP" sz="600" b="0" i="0" u="none" strike="noStrike" baseline="30000">
            <a:solidFill>
              <a:srgbClr val="FF0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107</xdr:col>
      <xdr:colOff>0</xdr:colOff>
      <xdr:row>12</xdr:row>
      <xdr:rowOff>0</xdr:rowOff>
    </xdr:from>
    <xdr:to>
      <xdr:col>127</xdr:col>
      <xdr:colOff>0</xdr:colOff>
      <xdr:row>14</xdr:row>
      <xdr:rowOff>2</xdr:rowOff>
    </xdr:to>
    <xdr:sp macro="" textlink="">
      <xdr:nvSpPr>
        <xdr:cNvPr id="169" name="Text Box 162"/>
        <xdr:cNvSpPr txBox="1">
          <a:spLocks noChangeArrowheads="1"/>
        </xdr:cNvSpPr>
      </xdr:nvSpPr>
      <xdr:spPr bwMode="auto">
        <a:xfrm>
          <a:off x="8153400" y="762000"/>
          <a:ext cx="1485900" cy="114302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Work Plan 1 (Topographic, 1st Priority)</a:t>
          </a:r>
        </a:p>
      </xdr:txBody>
    </xdr:sp>
    <xdr:clientData/>
  </xdr:twoCellAnchor>
  <xdr:twoCellAnchor>
    <xdr:from>
      <xdr:col>65</xdr:col>
      <xdr:colOff>37819</xdr:colOff>
      <xdr:row>10</xdr:row>
      <xdr:rowOff>2</xdr:rowOff>
    </xdr:from>
    <xdr:to>
      <xdr:col>65</xdr:col>
      <xdr:colOff>37820</xdr:colOff>
      <xdr:row>12</xdr:row>
      <xdr:rowOff>1</xdr:rowOff>
    </xdr:to>
    <xdr:cxnSp macro="">
      <xdr:nvCxnSpPr>
        <xdr:cNvPr id="174" name="AutoShape 112"/>
        <xdr:cNvCxnSpPr>
          <a:cxnSpLocks noChangeShapeType="1"/>
          <a:stCxn id="145" idx="2"/>
          <a:endCxn id="166" idx="0"/>
        </xdr:cNvCxnSpPr>
      </xdr:nvCxnSpPr>
      <xdr:spPr bwMode="auto">
        <a:xfrm rot="5400000">
          <a:off x="4917982" y="579905"/>
          <a:ext cx="112058" cy="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25</xdr:col>
      <xdr:colOff>74636</xdr:colOff>
      <xdr:row>15</xdr:row>
      <xdr:rowOff>56030</xdr:rowOff>
    </xdr:from>
    <xdr:to>
      <xdr:col>105</xdr:col>
      <xdr:colOff>2</xdr:colOff>
      <xdr:row>18</xdr:row>
      <xdr:rowOff>1</xdr:rowOff>
    </xdr:to>
    <xdr:sp macro="" textlink="">
      <xdr:nvSpPr>
        <xdr:cNvPr id="180" name="Rectangle 213"/>
        <xdr:cNvSpPr>
          <a:spLocks noChangeArrowheads="1"/>
        </xdr:cNvSpPr>
      </xdr:nvSpPr>
      <xdr:spPr bwMode="auto">
        <a:xfrm>
          <a:off x="1883675" y="869920"/>
          <a:ext cx="5896262" cy="114568"/>
        </a:xfrm>
        <a:prstGeom prst="rect">
          <a:avLst/>
        </a:prstGeom>
        <a:solidFill>
          <a:srgbClr val="FEEECE"/>
        </a:solidFill>
        <a:ln w="9525">
          <a:solidFill>
            <a:schemeClr val="tx1"/>
          </a:solidFill>
          <a:miter lim="800000"/>
          <a:headEnd/>
          <a:tailEnd/>
        </a:ln>
      </xdr:spPr>
    </xdr:sp>
    <xdr:clientData/>
  </xdr:twoCellAnchor>
  <xdr:twoCellAnchor>
    <xdr:from>
      <xdr:col>53</xdr:col>
      <xdr:colOff>3554</xdr:colOff>
      <xdr:row>15</xdr:row>
      <xdr:rowOff>56028</xdr:rowOff>
    </xdr:from>
    <xdr:to>
      <xdr:col>105</xdr:col>
      <xdr:colOff>1</xdr:colOff>
      <xdr:row>17</xdr:row>
      <xdr:rowOff>56029</xdr:rowOff>
    </xdr:to>
    <xdr:sp macro="" textlink="">
      <xdr:nvSpPr>
        <xdr:cNvPr id="181" name="Text Box 212"/>
        <xdr:cNvSpPr txBox="1">
          <a:spLocks noChangeArrowheads="1"/>
        </xdr:cNvSpPr>
      </xdr:nvSpPr>
      <xdr:spPr bwMode="auto">
        <a:xfrm>
          <a:off x="3902407" y="869918"/>
          <a:ext cx="3877529" cy="1137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(3) Kick-off meeting</a:t>
          </a:r>
          <a:r>
            <a:rPr lang="en-US" altLang="ja-JP" sz="600" b="0" i="0" u="none" strike="noStrike" baseline="3000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2)</a:t>
          </a:r>
        </a:p>
      </xdr:txBody>
    </xdr:sp>
    <xdr:clientData/>
  </xdr:twoCellAnchor>
  <xdr:twoCellAnchor>
    <xdr:from>
      <xdr:col>25</xdr:col>
      <xdr:colOff>74543</xdr:colOff>
      <xdr:row>24</xdr:row>
      <xdr:rowOff>827</xdr:rowOff>
    </xdr:from>
    <xdr:to>
      <xdr:col>105</xdr:col>
      <xdr:colOff>2</xdr:colOff>
      <xdr:row>26</xdr:row>
      <xdr:rowOff>0</xdr:rowOff>
    </xdr:to>
    <xdr:sp macro="" textlink="">
      <xdr:nvSpPr>
        <xdr:cNvPr id="206" name="Rectangle 213"/>
        <xdr:cNvSpPr>
          <a:spLocks noChangeArrowheads="1"/>
        </xdr:cNvSpPr>
      </xdr:nvSpPr>
      <xdr:spPr bwMode="auto">
        <a:xfrm>
          <a:off x="1883582" y="1440239"/>
          <a:ext cx="5896355" cy="226635"/>
        </a:xfrm>
        <a:prstGeom prst="rect">
          <a:avLst/>
        </a:prstGeom>
        <a:solidFill>
          <a:srgbClr val="FEEECE"/>
        </a:solidFill>
        <a:ln w="952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53</xdr:col>
      <xdr:colOff>3174</xdr:colOff>
      <xdr:row>24</xdr:row>
      <xdr:rowOff>2</xdr:rowOff>
    </xdr:from>
    <xdr:to>
      <xdr:col>104</xdr:col>
      <xdr:colOff>70401</xdr:colOff>
      <xdr:row>26</xdr:row>
      <xdr:rowOff>0</xdr:rowOff>
    </xdr:to>
    <xdr:sp macro="" textlink="">
      <xdr:nvSpPr>
        <xdr:cNvPr id="207" name="Text Box 212"/>
        <xdr:cNvSpPr txBox="1">
          <a:spLocks noChangeArrowheads="1"/>
        </xdr:cNvSpPr>
      </xdr:nvSpPr>
      <xdr:spPr bwMode="auto">
        <a:xfrm>
          <a:off x="3902027" y="1439414"/>
          <a:ext cx="3873673" cy="1137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(5) 1st Priority Survey  (Item A: Control point and leveling network)</a:t>
          </a:r>
          <a:endParaRPr lang="en-US" altLang="ja-JP" sz="600" b="0" i="0" u="none" strike="noStrike" baseline="30000">
            <a:solidFill>
              <a:srgbClr val="FF0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25</xdr:col>
      <xdr:colOff>74636</xdr:colOff>
      <xdr:row>20</xdr:row>
      <xdr:rowOff>1</xdr:rowOff>
    </xdr:from>
    <xdr:to>
      <xdr:col>105</xdr:col>
      <xdr:colOff>2</xdr:colOff>
      <xdr:row>22</xdr:row>
      <xdr:rowOff>0</xdr:rowOff>
    </xdr:to>
    <xdr:sp macro="" textlink="">
      <xdr:nvSpPr>
        <xdr:cNvPr id="209" name="Rectangle 213"/>
        <xdr:cNvSpPr>
          <a:spLocks noChangeArrowheads="1"/>
        </xdr:cNvSpPr>
      </xdr:nvSpPr>
      <xdr:spPr bwMode="auto">
        <a:xfrm>
          <a:off x="1883675" y="1098219"/>
          <a:ext cx="5896262" cy="227462"/>
        </a:xfrm>
        <a:prstGeom prst="rect">
          <a:avLst/>
        </a:prstGeom>
        <a:solidFill>
          <a:srgbClr val="FEEECE"/>
        </a:solidFill>
        <a:ln w="9525">
          <a:solidFill>
            <a:schemeClr val="tx1"/>
          </a:solidFill>
          <a:miter lim="800000"/>
          <a:headEnd/>
          <a:tailEnd/>
        </a:ln>
      </xdr:spPr>
    </xdr:sp>
    <xdr:clientData/>
  </xdr:twoCellAnchor>
  <xdr:twoCellAnchor>
    <xdr:from>
      <xdr:col>53</xdr:col>
      <xdr:colOff>3554</xdr:colOff>
      <xdr:row>19</xdr:row>
      <xdr:rowOff>56865</xdr:rowOff>
    </xdr:from>
    <xdr:to>
      <xdr:col>105</xdr:col>
      <xdr:colOff>1</xdr:colOff>
      <xdr:row>22</xdr:row>
      <xdr:rowOff>0</xdr:rowOff>
    </xdr:to>
    <xdr:sp macro="" textlink="">
      <xdr:nvSpPr>
        <xdr:cNvPr id="210" name="Text Box 212"/>
        <xdr:cNvSpPr txBox="1">
          <a:spLocks noChangeArrowheads="1"/>
        </xdr:cNvSpPr>
      </xdr:nvSpPr>
      <xdr:spPr bwMode="auto">
        <a:xfrm>
          <a:off x="3902407" y="1098218"/>
          <a:ext cx="3877529" cy="1137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(4) Mobilization (ItemD: Mobilization and temporary campyard)</a:t>
          </a:r>
          <a:endParaRPr lang="en-US" altLang="ja-JP" sz="600" b="0" i="0" u="none" strike="noStrike" baseline="3000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65</xdr:col>
      <xdr:colOff>36525</xdr:colOff>
      <xdr:row>18</xdr:row>
      <xdr:rowOff>795</xdr:rowOff>
    </xdr:from>
    <xdr:to>
      <xdr:col>65</xdr:col>
      <xdr:colOff>38113</xdr:colOff>
      <xdr:row>20</xdr:row>
      <xdr:rowOff>795</xdr:rowOff>
    </xdr:to>
    <xdr:cxnSp macro="">
      <xdr:nvCxnSpPr>
        <xdr:cNvPr id="214" name="AutoShape 112"/>
        <xdr:cNvCxnSpPr>
          <a:cxnSpLocks noChangeShapeType="1"/>
          <a:stCxn id="180" idx="2"/>
          <a:endCxn id="209" idx="0"/>
        </xdr:cNvCxnSpPr>
      </xdr:nvCxnSpPr>
      <xdr:spPr bwMode="auto">
        <a:xfrm rot="5400000">
          <a:off x="4876019" y="1047751"/>
          <a:ext cx="114300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65</xdr:col>
      <xdr:colOff>37273</xdr:colOff>
      <xdr:row>22</xdr:row>
      <xdr:rowOff>0</xdr:rowOff>
    </xdr:from>
    <xdr:to>
      <xdr:col>65</xdr:col>
      <xdr:colOff>37320</xdr:colOff>
      <xdr:row>24</xdr:row>
      <xdr:rowOff>827</xdr:rowOff>
    </xdr:to>
    <xdr:cxnSp macro="">
      <xdr:nvCxnSpPr>
        <xdr:cNvPr id="215" name="AutoShape 112"/>
        <xdr:cNvCxnSpPr>
          <a:cxnSpLocks noChangeShapeType="1"/>
          <a:stCxn id="209" idx="2"/>
          <a:endCxn id="206" idx="0"/>
        </xdr:cNvCxnSpPr>
      </xdr:nvCxnSpPr>
      <xdr:spPr bwMode="auto">
        <a:xfrm rot="5400000">
          <a:off x="4799383" y="1429140"/>
          <a:ext cx="118259" cy="4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26</xdr:col>
      <xdr:colOff>0</xdr:colOff>
      <xdr:row>27</xdr:row>
      <xdr:rowOff>55810</xdr:rowOff>
    </xdr:from>
    <xdr:to>
      <xdr:col>65</xdr:col>
      <xdr:colOff>0</xdr:colOff>
      <xdr:row>29</xdr:row>
      <xdr:rowOff>55810</xdr:rowOff>
    </xdr:to>
    <xdr:sp macro="" textlink="">
      <xdr:nvSpPr>
        <xdr:cNvPr id="222" name="Text Box 14"/>
        <xdr:cNvSpPr txBox="1">
          <a:spLocks noChangeArrowheads="1"/>
        </xdr:cNvSpPr>
      </xdr:nvSpPr>
      <xdr:spPr bwMode="auto">
        <a:xfrm>
          <a:off x="1878955" y="1525488"/>
          <a:ext cx="2902149" cy="111621"/>
        </a:xfrm>
        <a:prstGeom prst="rect">
          <a:avLst/>
        </a:prstGeom>
        <a:solidFill>
          <a:srgbClr val="FEEECE"/>
        </a:solidFill>
        <a:ln w="9525">
          <a:solidFill>
            <a:srgbClr val="0070C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 (6) Work Plan 2 (2nd Priority)</a:t>
          </a:r>
        </a:p>
      </xdr:txBody>
    </xdr:sp>
    <xdr:clientData/>
  </xdr:twoCellAnchor>
  <xdr:twoCellAnchor>
    <xdr:from>
      <xdr:col>106</xdr:col>
      <xdr:colOff>77081</xdr:colOff>
      <xdr:row>28</xdr:row>
      <xdr:rowOff>0</xdr:rowOff>
    </xdr:from>
    <xdr:to>
      <xdr:col>127</xdr:col>
      <xdr:colOff>0</xdr:colOff>
      <xdr:row>29</xdr:row>
      <xdr:rowOff>55057</xdr:rowOff>
    </xdr:to>
    <xdr:sp macro="" textlink="">
      <xdr:nvSpPr>
        <xdr:cNvPr id="231" name="Text Box 162"/>
        <xdr:cNvSpPr txBox="1">
          <a:spLocks noChangeArrowheads="1"/>
        </xdr:cNvSpPr>
      </xdr:nvSpPr>
      <xdr:spPr bwMode="auto">
        <a:xfrm>
          <a:off x="8189848" y="1811402"/>
          <a:ext cx="1541619" cy="112867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Work Plan 2 (Topographic, 2nd Priority)</a:t>
          </a:r>
        </a:p>
      </xdr:txBody>
    </xdr:sp>
    <xdr:clientData/>
  </xdr:twoCellAnchor>
  <xdr:twoCellAnchor>
    <xdr:from>
      <xdr:col>65</xdr:col>
      <xdr:colOff>0</xdr:colOff>
      <xdr:row>28</xdr:row>
      <xdr:rowOff>55434</xdr:rowOff>
    </xdr:from>
    <xdr:to>
      <xdr:col>107</xdr:col>
      <xdr:colOff>2667</xdr:colOff>
      <xdr:row>29</xdr:row>
      <xdr:rowOff>0</xdr:rowOff>
    </xdr:to>
    <xdr:cxnSp macro="">
      <xdr:nvCxnSpPr>
        <xdr:cNvPr id="233" name="AutoShape 164"/>
        <xdr:cNvCxnSpPr>
          <a:cxnSpLocks noChangeShapeType="1"/>
          <a:stCxn id="222" idx="3"/>
          <a:endCxn id="231" idx="1"/>
        </xdr:cNvCxnSpPr>
      </xdr:nvCxnSpPr>
      <xdr:spPr bwMode="auto">
        <a:xfrm flipV="1">
          <a:off x="4781104" y="1580922"/>
          <a:ext cx="3128057" cy="37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28</xdr:row>
      <xdr:rowOff>0</xdr:rowOff>
    </xdr:from>
    <xdr:to>
      <xdr:col>23</xdr:col>
      <xdr:colOff>74839</xdr:colOff>
      <xdr:row>30</xdr:row>
      <xdr:rowOff>0</xdr:rowOff>
    </xdr:to>
    <xdr:sp macro="" textlink="">
      <xdr:nvSpPr>
        <xdr:cNvPr id="237" name="Text Box 98"/>
        <xdr:cNvSpPr txBox="1">
          <a:spLocks noChangeArrowheads="1"/>
        </xdr:cNvSpPr>
      </xdr:nvSpPr>
      <xdr:spPr bwMode="auto">
        <a:xfrm>
          <a:off x="20411" y="1813152"/>
          <a:ext cx="1721303" cy="115661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Study bridge horizontal alignment (D.3.1(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))</a:t>
          </a:r>
        </a:p>
      </xdr:txBody>
    </xdr:sp>
    <xdr:clientData/>
  </xdr:twoCellAnchor>
  <xdr:twoCellAnchor>
    <xdr:from>
      <xdr:col>45</xdr:col>
      <xdr:colOff>36596</xdr:colOff>
      <xdr:row>29</xdr:row>
      <xdr:rowOff>55810</xdr:rowOff>
    </xdr:from>
    <xdr:to>
      <xdr:col>45</xdr:col>
      <xdr:colOff>37209</xdr:colOff>
      <xdr:row>32</xdr:row>
      <xdr:rowOff>3554</xdr:rowOff>
    </xdr:to>
    <xdr:cxnSp macro="">
      <xdr:nvCxnSpPr>
        <xdr:cNvPr id="242" name="AutoShape 157"/>
        <xdr:cNvCxnSpPr>
          <a:cxnSpLocks noChangeShapeType="1"/>
          <a:stCxn id="222" idx="2"/>
          <a:endCxn id="247" idx="0"/>
        </xdr:cNvCxnSpPr>
      </xdr:nvCxnSpPr>
      <xdr:spPr bwMode="auto">
        <a:xfrm rot="5400000">
          <a:off x="3272137" y="1694390"/>
          <a:ext cx="115175" cy="61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25</xdr:col>
      <xdr:colOff>74543</xdr:colOff>
      <xdr:row>31</xdr:row>
      <xdr:rowOff>57829</xdr:rowOff>
    </xdr:from>
    <xdr:to>
      <xdr:col>65</xdr:col>
      <xdr:colOff>0</xdr:colOff>
      <xdr:row>34</xdr:row>
      <xdr:rowOff>4141</xdr:rowOff>
    </xdr:to>
    <xdr:sp macro="" textlink="">
      <xdr:nvSpPr>
        <xdr:cNvPr id="246" name="Rectangle 213"/>
        <xdr:cNvSpPr>
          <a:spLocks noChangeArrowheads="1"/>
        </xdr:cNvSpPr>
      </xdr:nvSpPr>
      <xdr:spPr bwMode="auto">
        <a:xfrm>
          <a:off x="1884293" y="1817883"/>
          <a:ext cx="2907196" cy="120247"/>
        </a:xfrm>
        <a:prstGeom prst="rect">
          <a:avLst/>
        </a:prstGeom>
        <a:solidFill>
          <a:srgbClr val="FEEECE"/>
        </a:solidFill>
        <a:ln w="9525">
          <a:solidFill>
            <a:srgbClr val="0070C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73061</xdr:colOff>
      <xdr:row>32</xdr:row>
      <xdr:rowOff>3554</xdr:rowOff>
    </xdr:from>
    <xdr:to>
      <xdr:col>64</xdr:col>
      <xdr:colOff>74542</xdr:colOff>
      <xdr:row>34</xdr:row>
      <xdr:rowOff>39</xdr:rowOff>
    </xdr:to>
    <xdr:sp macro="" textlink="">
      <xdr:nvSpPr>
        <xdr:cNvPr id="247" name="Text Box 212"/>
        <xdr:cNvSpPr txBox="1">
          <a:spLocks noChangeArrowheads="1"/>
        </xdr:cNvSpPr>
      </xdr:nvSpPr>
      <xdr:spPr bwMode="auto">
        <a:xfrm>
          <a:off x="1882811" y="1821587"/>
          <a:ext cx="2908677" cy="1124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 (7) 2nd Priority Survey (Item 3.1: Planimetric (Main Line))</a:t>
          </a:r>
          <a:endParaRPr lang="en-US" altLang="ja-JP" sz="600" b="0" i="0" u="none" strike="noStrike" baseline="30000">
            <a:solidFill>
              <a:srgbClr val="0070C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1</xdr:col>
      <xdr:colOff>0</xdr:colOff>
      <xdr:row>31</xdr:row>
      <xdr:rowOff>57830</xdr:rowOff>
    </xdr:from>
    <xdr:to>
      <xdr:col>23</xdr:col>
      <xdr:colOff>74839</xdr:colOff>
      <xdr:row>34</xdr:row>
      <xdr:rowOff>0</xdr:rowOff>
    </xdr:to>
    <xdr:sp macro="" textlink="">
      <xdr:nvSpPr>
        <xdr:cNvPr id="249" name="Text Box 98"/>
        <xdr:cNvSpPr txBox="1">
          <a:spLocks noChangeArrowheads="1"/>
        </xdr:cNvSpPr>
      </xdr:nvSpPr>
      <xdr:spPr bwMode="auto">
        <a:xfrm>
          <a:off x="20411" y="2044473"/>
          <a:ext cx="1721303" cy="115661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Study survey centerline (D.3.1(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))</a:t>
          </a:r>
        </a:p>
      </xdr:txBody>
    </xdr:sp>
    <xdr:clientData/>
  </xdr:twoCellAnchor>
  <xdr:twoCellAnchor>
    <xdr:from>
      <xdr:col>12</xdr:col>
      <xdr:colOff>36626</xdr:colOff>
      <xdr:row>30</xdr:row>
      <xdr:rowOff>794</xdr:rowOff>
    </xdr:from>
    <xdr:to>
      <xdr:col>12</xdr:col>
      <xdr:colOff>38214</xdr:colOff>
      <xdr:row>32</xdr:row>
      <xdr:rowOff>794</xdr:rowOff>
    </xdr:to>
    <xdr:cxnSp macro="">
      <xdr:nvCxnSpPr>
        <xdr:cNvPr id="250" name="AutoShape 133"/>
        <xdr:cNvCxnSpPr>
          <a:cxnSpLocks noChangeShapeType="1"/>
          <a:stCxn id="237" idx="2"/>
          <a:endCxn id="249" idx="0"/>
        </xdr:cNvCxnSpPr>
      </xdr:nvCxnSpPr>
      <xdr:spPr bwMode="auto">
        <a:xfrm rot="5400000">
          <a:off x="823233" y="1986643"/>
          <a:ext cx="115660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24</xdr:col>
      <xdr:colOff>1</xdr:colOff>
      <xdr:row>33</xdr:row>
      <xdr:rowOff>1</xdr:rowOff>
    </xdr:from>
    <xdr:to>
      <xdr:col>25</xdr:col>
      <xdr:colOff>73062</xdr:colOff>
      <xdr:row>33</xdr:row>
      <xdr:rowOff>1798</xdr:rowOff>
    </xdr:to>
    <xdr:cxnSp macro="">
      <xdr:nvCxnSpPr>
        <xdr:cNvPr id="251" name="AutoShape 133"/>
        <xdr:cNvCxnSpPr>
          <a:cxnSpLocks noChangeShapeType="1"/>
          <a:stCxn id="247" idx="1"/>
          <a:endCxn id="249" idx="3"/>
        </xdr:cNvCxnSpPr>
      </xdr:nvCxnSpPr>
      <xdr:spPr bwMode="auto">
        <a:xfrm rot="10800000">
          <a:off x="1741715" y="1870983"/>
          <a:ext cx="147901" cy="179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26</xdr:col>
      <xdr:colOff>1361</xdr:colOff>
      <xdr:row>36</xdr:row>
      <xdr:rowOff>1</xdr:rowOff>
    </xdr:from>
    <xdr:to>
      <xdr:col>65</xdr:col>
      <xdr:colOff>1</xdr:colOff>
      <xdr:row>38</xdr:row>
      <xdr:rowOff>0</xdr:rowOff>
    </xdr:to>
    <xdr:sp macro="" textlink="">
      <xdr:nvSpPr>
        <xdr:cNvPr id="274" name="Text Box 14"/>
        <xdr:cNvSpPr txBox="1">
          <a:spLocks noChangeArrowheads="1"/>
        </xdr:cNvSpPr>
      </xdr:nvSpPr>
      <xdr:spPr bwMode="auto">
        <a:xfrm>
          <a:off x="1885654" y="2049947"/>
          <a:ext cx="2905836" cy="115955"/>
        </a:xfrm>
        <a:prstGeom prst="rect">
          <a:avLst/>
        </a:prstGeom>
        <a:solidFill>
          <a:srgbClr val="FEEECE"/>
        </a:solidFill>
        <a:ln w="9525">
          <a:solidFill>
            <a:srgbClr val="008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endParaRPr lang="en-US" altLang="ja-JP" sz="6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107</xdr:col>
      <xdr:colOff>0</xdr:colOff>
      <xdr:row>35</xdr:row>
      <xdr:rowOff>57830</xdr:rowOff>
    </xdr:from>
    <xdr:to>
      <xdr:col>127</xdr:col>
      <xdr:colOff>0</xdr:colOff>
      <xdr:row>38</xdr:row>
      <xdr:rowOff>1</xdr:rowOff>
    </xdr:to>
    <xdr:sp macro="" textlink="">
      <xdr:nvSpPr>
        <xdr:cNvPr id="275" name="Text Box 162"/>
        <xdr:cNvSpPr txBox="1">
          <a:spLocks noChangeArrowheads="1"/>
        </xdr:cNvSpPr>
      </xdr:nvSpPr>
      <xdr:spPr bwMode="auto">
        <a:xfrm>
          <a:off x="7953375" y="2391455"/>
          <a:ext cx="1496786" cy="115662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Work Plan 3 (Topographic, 3rd Priority)</a:t>
          </a:r>
        </a:p>
      </xdr:txBody>
    </xdr:sp>
    <xdr:clientData/>
  </xdr:twoCellAnchor>
  <xdr:twoCellAnchor>
    <xdr:from>
      <xdr:col>25</xdr:col>
      <xdr:colOff>74543</xdr:colOff>
      <xdr:row>36</xdr:row>
      <xdr:rowOff>3402</xdr:rowOff>
    </xdr:from>
    <xdr:to>
      <xdr:col>65</xdr:col>
      <xdr:colOff>0</xdr:colOff>
      <xdr:row>37</xdr:row>
      <xdr:rowOff>55955</xdr:rowOff>
    </xdr:to>
    <xdr:sp macro="" textlink="">
      <xdr:nvSpPr>
        <xdr:cNvPr id="276" name="Text Box 212"/>
        <xdr:cNvSpPr txBox="1">
          <a:spLocks noChangeArrowheads="1"/>
        </xdr:cNvSpPr>
      </xdr:nvSpPr>
      <xdr:spPr bwMode="auto">
        <a:xfrm>
          <a:off x="1884293" y="2053348"/>
          <a:ext cx="2907196" cy="11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 (8) Work Plan 3 (3rd Priority) </a:t>
          </a:r>
          <a:endParaRPr lang="en-US" altLang="ja-JP" sz="600" b="0" i="0" u="none" strike="noStrike" baseline="30000">
            <a:solidFill>
              <a:srgbClr val="008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12</xdr:col>
      <xdr:colOff>37419</xdr:colOff>
      <xdr:row>34</xdr:row>
      <xdr:rowOff>0</xdr:rowOff>
    </xdr:from>
    <xdr:to>
      <xdr:col>26</xdr:col>
      <xdr:colOff>1360</xdr:colOff>
      <xdr:row>37</xdr:row>
      <xdr:rowOff>1</xdr:rowOff>
    </xdr:to>
    <xdr:cxnSp macro="">
      <xdr:nvCxnSpPr>
        <xdr:cNvPr id="292" name="AutoShape 129"/>
        <xdr:cNvCxnSpPr>
          <a:cxnSpLocks noChangeShapeType="1"/>
          <a:stCxn id="249" idx="2"/>
          <a:endCxn id="274" idx="1"/>
        </xdr:cNvCxnSpPr>
      </xdr:nvCxnSpPr>
      <xdr:spPr bwMode="auto">
        <a:xfrm rot="16200000" flipH="1">
          <a:off x="1294911" y="1517182"/>
          <a:ext cx="173936" cy="1007549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26</xdr:col>
      <xdr:colOff>3137</xdr:colOff>
      <xdr:row>40</xdr:row>
      <xdr:rowOff>0</xdr:rowOff>
    </xdr:from>
    <xdr:to>
      <xdr:col>65</xdr:col>
      <xdr:colOff>4140</xdr:colOff>
      <xdr:row>42</xdr:row>
      <xdr:rowOff>0</xdr:rowOff>
    </xdr:to>
    <xdr:sp macro="" textlink="">
      <xdr:nvSpPr>
        <xdr:cNvPr id="306" name="Rectangle 213"/>
        <xdr:cNvSpPr>
          <a:spLocks noChangeArrowheads="1"/>
        </xdr:cNvSpPr>
      </xdr:nvSpPr>
      <xdr:spPr bwMode="auto">
        <a:xfrm>
          <a:off x="1887430" y="2281859"/>
          <a:ext cx="2908199" cy="120098"/>
        </a:xfrm>
        <a:prstGeom prst="rect">
          <a:avLst/>
        </a:prstGeom>
        <a:solidFill>
          <a:srgbClr val="FEEECE"/>
        </a:solidFill>
        <a:ln w="9525">
          <a:solidFill>
            <a:srgbClr val="008000"/>
          </a:solidFill>
          <a:miter lim="800000"/>
          <a:headEnd/>
          <a:tailEnd/>
        </a:ln>
      </xdr:spPr>
      <xdr:txBody>
        <a:bodyPr/>
        <a:lstStyle/>
        <a:p>
          <a:endParaRPr lang="ja-JP" altLang="en-US"/>
        </a:p>
      </xdr:txBody>
    </xdr:sp>
    <xdr:clientData/>
  </xdr:twoCellAnchor>
  <xdr:twoCellAnchor>
    <xdr:from>
      <xdr:col>26</xdr:col>
      <xdr:colOff>1</xdr:colOff>
      <xdr:row>39</xdr:row>
      <xdr:rowOff>56138</xdr:rowOff>
    </xdr:from>
    <xdr:to>
      <xdr:col>65</xdr:col>
      <xdr:colOff>1</xdr:colOff>
      <xdr:row>42</xdr:row>
      <xdr:rowOff>147</xdr:rowOff>
    </xdr:to>
    <xdr:sp macro="" textlink="">
      <xdr:nvSpPr>
        <xdr:cNvPr id="307" name="Text Box 212"/>
        <xdr:cNvSpPr txBox="1">
          <a:spLocks noChangeArrowheads="1"/>
        </xdr:cNvSpPr>
      </xdr:nvSpPr>
      <xdr:spPr bwMode="auto">
        <a:xfrm>
          <a:off x="1891394" y="2274102"/>
          <a:ext cx="2918732" cy="117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 (9) 3rd Priority Survey 1 (Item 5,12: Bridge (River Bridge only))</a:t>
          </a:r>
          <a:endParaRPr lang="en-US" altLang="ja-JP" sz="600" b="0" i="0" u="none" strike="noStrike" baseline="30000">
            <a:solidFill>
              <a:srgbClr val="008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26</xdr:col>
      <xdr:colOff>432</xdr:colOff>
      <xdr:row>44</xdr:row>
      <xdr:rowOff>3390</xdr:rowOff>
    </xdr:from>
    <xdr:to>
      <xdr:col>65</xdr:col>
      <xdr:colOff>0</xdr:colOff>
      <xdr:row>55</xdr:row>
      <xdr:rowOff>57830</xdr:rowOff>
    </xdr:to>
    <xdr:sp macro="" textlink="">
      <xdr:nvSpPr>
        <xdr:cNvPr id="315" name="Rectangle 213"/>
        <xdr:cNvSpPr>
          <a:spLocks noChangeArrowheads="1"/>
        </xdr:cNvSpPr>
      </xdr:nvSpPr>
      <xdr:spPr bwMode="auto">
        <a:xfrm>
          <a:off x="1891825" y="2510506"/>
          <a:ext cx="2918300" cy="690574"/>
        </a:xfrm>
        <a:prstGeom prst="rect">
          <a:avLst/>
        </a:prstGeom>
        <a:solidFill>
          <a:srgbClr val="FEEECE"/>
        </a:solidFill>
        <a:ln w="9525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26</xdr:col>
      <xdr:colOff>427</xdr:colOff>
      <xdr:row>44</xdr:row>
      <xdr:rowOff>0</xdr:rowOff>
    </xdr:from>
    <xdr:to>
      <xdr:col>65</xdr:col>
      <xdr:colOff>0</xdr:colOff>
      <xdr:row>45</xdr:row>
      <xdr:rowOff>56769</xdr:rowOff>
    </xdr:to>
    <xdr:sp macro="" textlink="">
      <xdr:nvSpPr>
        <xdr:cNvPr id="316" name="Text Box 212"/>
        <xdr:cNvSpPr txBox="1">
          <a:spLocks noChangeArrowheads="1"/>
        </xdr:cNvSpPr>
      </xdr:nvSpPr>
      <xdr:spPr bwMode="auto">
        <a:xfrm>
          <a:off x="1884720" y="2513772"/>
          <a:ext cx="2906769" cy="1147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 (10) 3rd Priority Survey 2</a:t>
          </a:r>
          <a:endParaRPr lang="en-US" altLang="ja-JP" sz="600" b="0" i="0" u="none" strike="noStrike" baseline="30000">
            <a:solidFill>
              <a:srgbClr val="008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28</xdr:col>
      <xdr:colOff>13608</xdr:colOff>
      <xdr:row>45</xdr:row>
      <xdr:rowOff>57035</xdr:rowOff>
    </xdr:from>
    <xdr:to>
      <xdr:col>65</xdr:col>
      <xdr:colOff>3402</xdr:colOff>
      <xdr:row>47</xdr:row>
      <xdr:rowOff>54914</xdr:rowOff>
    </xdr:to>
    <xdr:sp macro="" textlink="">
      <xdr:nvSpPr>
        <xdr:cNvPr id="319" name="Text Box 212"/>
        <xdr:cNvSpPr txBox="1">
          <a:spLocks noChangeArrowheads="1"/>
        </xdr:cNvSpPr>
      </xdr:nvSpPr>
      <xdr:spPr bwMode="auto">
        <a:xfrm>
          <a:off x="2054679" y="2621981"/>
          <a:ext cx="2758848" cy="113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- Item 03: Main Line (excl. (7) and Item 3.3: Cross-section)</a:t>
          </a:r>
          <a:endParaRPr lang="en-US" altLang="ja-JP" sz="600" b="0" i="0" u="none" strike="noStrike" baseline="30000">
            <a:solidFill>
              <a:srgbClr val="008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45</xdr:col>
      <xdr:colOff>37420</xdr:colOff>
      <xdr:row>42</xdr:row>
      <xdr:rowOff>147</xdr:rowOff>
    </xdr:from>
    <xdr:to>
      <xdr:col>45</xdr:col>
      <xdr:colOff>37633</xdr:colOff>
      <xdr:row>44</xdr:row>
      <xdr:rowOff>0</xdr:rowOff>
    </xdr:to>
    <xdr:cxnSp macro="">
      <xdr:nvCxnSpPr>
        <xdr:cNvPr id="330" name="AutoShape 157"/>
        <xdr:cNvCxnSpPr>
          <a:cxnSpLocks noChangeShapeType="1"/>
          <a:stCxn id="307" idx="2"/>
          <a:endCxn id="316" idx="0"/>
        </xdr:cNvCxnSpPr>
      </xdr:nvCxnSpPr>
      <xdr:spPr bwMode="auto">
        <a:xfrm rot="16200000" flipH="1">
          <a:off x="3293109" y="2449252"/>
          <a:ext cx="115514" cy="21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28</xdr:col>
      <xdr:colOff>13607</xdr:colOff>
      <xdr:row>48</xdr:row>
      <xdr:rowOff>0</xdr:rowOff>
    </xdr:from>
    <xdr:to>
      <xdr:col>65</xdr:col>
      <xdr:colOff>3401</xdr:colOff>
      <xdr:row>49</xdr:row>
      <xdr:rowOff>55710</xdr:rowOff>
    </xdr:to>
    <xdr:sp macro="" textlink="">
      <xdr:nvSpPr>
        <xdr:cNvPr id="350" name="Text Box 212"/>
        <xdr:cNvSpPr txBox="1">
          <a:spLocks noChangeArrowheads="1"/>
        </xdr:cNvSpPr>
      </xdr:nvSpPr>
      <xdr:spPr bwMode="auto">
        <a:xfrm>
          <a:off x="2054678" y="2738438"/>
          <a:ext cx="2758848" cy="113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- Item 04: Tunnel</a:t>
          </a:r>
          <a:endParaRPr lang="en-US" altLang="ja-JP" sz="600" b="0" i="0" u="none" strike="noStrike" baseline="30000">
            <a:solidFill>
              <a:srgbClr val="008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28</xdr:col>
      <xdr:colOff>13607</xdr:colOff>
      <xdr:row>49</xdr:row>
      <xdr:rowOff>57830</xdr:rowOff>
    </xdr:from>
    <xdr:to>
      <xdr:col>65</xdr:col>
      <xdr:colOff>3401</xdr:colOff>
      <xdr:row>51</xdr:row>
      <xdr:rowOff>55709</xdr:rowOff>
    </xdr:to>
    <xdr:sp macro="" textlink="">
      <xdr:nvSpPr>
        <xdr:cNvPr id="351" name="Text Box 212"/>
        <xdr:cNvSpPr txBox="1">
          <a:spLocks noChangeArrowheads="1"/>
        </xdr:cNvSpPr>
      </xdr:nvSpPr>
      <xdr:spPr bwMode="auto">
        <a:xfrm>
          <a:off x="2054678" y="2854098"/>
          <a:ext cx="2758848" cy="113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- Item 05: Bridge (excl. Flyover)</a:t>
          </a:r>
          <a:endParaRPr lang="en-US" altLang="ja-JP" sz="600" b="0" i="0" u="none" strike="noStrike" baseline="30000">
            <a:solidFill>
              <a:srgbClr val="008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28</xdr:col>
      <xdr:colOff>13607</xdr:colOff>
      <xdr:row>52</xdr:row>
      <xdr:rowOff>3402</xdr:rowOff>
    </xdr:from>
    <xdr:to>
      <xdr:col>65</xdr:col>
      <xdr:colOff>3401</xdr:colOff>
      <xdr:row>54</xdr:row>
      <xdr:rowOff>1281</xdr:rowOff>
    </xdr:to>
    <xdr:sp macro="" textlink="">
      <xdr:nvSpPr>
        <xdr:cNvPr id="352" name="Text Box 212"/>
        <xdr:cNvSpPr txBox="1">
          <a:spLocks noChangeArrowheads="1"/>
        </xdr:cNvSpPr>
      </xdr:nvSpPr>
      <xdr:spPr bwMode="auto">
        <a:xfrm>
          <a:off x="2054678" y="2973161"/>
          <a:ext cx="2758848" cy="113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- Item 11: Main Line (excl. Item 11.3: Cross-section)</a:t>
          </a:r>
          <a:endParaRPr lang="en-US" altLang="ja-JP" sz="600" b="0" i="0" u="none" strike="noStrike" baseline="30000">
            <a:solidFill>
              <a:srgbClr val="008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28</xdr:col>
      <xdr:colOff>13606</xdr:colOff>
      <xdr:row>54</xdr:row>
      <xdr:rowOff>0</xdr:rowOff>
    </xdr:from>
    <xdr:to>
      <xdr:col>65</xdr:col>
      <xdr:colOff>3400</xdr:colOff>
      <xdr:row>55</xdr:row>
      <xdr:rowOff>55710</xdr:rowOff>
    </xdr:to>
    <xdr:sp macro="" textlink="">
      <xdr:nvSpPr>
        <xdr:cNvPr id="353" name="Text Box 212"/>
        <xdr:cNvSpPr txBox="1">
          <a:spLocks noChangeArrowheads="1"/>
        </xdr:cNvSpPr>
      </xdr:nvSpPr>
      <xdr:spPr bwMode="auto">
        <a:xfrm>
          <a:off x="2054677" y="3085420"/>
          <a:ext cx="2758848" cy="113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- Item 12: Bridge (excl. (9))</a:t>
          </a:r>
          <a:endParaRPr lang="en-US" altLang="ja-JP" sz="600" b="0" i="0" u="none" strike="noStrike" baseline="30000">
            <a:solidFill>
              <a:srgbClr val="008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1</xdr:col>
      <xdr:colOff>0</xdr:colOff>
      <xdr:row>44</xdr:row>
      <xdr:rowOff>0</xdr:rowOff>
    </xdr:from>
    <xdr:to>
      <xdr:col>23</xdr:col>
      <xdr:colOff>74839</xdr:colOff>
      <xdr:row>46</xdr:row>
      <xdr:rowOff>0</xdr:rowOff>
    </xdr:to>
    <xdr:sp macro="" textlink="">
      <xdr:nvSpPr>
        <xdr:cNvPr id="355" name="Text Box 98"/>
        <xdr:cNvSpPr txBox="1">
          <a:spLocks noChangeArrowheads="1"/>
        </xdr:cNvSpPr>
      </xdr:nvSpPr>
      <xdr:spPr bwMode="auto">
        <a:xfrm>
          <a:off x="20411" y="2507116"/>
          <a:ext cx="1721303" cy="115661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 Basic Design Report</a:t>
          </a:r>
        </a:p>
      </xdr:txBody>
    </xdr:sp>
    <xdr:clientData/>
  </xdr:twoCellAnchor>
  <xdr:twoCellAnchor>
    <xdr:from>
      <xdr:col>23</xdr:col>
      <xdr:colOff>74839</xdr:colOff>
      <xdr:row>44</xdr:row>
      <xdr:rowOff>57299</xdr:rowOff>
    </xdr:from>
    <xdr:to>
      <xdr:col>26</xdr:col>
      <xdr:colOff>427</xdr:colOff>
      <xdr:row>44</xdr:row>
      <xdr:rowOff>57830</xdr:rowOff>
    </xdr:to>
    <xdr:cxnSp macro="">
      <xdr:nvCxnSpPr>
        <xdr:cNvPr id="356" name="AutoShape 133"/>
        <xdr:cNvCxnSpPr>
          <a:cxnSpLocks noChangeShapeType="1"/>
          <a:stCxn id="316" idx="1"/>
          <a:endCxn id="355" idx="3"/>
        </xdr:cNvCxnSpPr>
      </xdr:nvCxnSpPr>
      <xdr:spPr bwMode="auto">
        <a:xfrm rot="10800000" flipV="1">
          <a:off x="1741714" y="2564415"/>
          <a:ext cx="150106" cy="53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26</xdr:col>
      <xdr:colOff>5</xdr:colOff>
      <xdr:row>62</xdr:row>
      <xdr:rowOff>3390</xdr:rowOff>
    </xdr:from>
    <xdr:to>
      <xdr:col>64</xdr:col>
      <xdr:colOff>77647</xdr:colOff>
      <xdr:row>75</xdr:row>
      <xdr:rowOff>57829</xdr:rowOff>
    </xdr:to>
    <xdr:sp macro="" textlink="">
      <xdr:nvSpPr>
        <xdr:cNvPr id="360" name="Rectangle 213"/>
        <xdr:cNvSpPr>
          <a:spLocks noChangeArrowheads="1"/>
        </xdr:cNvSpPr>
      </xdr:nvSpPr>
      <xdr:spPr bwMode="auto">
        <a:xfrm>
          <a:off x="1971368" y="3360562"/>
          <a:ext cx="3044445" cy="698548"/>
        </a:xfrm>
        <a:prstGeom prst="rect">
          <a:avLst/>
        </a:prstGeom>
        <a:solidFill>
          <a:srgbClr val="FEEECE"/>
        </a:solidFill>
        <a:ln w="9525">
          <a:solidFill>
            <a:schemeClr val="accent6">
              <a:lumMod val="50000"/>
            </a:schemeClr>
          </a:solidFill>
          <a:miter lim="800000"/>
          <a:headEnd/>
          <a:tailEnd/>
        </a:ln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64</xdr:col>
      <xdr:colOff>77647</xdr:colOff>
      <xdr:row>63</xdr:row>
      <xdr:rowOff>56769</xdr:rowOff>
    </xdr:to>
    <xdr:sp macro="" textlink="">
      <xdr:nvSpPr>
        <xdr:cNvPr id="361" name="Text Box 212"/>
        <xdr:cNvSpPr txBox="1">
          <a:spLocks noChangeArrowheads="1"/>
        </xdr:cNvSpPr>
      </xdr:nvSpPr>
      <xdr:spPr bwMode="auto">
        <a:xfrm>
          <a:off x="1971363" y="3357172"/>
          <a:ext cx="3044450" cy="1153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 (12) Non-priority Survey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28</xdr:col>
      <xdr:colOff>13181</xdr:colOff>
      <xdr:row>63</xdr:row>
      <xdr:rowOff>57035</xdr:rowOff>
    </xdr:from>
    <xdr:to>
      <xdr:col>65</xdr:col>
      <xdr:colOff>2975</xdr:colOff>
      <xdr:row>65</xdr:row>
      <xdr:rowOff>54914</xdr:rowOff>
    </xdr:to>
    <xdr:sp macro="" textlink="">
      <xdr:nvSpPr>
        <xdr:cNvPr id="362" name="Text Box 212"/>
        <xdr:cNvSpPr txBox="1">
          <a:spLocks noChangeArrowheads="1"/>
        </xdr:cNvSpPr>
      </xdr:nvSpPr>
      <xdr:spPr bwMode="auto">
        <a:xfrm>
          <a:off x="2140691" y="3472762"/>
          <a:ext cx="2878524" cy="114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- Item </a:t>
          </a:r>
          <a:r>
            <a:rPr lang="en-US" altLang="ja-JP" sz="600" b="0" i="0" u="none" strike="noStrike" baseline="0">
              <a:solidFill>
                <a:srgbClr val="FEEECE"/>
              </a:solidFill>
              <a:latin typeface="Calibri" pitchFamily="34" charset="0"/>
              <a:cs typeface="Calibri" pitchFamily="34" charset="0"/>
            </a:rPr>
            <a:t>0</a:t>
          </a: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3: Main Line (Item 3.3: Cross-section)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28</xdr:col>
      <xdr:colOff>13180</xdr:colOff>
      <xdr:row>65</xdr:row>
      <xdr:rowOff>58555</xdr:rowOff>
    </xdr:from>
    <xdr:to>
      <xdr:col>65</xdr:col>
      <xdr:colOff>2974</xdr:colOff>
      <xdr:row>67</xdr:row>
      <xdr:rowOff>55709</xdr:rowOff>
    </xdr:to>
    <xdr:sp macro="" textlink="">
      <xdr:nvSpPr>
        <xdr:cNvPr id="363" name="Text Box 212"/>
        <xdr:cNvSpPr txBox="1">
          <a:spLocks noChangeArrowheads="1"/>
        </xdr:cNvSpPr>
      </xdr:nvSpPr>
      <xdr:spPr bwMode="auto">
        <a:xfrm>
          <a:off x="2140690" y="3591393"/>
          <a:ext cx="2878524" cy="114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- Item </a:t>
          </a:r>
          <a:r>
            <a:rPr lang="en-US" altLang="ja-JP" sz="600" b="0" i="0" u="none" strike="noStrike" baseline="0">
              <a:solidFill>
                <a:srgbClr val="FEEECE"/>
              </a:solidFill>
              <a:latin typeface="Calibri" pitchFamily="34" charset="0"/>
              <a:cs typeface="Calibri" pitchFamily="34" charset="0"/>
            </a:rPr>
            <a:t>0</a:t>
          </a: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6: Culvert Box (excl. (13))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28</xdr:col>
      <xdr:colOff>13180</xdr:colOff>
      <xdr:row>67</xdr:row>
      <xdr:rowOff>57830</xdr:rowOff>
    </xdr:from>
    <xdr:to>
      <xdr:col>65</xdr:col>
      <xdr:colOff>2974</xdr:colOff>
      <xdr:row>70</xdr:row>
      <xdr:rowOff>0</xdr:rowOff>
    </xdr:to>
    <xdr:sp macro="" textlink="">
      <xdr:nvSpPr>
        <xdr:cNvPr id="364" name="Text Box 212"/>
        <xdr:cNvSpPr txBox="1">
          <a:spLocks noChangeArrowheads="1"/>
        </xdr:cNvSpPr>
      </xdr:nvSpPr>
      <xdr:spPr bwMode="auto">
        <a:xfrm>
          <a:off x="2140690" y="3707779"/>
          <a:ext cx="2878524" cy="117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- Item </a:t>
          </a:r>
          <a:r>
            <a:rPr lang="en-US" altLang="ja-JP" sz="600" b="0" i="0" u="none" strike="noStrike" baseline="0">
              <a:solidFill>
                <a:srgbClr val="FEEECE"/>
              </a:solidFill>
              <a:latin typeface="Calibri" pitchFamily="34" charset="0"/>
              <a:cs typeface="Calibri" pitchFamily="34" charset="0"/>
            </a:rPr>
            <a:t>0</a:t>
          </a: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7: Culvert Pipe (excl. (13))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28</xdr:col>
      <xdr:colOff>13180</xdr:colOff>
      <xdr:row>72</xdr:row>
      <xdr:rowOff>3401</xdr:rowOff>
    </xdr:from>
    <xdr:to>
      <xdr:col>65</xdr:col>
      <xdr:colOff>2974</xdr:colOff>
      <xdr:row>74</xdr:row>
      <xdr:rowOff>1281</xdr:rowOff>
    </xdr:to>
    <xdr:sp macro="" textlink="">
      <xdr:nvSpPr>
        <xdr:cNvPr id="365" name="Text Box 212"/>
        <xdr:cNvSpPr txBox="1">
          <a:spLocks noChangeArrowheads="1"/>
        </xdr:cNvSpPr>
      </xdr:nvSpPr>
      <xdr:spPr bwMode="auto">
        <a:xfrm>
          <a:off x="2140690" y="3829016"/>
          <a:ext cx="2878524" cy="114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- Item 13: Culvert Box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28</xdr:col>
      <xdr:colOff>13179</xdr:colOff>
      <xdr:row>73</xdr:row>
      <xdr:rowOff>58555</xdr:rowOff>
    </xdr:from>
    <xdr:to>
      <xdr:col>65</xdr:col>
      <xdr:colOff>2973</xdr:colOff>
      <xdr:row>75</xdr:row>
      <xdr:rowOff>55709</xdr:rowOff>
    </xdr:to>
    <xdr:sp macro="" textlink="">
      <xdr:nvSpPr>
        <xdr:cNvPr id="366" name="Text Box 212"/>
        <xdr:cNvSpPr txBox="1">
          <a:spLocks noChangeArrowheads="1"/>
        </xdr:cNvSpPr>
      </xdr:nvSpPr>
      <xdr:spPr bwMode="auto">
        <a:xfrm>
          <a:off x="2140689" y="3942725"/>
          <a:ext cx="2878524" cy="114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- Item 14: Culvert Pipe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28</xdr:col>
      <xdr:colOff>11712</xdr:colOff>
      <xdr:row>70</xdr:row>
      <xdr:rowOff>0</xdr:rowOff>
    </xdr:from>
    <xdr:to>
      <xdr:col>65</xdr:col>
      <xdr:colOff>1506</xdr:colOff>
      <xdr:row>72</xdr:row>
      <xdr:rowOff>726</xdr:rowOff>
    </xdr:to>
    <xdr:sp macro="" textlink="">
      <xdr:nvSpPr>
        <xdr:cNvPr id="367" name="Text Box 212"/>
        <xdr:cNvSpPr txBox="1">
          <a:spLocks noChangeArrowheads="1"/>
        </xdr:cNvSpPr>
      </xdr:nvSpPr>
      <xdr:spPr bwMode="auto">
        <a:xfrm>
          <a:off x="2139222" y="3825615"/>
          <a:ext cx="2878524" cy="117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- Item 11: Main Line (Item 11.3: Cross-section)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25</xdr:col>
      <xdr:colOff>77107</xdr:colOff>
      <xdr:row>58</xdr:row>
      <xdr:rowOff>0</xdr:rowOff>
    </xdr:from>
    <xdr:to>
      <xdr:col>105</xdr:col>
      <xdr:colOff>0</xdr:colOff>
      <xdr:row>59</xdr:row>
      <xdr:rowOff>55810</xdr:rowOff>
    </xdr:to>
    <xdr:sp macro="" textlink="">
      <xdr:nvSpPr>
        <xdr:cNvPr id="380" name="Text Box 14"/>
        <xdr:cNvSpPr txBox="1">
          <a:spLocks noChangeArrowheads="1"/>
        </xdr:cNvSpPr>
      </xdr:nvSpPr>
      <xdr:spPr bwMode="auto">
        <a:xfrm>
          <a:off x="1945821" y="3379107"/>
          <a:ext cx="6091465" cy="114774"/>
        </a:xfrm>
        <a:prstGeom prst="rect">
          <a:avLst/>
        </a:prstGeom>
        <a:solidFill>
          <a:srgbClr val="FEEECE"/>
        </a:solidFill>
        <a:ln w="9525">
          <a:solidFill>
            <a:schemeClr val="accent6">
              <a:lumMod val="50000"/>
            </a:schemeClr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endParaRPr lang="en-US" altLang="ja-JP" sz="6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25</xdr:col>
      <xdr:colOff>77106</xdr:colOff>
      <xdr:row>58</xdr:row>
      <xdr:rowOff>3401</xdr:rowOff>
    </xdr:from>
    <xdr:to>
      <xdr:col>104</xdr:col>
      <xdr:colOff>72570</xdr:colOff>
      <xdr:row>60</xdr:row>
      <xdr:rowOff>143</xdr:rowOff>
    </xdr:to>
    <xdr:sp macro="" textlink="">
      <xdr:nvSpPr>
        <xdr:cNvPr id="381" name="Text Box 212"/>
        <xdr:cNvSpPr txBox="1">
          <a:spLocks noChangeArrowheads="1"/>
        </xdr:cNvSpPr>
      </xdr:nvSpPr>
      <xdr:spPr bwMode="auto">
        <a:xfrm>
          <a:off x="1945820" y="3382508"/>
          <a:ext cx="6086929" cy="1146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 (11) Work Plan 4 (Non-priority) 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12</xdr:col>
      <xdr:colOff>37420</xdr:colOff>
      <xdr:row>46</xdr:row>
      <xdr:rowOff>0</xdr:rowOff>
    </xdr:from>
    <xdr:to>
      <xdr:col>65</xdr:col>
      <xdr:colOff>36285</xdr:colOff>
      <xdr:row>58</xdr:row>
      <xdr:rowOff>3401</xdr:rowOff>
    </xdr:to>
    <xdr:cxnSp macro="">
      <xdr:nvCxnSpPr>
        <xdr:cNvPr id="382" name="AutoShape 222"/>
        <xdr:cNvCxnSpPr>
          <a:cxnSpLocks noChangeShapeType="1"/>
          <a:stCxn id="355" idx="2"/>
          <a:endCxn id="381" idx="0"/>
        </xdr:cNvCxnSpPr>
      </xdr:nvCxnSpPr>
      <xdr:spPr bwMode="auto">
        <a:xfrm rot="16200000" flipH="1">
          <a:off x="2591027" y="984250"/>
          <a:ext cx="710972" cy="4085544"/>
        </a:xfrm>
        <a:prstGeom prst="bentConnector3">
          <a:avLst>
            <a:gd name="adj1" fmla="val 91467"/>
          </a:avLst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45</xdr:col>
      <xdr:colOff>38825</xdr:colOff>
      <xdr:row>59</xdr:row>
      <xdr:rowOff>55810</xdr:rowOff>
    </xdr:from>
    <xdr:to>
      <xdr:col>65</xdr:col>
      <xdr:colOff>38555</xdr:colOff>
      <xdr:row>61</xdr:row>
      <xdr:rowOff>58964</xdr:rowOff>
    </xdr:to>
    <xdr:cxnSp macro="">
      <xdr:nvCxnSpPr>
        <xdr:cNvPr id="390" name="AutoShape 218"/>
        <xdr:cNvCxnSpPr>
          <a:cxnSpLocks noChangeShapeType="1"/>
          <a:stCxn id="380" idx="2"/>
          <a:endCxn id="361" idx="0"/>
        </xdr:cNvCxnSpPr>
      </xdr:nvCxnSpPr>
      <xdr:spPr bwMode="auto">
        <a:xfrm rot="5400000">
          <a:off x="4160077" y="2783486"/>
          <a:ext cx="121083" cy="1541873"/>
        </a:xfrm>
        <a:prstGeom prst="bentConnector3">
          <a:avLst>
            <a:gd name="adj1" fmla="val 50000"/>
          </a:avLst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66</xdr:col>
      <xdr:colOff>5</xdr:colOff>
      <xdr:row>62</xdr:row>
      <xdr:rowOff>3390</xdr:rowOff>
    </xdr:from>
    <xdr:to>
      <xdr:col>85</xdr:col>
      <xdr:colOff>4536</xdr:colOff>
      <xdr:row>70</xdr:row>
      <xdr:rowOff>0</xdr:rowOff>
    </xdr:to>
    <xdr:sp macro="" textlink="">
      <xdr:nvSpPr>
        <xdr:cNvPr id="397" name="Rectangle 213"/>
        <xdr:cNvSpPr>
          <a:spLocks noChangeArrowheads="1"/>
        </xdr:cNvSpPr>
      </xdr:nvSpPr>
      <xdr:spPr bwMode="auto">
        <a:xfrm>
          <a:off x="5018947" y="3597246"/>
          <a:ext cx="1466252" cy="465533"/>
        </a:xfrm>
        <a:prstGeom prst="rect">
          <a:avLst/>
        </a:prstGeom>
        <a:solidFill>
          <a:srgbClr val="FEEECE"/>
        </a:solidFill>
        <a:ln w="9525">
          <a:solidFill>
            <a:schemeClr val="accent6">
              <a:lumMod val="50000"/>
            </a:schemeClr>
          </a:solidFill>
          <a:miter lim="800000"/>
          <a:headEnd/>
          <a:tailEnd/>
        </a:ln>
      </xdr:spPr>
    </xdr:sp>
    <xdr:clientData/>
  </xdr:twoCellAnchor>
  <xdr:twoCellAnchor>
    <xdr:from>
      <xdr:col>65</xdr:col>
      <xdr:colOff>76932</xdr:colOff>
      <xdr:row>62</xdr:row>
      <xdr:rowOff>348</xdr:rowOff>
    </xdr:from>
    <xdr:to>
      <xdr:col>85</xdr:col>
      <xdr:colOff>3664</xdr:colOff>
      <xdr:row>63</xdr:row>
      <xdr:rowOff>56769</xdr:rowOff>
    </xdr:to>
    <xdr:sp macro="" textlink="">
      <xdr:nvSpPr>
        <xdr:cNvPr id="398" name="Text Box 212"/>
        <xdr:cNvSpPr txBox="1">
          <a:spLocks noChangeArrowheads="1"/>
        </xdr:cNvSpPr>
      </xdr:nvSpPr>
      <xdr:spPr bwMode="auto">
        <a:xfrm>
          <a:off x="5018942" y="3594204"/>
          <a:ext cx="1465385" cy="1150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 (13) Non-priority Survey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68</xdr:col>
      <xdr:colOff>13182</xdr:colOff>
      <xdr:row>63</xdr:row>
      <xdr:rowOff>57035</xdr:rowOff>
    </xdr:from>
    <xdr:to>
      <xdr:col>84</xdr:col>
      <xdr:colOff>76932</xdr:colOff>
      <xdr:row>65</xdr:row>
      <xdr:rowOff>54914</xdr:rowOff>
    </xdr:to>
    <xdr:sp macro="" textlink="">
      <xdr:nvSpPr>
        <xdr:cNvPr id="399" name="Text Box 212"/>
        <xdr:cNvSpPr txBox="1">
          <a:spLocks noChangeArrowheads="1"/>
        </xdr:cNvSpPr>
      </xdr:nvSpPr>
      <xdr:spPr bwMode="auto">
        <a:xfrm>
          <a:off x="5185990" y="3709506"/>
          <a:ext cx="1294673" cy="115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- Item </a:t>
          </a:r>
          <a:r>
            <a:rPr lang="en-US" altLang="ja-JP" sz="600" b="0" i="0" u="none" strike="noStrike" baseline="0">
              <a:solidFill>
                <a:srgbClr val="FEEECE"/>
              </a:solidFill>
              <a:latin typeface="Calibri" pitchFamily="34" charset="0"/>
              <a:cs typeface="Calibri" pitchFamily="34" charset="0"/>
            </a:rPr>
            <a:t>0</a:t>
          </a: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6: Culvert Box (excl. (12))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68</xdr:col>
      <xdr:colOff>13181</xdr:colOff>
      <xdr:row>65</xdr:row>
      <xdr:rowOff>58555</xdr:rowOff>
    </xdr:from>
    <xdr:to>
      <xdr:col>85</xdr:col>
      <xdr:colOff>3664</xdr:colOff>
      <xdr:row>67</xdr:row>
      <xdr:rowOff>55709</xdr:rowOff>
    </xdr:to>
    <xdr:sp macro="" textlink="">
      <xdr:nvSpPr>
        <xdr:cNvPr id="400" name="Text Box 212"/>
        <xdr:cNvSpPr txBox="1">
          <a:spLocks noChangeArrowheads="1"/>
        </xdr:cNvSpPr>
      </xdr:nvSpPr>
      <xdr:spPr bwMode="auto">
        <a:xfrm>
          <a:off x="5185989" y="3828257"/>
          <a:ext cx="1298338" cy="114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- Item </a:t>
          </a:r>
          <a:r>
            <a:rPr lang="en-US" altLang="ja-JP" sz="600" b="0" i="0" u="none" strike="noStrike" baseline="0">
              <a:solidFill>
                <a:srgbClr val="FEEECE"/>
              </a:solidFill>
              <a:latin typeface="Calibri" pitchFamily="34" charset="0"/>
              <a:cs typeface="Calibri" pitchFamily="34" charset="0"/>
            </a:rPr>
            <a:t>0</a:t>
          </a: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7: Culvert Pipe (excl. (12))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68</xdr:col>
      <xdr:colOff>13181</xdr:colOff>
      <xdr:row>67</xdr:row>
      <xdr:rowOff>57830</xdr:rowOff>
    </xdr:from>
    <xdr:to>
      <xdr:col>85</xdr:col>
      <xdr:colOff>3664</xdr:colOff>
      <xdr:row>70</xdr:row>
      <xdr:rowOff>0</xdr:rowOff>
    </xdr:to>
    <xdr:sp macro="" textlink="">
      <xdr:nvSpPr>
        <xdr:cNvPr id="401" name="Text Box 212"/>
        <xdr:cNvSpPr txBox="1">
          <a:spLocks noChangeArrowheads="1"/>
        </xdr:cNvSpPr>
      </xdr:nvSpPr>
      <xdr:spPr bwMode="auto">
        <a:xfrm>
          <a:off x="5185989" y="3944763"/>
          <a:ext cx="1298338" cy="118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- Item </a:t>
          </a:r>
          <a:r>
            <a:rPr lang="en-US" altLang="ja-JP" sz="600" b="0" i="0" u="none" strike="noStrike" baseline="0">
              <a:solidFill>
                <a:srgbClr val="FEEECE"/>
              </a:solidFill>
              <a:latin typeface="Calibri" pitchFamily="34" charset="0"/>
              <a:cs typeface="Calibri" pitchFamily="34" charset="0"/>
            </a:rPr>
            <a:t>0</a:t>
          </a: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9: Interchange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65</xdr:col>
      <xdr:colOff>38553</xdr:colOff>
      <xdr:row>59</xdr:row>
      <xdr:rowOff>55810</xdr:rowOff>
    </xdr:from>
    <xdr:to>
      <xdr:col>75</xdr:col>
      <xdr:colOff>40298</xdr:colOff>
      <xdr:row>62</xdr:row>
      <xdr:rowOff>348</xdr:rowOff>
    </xdr:to>
    <xdr:cxnSp macro="">
      <xdr:nvCxnSpPr>
        <xdr:cNvPr id="405" name="AutoShape 217"/>
        <xdr:cNvCxnSpPr>
          <a:cxnSpLocks noChangeShapeType="1"/>
          <a:stCxn id="380" idx="2"/>
          <a:endCxn id="398" idx="0"/>
        </xdr:cNvCxnSpPr>
      </xdr:nvCxnSpPr>
      <xdr:spPr bwMode="auto">
        <a:xfrm rot="16200000" flipH="1">
          <a:off x="5305907" y="3148476"/>
          <a:ext cx="120384" cy="771072"/>
        </a:xfrm>
        <a:prstGeom prst="bentConnector3">
          <a:avLst>
            <a:gd name="adj1" fmla="val 50000"/>
          </a:avLst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86</xdr:col>
      <xdr:colOff>5</xdr:colOff>
      <xdr:row>62</xdr:row>
      <xdr:rowOff>3042</xdr:rowOff>
    </xdr:from>
    <xdr:to>
      <xdr:col>105</xdr:col>
      <xdr:colOff>4536</xdr:colOff>
      <xdr:row>69</xdr:row>
      <xdr:rowOff>58268</xdr:rowOff>
    </xdr:to>
    <xdr:sp macro="" textlink="">
      <xdr:nvSpPr>
        <xdr:cNvPr id="409" name="Rectangle 213"/>
        <xdr:cNvSpPr>
          <a:spLocks noChangeArrowheads="1"/>
        </xdr:cNvSpPr>
      </xdr:nvSpPr>
      <xdr:spPr bwMode="auto">
        <a:xfrm>
          <a:off x="6557601" y="3596898"/>
          <a:ext cx="1466252" cy="465533"/>
        </a:xfrm>
        <a:prstGeom prst="rect">
          <a:avLst/>
        </a:prstGeom>
        <a:solidFill>
          <a:srgbClr val="FEEECE"/>
        </a:solidFill>
        <a:ln w="9525">
          <a:solidFill>
            <a:schemeClr val="accent6">
              <a:lumMod val="50000"/>
            </a:schemeClr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62</xdr:row>
      <xdr:rowOff>0</xdr:rowOff>
    </xdr:from>
    <xdr:to>
      <xdr:col>105</xdr:col>
      <xdr:colOff>3664</xdr:colOff>
      <xdr:row>63</xdr:row>
      <xdr:rowOff>56421</xdr:rowOff>
    </xdr:to>
    <xdr:sp macro="" textlink="">
      <xdr:nvSpPr>
        <xdr:cNvPr id="410" name="Text Box 212"/>
        <xdr:cNvSpPr txBox="1">
          <a:spLocks noChangeArrowheads="1"/>
        </xdr:cNvSpPr>
      </xdr:nvSpPr>
      <xdr:spPr bwMode="auto">
        <a:xfrm>
          <a:off x="6557596" y="3593856"/>
          <a:ext cx="1465385" cy="1150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 (14) Non-priority Survey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88</xdr:col>
      <xdr:colOff>13182</xdr:colOff>
      <xdr:row>63</xdr:row>
      <xdr:rowOff>56687</xdr:rowOff>
    </xdr:from>
    <xdr:to>
      <xdr:col>104</xdr:col>
      <xdr:colOff>76932</xdr:colOff>
      <xdr:row>65</xdr:row>
      <xdr:rowOff>54566</xdr:rowOff>
    </xdr:to>
    <xdr:sp macro="" textlink="">
      <xdr:nvSpPr>
        <xdr:cNvPr id="411" name="Text Box 212"/>
        <xdr:cNvSpPr txBox="1">
          <a:spLocks noChangeArrowheads="1"/>
        </xdr:cNvSpPr>
      </xdr:nvSpPr>
      <xdr:spPr bwMode="auto">
        <a:xfrm>
          <a:off x="6724644" y="3709158"/>
          <a:ext cx="1294673" cy="115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- Item </a:t>
          </a:r>
          <a:r>
            <a:rPr lang="en-US" altLang="ja-JP" sz="600" b="0" i="0" u="none" strike="noStrike" baseline="0">
              <a:solidFill>
                <a:srgbClr val="FEEECE"/>
              </a:solidFill>
              <a:latin typeface="Calibri" pitchFamily="34" charset="0"/>
              <a:cs typeface="Calibri" pitchFamily="34" charset="0"/>
            </a:rPr>
            <a:t>0</a:t>
          </a: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8: Canal (Re-alignment)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88</xdr:col>
      <xdr:colOff>13181</xdr:colOff>
      <xdr:row>65</xdr:row>
      <xdr:rowOff>58207</xdr:rowOff>
    </xdr:from>
    <xdr:to>
      <xdr:col>105</xdr:col>
      <xdr:colOff>3664</xdr:colOff>
      <xdr:row>67</xdr:row>
      <xdr:rowOff>55361</xdr:rowOff>
    </xdr:to>
    <xdr:sp macro="" textlink="">
      <xdr:nvSpPr>
        <xdr:cNvPr id="412" name="Text Box 212"/>
        <xdr:cNvSpPr txBox="1">
          <a:spLocks noChangeArrowheads="1"/>
        </xdr:cNvSpPr>
      </xdr:nvSpPr>
      <xdr:spPr bwMode="auto">
        <a:xfrm>
          <a:off x="6724643" y="3827909"/>
          <a:ext cx="1298338" cy="114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- Item 10: Building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88</xdr:col>
      <xdr:colOff>13181</xdr:colOff>
      <xdr:row>67</xdr:row>
      <xdr:rowOff>57482</xdr:rowOff>
    </xdr:from>
    <xdr:to>
      <xdr:col>105</xdr:col>
      <xdr:colOff>3664</xdr:colOff>
      <xdr:row>69</xdr:row>
      <xdr:rowOff>58268</xdr:rowOff>
    </xdr:to>
    <xdr:sp macro="" textlink="">
      <xdr:nvSpPr>
        <xdr:cNvPr id="413" name="Text Box 212"/>
        <xdr:cNvSpPr txBox="1">
          <a:spLocks noChangeArrowheads="1"/>
        </xdr:cNvSpPr>
      </xdr:nvSpPr>
      <xdr:spPr bwMode="auto">
        <a:xfrm>
          <a:off x="6724643" y="3944415"/>
          <a:ext cx="1298338" cy="118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chemeClr val="accent6">
                  <a:lumMod val="50000"/>
                </a:schemeClr>
              </a:solidFill>
              <a:latin typeface="Calibri" pitchFamily="34" charset="0"/>
              <a:cs typeface="Calibri" pitchFamily="34" charset="0"/>
            </a:rPr>
            <a:t>- Item 15: Intersection (NH1A)</a:t>
          </a:r>
          <a:endParaRPr lang="en-US" altLang="ja-JP" sz="600" b="0" i="0" u="none" strike="noStrike" baseline="30000">
            <a:solidFill>
              <a:schemeClr val="accent6">
                <a:lumMod val="50000"/>
              </a:schemeClr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65</xdr:col>
      <xdr:colOff>38553</xdr:colOff>
      <xdr:row>59</xdr:row>
      <xdr:rowOff>55810</xdr:rowOff>
    </xdr:from>
    <xdr:to>
      <xdr:col>95</xdr:col>
      <xdr:colOff>40299</xdr:colOff>
      <xdr:row>62</xdr:row>
      <xdr:rowOff>0</xdr:rowOff>
    </xdr:to>
    <xdr:cxnSp macro="">
      <xdr:nvCxnSpPr>
        <xdr:cNvPr id="414" name="AutoShape 217"/>
        <xdr:cNvCxnSpPr>
          <a:cxnSpLocks noChangeShapeType="1"/>
          <a:stCxn id="380" idx="2"/>
          <a:endCxn id="410" idx="0"/>
        </xdr:cNvCxnSpPr>
      </xdr:nvCxnSpPr>
      <xdr:spPr bwMode="auto">
        <a:xfrm rot="16200000" flipH="1">
          <a:off x="6075408" y="2378975"/>
          <a:ext cx="120036" cy="2309726"/>
        </a:xfrm>
        <a:prstGeom prst="bentConnector3">
          <a:avLst>
            <a:gd name="adj1" fmla="val 50000"/>
          </a:avLst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26</xdr:col>
      <xdr:colOff>0</xdr:colOff>
      <xdr:row>80</xdr:row>
      <xdr:rowOff>2</xdr:rowOff>
    </xdr:from>
    <xdr:to>
      <xdr:col>105</xdr:col>
      <xdr:colOff>3807</xdr:colOff>
      <xdr:row>82</xdr:row>
      <xdr:rowOff>3</xdr:rowOff>
    </xdr:to>
    <xdr:sp macro="" textlink="">
      <xdr:nvSpPr>
        <xdr:cNvPr id="417" name="Rectangle 213"/>
        <xdr:cNvSpPr>
          <a:spLocks noChangeArrowheads="1"/>
        </xdr:cNvSpPr>
      </xdr:nvSpPr>
      <xdr:spPr bwMode="auto">
        <a:xfrm>
          <a:off x="1977838" y="4331076"/>
          <a:ext cx="6200660" cy="112059"/>
        </a:xfrm>
        <a:prstGeom prst="rect">
          <a:avLst/>
        </a:prstGeom>
        <a:solidFill>
          <a:srgbClr val="FEEECE"/>
        </a:solidFill>
        <a:ln w="9525">
          <a:solidFill>
            <a:schemeClr val="tx1"/>
          </a:solidFill>
          <a:miter lim="800000"/>
          <a:headEnd/>
          <a:tailEnd/>
        </a:ln>
      </xdr:spPr>
    </xdr:sp>
    <xdr:clientData/>
  </xdr:twoCellAnchor>
  <xdr:twoCellAnchor>
    <xdr:from>
      <xdr:col>53</xdr:col>
      <xdr:colOff>7359</xdr:colOff>
      <xdr:row>80</xdr:row>
      <xdr:rowOff>0</xdr:rowOff>
    </xdr:from>
    <xdr:to>
      <xdr:col>105</xdr:col>
      <xdr:colOff>3806</xdr:colOff>
      <xdr:row>82</xdr:row>
      <xdr:rowOff>1</xdr:rowOff>
    </xdr:to>
    <xdr:sp macro="" textlink="">
      <xdr:nvSpPr>
        <xdr:cNvPr id="418" name="Text Box 212"/>
        <xdr:cNvSpPr txBox="1">
          <a:spLocks noChangeArrowheads="1"/>
        </xdr:cNvSpPr>
      </xdr:nvSpPr>
      <xdr:spPr bwMode="auto">
        <a:xfrm>
          <a:off x="4103109" y="4331074"/>
          <a:ext cx="4075388" cy="1120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(15) Work Plan 5 (ROW Survey)</a:t>
          </a:r>
          <a:endParaRPr lang="en-US" altLang="ja-JP" sz="600" b="0" i="0" u="none" strike="noStrike" baseline="3000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26</xdr:col>
      <xdr:colOff>0</xdr:colOff>
      <xdr:row>84</xdr:row>
      <xdr:rowOff>3</xdr:rowOff>
    </xdr:from>
    <xdr:to>
      <xdr:col>105</xdr:col>
      <xdr:colOff>3807</xdr:colOff>
      <xdr:row>86</xdr:row>
      <xdr:rowOff>0</xdr:rowOff>
    </xdr:to>
    <xdr:sp macro="" textlink="">
      <xdr:nvSpPr>
        <xdr:cNvPr id="419" name="Rectangle 213"/>
        <xdr:cNvSpPr>
          <a:spLocks noChangeArrowheads="1"/>
        </xdr:cNvSpPr>
      </xdr:nvSpPr>
      <xdr:spPr bwMode="auto">
        <a:xfrm>
          <a:off x="1977838" y="4555194"/>
          <a:ext cx="6200660" cy="112057"/>
        </a:xfrm>
        <a:prstGeom prst="rect">
          <a:avLst/>
        </a:prstGeom>
        <a:solidFill>
          <a:srgbClr val="FEEECE"/>
        </a:solidFill>
        <a:ln w="9525">
          <a:solidFill>
            <a:schemeClr val="tx1"/>
          </a:solidFill>
          <a:miter lim="800000"/>
          <a:headEnd/>
          <a:tailEnd/>
        </a:ln>
      </xdr:spPr>
    </xdr:sp>
    <xdr:clientData/>
  </xdr:twoCellAnchor>
  <xdr:twoCellAnchor>
    <xdr:from>
      <xdr:col>53</xdr:col>
      <xdr:colOff>7359</xdr:colOff>
      <xdr:row>84</xdr:row>
      <xdr:rowOff>837</xdr:rowOff>
    </xdr:from>
    <xdr:to>
      <xdr:col>105</xdr:col>
      <xdr:colOff>3806</xdr:colOff>
      <xdr:row>86</xdr:row>
      <xdr:rowOff>0</xdr:rowOff>
    </xdr:to>
    <xdr:sp macro="" textlink="">
      <xdr:nvSpPr>
        <xdr:cNvPr id="420" name="Text Box 212"/>
        <xdr:cNvSpPr txBox="1">
          <a:spLocks noChangeArrowheads="1"/>
        </xdr:cNvSpPr>
      </xdr:nvSpPr>
      <xdr:spPr bwMode="auto">
        <a:xfrm>
          <a:off x="4103109" y="4556028"/>
          <a:ext cx="4075388" cy="1112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(16) ROW Survey (Provisional Sum)</a:t>
          </a:r>
          <a:endParaRPr lang="en-US" altLang="ja-JP" sz="600" b="0" i="0" u="none" strike="noStrike" baseline="3000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65</xdr:col>
      <xdr:colOff>40330</xdr:colOff>
      <xdr:row>82</xdr:row>
      <xdr:rowOff>797</xdr:rowOff>
    </xdr:from>
    <xdr:to>
      <xdr:col>65</xdr:col>
      <xdr:colOff>41918</xdr:colOff>
      <xdr:row>84</xdr:row>
      <xdr:rowOff>797</xdr:rowOff>
    </xdr:to>
    <xdr:cxnSp macro="">
      <xdr:nvCxnSpPr>
        <xdr:cNvPr id="421" name="AutoShape 112"/>
        <xdr:cNvCxnSpPr>
          <a:cxnSpLocks noChangeShapeType="1"/>
          <a:stCxn id="417" idx="2"/>
          <a:endCxn id="419" idx="0"/>
        </xdr:cNvCxnSpPr>
      </xdr:nvCxnSpPr>
      <xdr:spPr bwMode="auto">
        <a:xfrm rot="5400000">
          <a:off x="5022138" y="4499165"/>
          <a:ext cx="112059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45</xdr:col>
      <xdr:colOff>38825</xdr:colOff>
      <xdr:row>76</xdr:row>
      <xdr:rowOff>1799</xdr:rowOff>
    </xdr:from>
    <xdr:to>
      <xdr:col>65</xdr:col>
      <xdr:colOff>41123</xdr:colOff>
      <xdr:row>80</xdr:row>
      <xdr:rowOff>2</xdr:rowOff>
    </xdr:to>
    <xdr:cxnSp macro="">
      <xdr:nvCxnSpPr>
        <xdr:cNvPr id="424" name="AutoShape 216"/>
        <xdr:cNvCxnSpPr>
          <a:cxnSpLocks noChangeShapeType="1"/>
          <a:stCxn id="360" idx="2"/>
          <a:endCxn id="417" idx="0"/>
        </xdr:cNvCxnSpPr>
      </xdr:nvCxnSpPr>
      <xdr:spPr bwMode="auto">
        <a:xfrm rot="16200000" flipH="1">
          <a:off x="4237476" y="3490384"/>
          <a:ext cx="110262" cy="1571121"/>
        </a:xfrm>
        <a:prstGeom prst="bentConnector3">
          <a:avLst>
            <a:gd name="adj1" fmla="val 49445"/>
          </a:avLst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65</xdr:col>
      <xdr:colOff>39503</xdr:colOff>
      <xdr:row>70</xdr:row>
      <xdr:rowOff>1870</xdr:rowOff>
    </xdr:from>
    <xdr:to>
      <xdr:col>95</xdr:col>
      <xdr:colOff>39870</xdr:colOff>
      <xdr:row>80</xdr:row>
      <xdr:rowOff>2</xdr:rowOff>
    </xdr:to>
    <xdr:cxnSp macro="">
      <xdr:nvCxnSpPr>
        <xdr:cNvPr id="428" name="AutoShape 216"/>
        <xdr:cNvCxnSpPr>
          <a:cxnSpLocks noChangeShapeType="1"/>
          <a:stCxn id="409" idx="2"/>
          <a:endCxn id="417" idx="0"/>
        </xdr:cNvCxnSpPr>
      </xdr:nvCxnSpPr>
      <xdr:spPr bwMode="auto">
        <a:xfrm rot="5400000">
          <a:off x="5774420" y="3008647"/>
          <a:ext cx="449316" cy="2256288"/>
        </a:xfrm>
        <a:prstGeom prst="bentConnector3">
          <a:avLst>
            <a:gd name="adj1" fmla="val 79665"/>
          </a:avLst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65</xdr:col>
      <xdr:colOff>39503</xdr:colOff>
      <xdr:row>70</xdr:row>
      <xdr:rowOff>0</xdr:rowOff>
    </xdr:from>
    <xdr:to>
      <xdr:col>75</xdr:col>
      <xdr:colOff>39869</xdr:colOff>
      <xdr:row>80</xdr:row>
      <xdr:rowOff>2</xdr:rowOff>
    </xdr:to>
    <xdr:cxnSp macro="">
      <xdr:nvCxnSpPr>
        <xdr:cNvPr id="434" name="AutoShape 216"/>
        <xdr:cNvCxnSpPr>
          <a:cxnSpLocks noChangeShapeType="1"/>
          <a:stCxn id="397" idx="2"/>
          <a:endCxn id="417" idx="0"/>
        </xdr:cNvCxnSpPr>
      </xdr:nvCxnSpPr>
      <xdr:spPr bwMode="auto">
        <a:xfrm rot="5400000">
          <a:off x="5021511" y="3759686"/>
          <a:ext cx="451186" cy="752340"/>
        </a:xfrm>
        <a:prstGeom prst="bentConnector3">
          <a:avLst>
            <a:gd name="adj1" fmla="val 79622"/>
          </a:avLst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107</xdr:col>
      <xdr:colOff>0</xdr:colOff>
      <xdr:row>77</xdr:row>
      <xdr:rowOff>0</xdr:rowOff>
    </xdr:from>
    <xdr:to>
      <xdr:col>127</xdr:col>
      <xdr:colOff>0</xdr:colOff>
      <xdr:row>78</xdr:row>
      <xdr:rowOff>54230</xdr:rowOff>
    </xdr:to>
    <xdr:sp macro="" textlink="">
      <xdr:nvSpPr>
        <xdr:cNvPr id="445" name="Text Box 162"/>
        <xdr:cNvSpPr txBox="1">
          <a:spLocks noChangeArrowheads="1"/>
        </xdr:cNvSpPr>
      </xdr:nvSpPr>
      <xdr:spPr bwMode="auto">
        <a:xfrm>
          <a:off x="8080242" y="4278246"/>
          <a:ext cx="1520798" cy="110259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Topographic Survey Report</a:t>
          </a:r>
        </a:p>
      </xdr:txBody>
    </xdr:sp>
    <xdr:clientData/>
  </xdr:twoCellAnchor>
  <xdr:twoCellAnchor>
    <xdr:from>
      <xdr:col>107</xdr:col>
      <xdr:colOff>0</xdr:colOff>
      <xdr:row>58</xdr:row>
      <xdr:rowOff>0</xdr:rowOff>
    </xdr:from>
    <xdr:to>
      <xdr:col>127</xdr:col>
      <xdr:colOff>0</xdr:colOff>
      <xdr:row>59</xdr:row>
      <xdr:rowOff>54230</xdr:rowOff>
    </xdr:to>
    <xdr:sp macro="" textlink="">
      <xdr:nvSpPr>
        <xdr:cNvPr id="446" name="Text Box 162"/>
        <xdr:cNvSpPr txBox="1">
          <a:spLocks noChangeArrowheads="1"/>
        </xdr:cNvSpPr>
      </xdr:nvSpPr>
      <xdr:spPr bwMode="auto">
        <a:xfrm>
          <a:off x="8080242" y="3213687"/>
          <a:ext cx="1520798" cy="110259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Work Plan 4 (Topographic, 4th Priority)</a:t>
          </a:r>
        </a:p>
      </xdr:txBody>
    </xdr:sp>
    <xdr:clientData/>
  </xdr:twoCellAnchor>
  <xdr:twoCellAnchor>
    <xdr:from>
      <xdr:col>106</xdr:col>
      <xdr:colOff>77360</xdr:colOff>
      <xdr:row>79</xdr:row>
      <xdr:rowOff>58020</xdr:rowOff>
    </xdr:from>
    <xdr:to>
      <xdr:col>126</xdr:col>
      <xdr:colOff>77360</xdr:colOff>
      <xdr:row>82</xdr:row>
      <xdr:rowOff>2417</xdr:rowOff>
    </xdr:to>
    <xdr:sp macro="" textlink="">
      <xdr:nvSpPr>
        <xdr:cNvPr id="447" name="Text Box 162"/>
        <xdr:cNvSpPr txBox="1">
          <a:spLocks noChangeArrowheads="1"/>
        </xdr:cNvSpPr>
      </xdr:nvSpPr>
      <xdr:spPr bwMode="auto">
        <a:xfrm>
          <a:off x="8219543" y="4602944"/>
          <a:ext cx="1547208" cy="118458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Work Plan 5 (ROW Survey)</a:t>
          </a:r>
        </a:p>
      </xdr:txBody>
    </xdr:sp>
    <xdr:clientData/>
  </xdr:twoCellAnchor>
  <xdr:twoCellAnchor>
    <xdr:from>
      <xdr:col>106</xdr:col>
      <xdr:colOff>77360</xdr:colOff>
      <xdr:row>83</xdr:row>
      <xdr:rowOff>58020</xdr:rowOff>
    </xdr:from>
    <xdr:to>
      <xdr:col>126</xdr:col>
      <xdr:colOff>77360</xdr:colOff>
      <xdr:row>86</xdr:row>
      <xdr:rowOff>0</xdr:rowOff>
    </xdr:to>
    <xdr:sp macro="" textlink="">
      <xdr:nvSpPr>
        <xdr:cNvPr id="448" name="Text Box 162"/>
        <xdr:cNvSpPr txBox="1">
          <a:spLocks noChangeArrowheads="1"/>
        </xdr:cNvSpPr>
      </xdr:nvSpPr>
      <xdr:spPr bwMode="auto">
        <a:xfrm>
          <a:off x="8219543" y="4835025"/>
          <a:ext cx="1547208" cy="116041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ROW Survey Report</a:t>
          </a:r>
        </a:p>
      </xdr:txBody>
    </xdr:sp>
    <xdr:clientData/>
  </xdr:twoCellAnchor>
  <xdr:twoCellAnchor>
    <xdr:from>
      <xdr:col>95</xdr:col>
      <xdr:colOff>40290</xdr:colOff>
      <xdr:row>70</xdr:row>
      <xdr:rowOff>2238</xdr:rowOff>
    </xdr:from>
    <xdr:to>
      <xdr:col>107</xdr:col>
      <xdr:colOff>0</xdr:colOff>
      <xdr:row>77</xdr:row>
      <xdr:rowOff>55129</xdr:rowOff>
    </xdr:to>
    <xdr:cxnSp macro="">
      <xdr:nvCxnSpPr>
        <xdr:cNvPr id="449" name="AutoShape 216"/>
        <xdr:cNvCxnSpPr>
          <a:cxnSpLocks noChangeShapeType="1"/>
          <a:stCxn id="409" idx="2"/>
          <a:endCxn id="445" idx="1"/>
        </xdr:cNvCxnSpPr>
      </xdr:nvCxnSpPr>
      <xdr:spPr bwMode="auto">
        <a:xfrm rot="16200000" flipH="1">
          <a:off x="7421599" y="3674732"/>
          <a:ext cx="445097" cy="872189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105</xdr:col>
      <xdr:colOff>3806</xdr:colOff>
      <xdr:row>81</xdr:row>
      <xdr:rowOff>1</xdr:rowOff>
    </xdr:from>
    <xdr:to>
      <xdr:col>106</xdr:col>
      <xdr:colOff>77360</xdr:colOff>
      <xdr:row>81</xdr:row>
      <xdr:rowOff>1209</xdr:rowOff>
    </xdr:to>
    <xdr:cxnSp macro="">
      <xdr:nvCxnSpPr>
        <xdr:cNvPr id="452" name="AutoShape 112"/>
        <xdr:cNvCxnSpPr>
          <a:cxnSpLocks noChangeShapeType="1"/>
          <a:stCxn id="418" idx="3"/>
          <a:endCxn id="447" idx="1"/>
        </xdr:cNvCxnSpPr>
      </xdr:nvCxnSpPr>
      <xdr:spPr bwMode="auto">
        <a:xfrm>
          <a:off x="8068628" y="4660965"/>
          <a:ext cx="150915" cy="120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105</xdr:col>
      <xdr:colOff>3807</xdr:colOff>
      <xdr:row>85</xdr:row>
      <xdr:rowOff>0</xdr:rowOff>
    </xdr:from>
    <xdr:to>
      <xdr:col>106</xdr:col>
      <xdr:colOff>77360</xdr:colOff>
      <xdr:row>85</xdr:row>
      <xdr:rowOff>2</xdr:rowOff>
    </xdr:to>
    <xdr:cxnSp macro="">
      <xdr:nvCxnSpPr>
        <xdr:cNvPr id="455" name="AutoShape 112"/>
        <xdr:cNvCxnSpPr>
          <a:cxnSpLocks noChangeShapeType="1"/>
          <a:stCxn id="419" idx="3"/>
          <a:endCxn id="448" idx="1"/>
        </xdr:cNvCxnSpPr>
      </xdr:nvCxnSpPr>
      <xdr:spPr bwMode="auto">
        <a:xfrm flipV="1">
          <a:off x="8068629" y="4893046"/>
          <a:ext cx="150914" cy="2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0</xdr:col>
      <xdr:colOff>17859</xdr:colOff>
      <xdr:row>58</xdr:row>
      <xdr:rowOff>0</xdr:rowOff>
    </xdr:from>
    <xdr:to>
      <xdr:col>23</xdr:col>
      <xdr:colOff>74839</xdr:colOff>
      <xdr:row>60</xdr:row>
      <xdr:rowOff>1</xdr:rowOff>
    </xdr:to>
    <xdr:sp macro="" textlink="">
      <xdr:nvSpPr>
        <xdr:cNvPr id="462" name="Text Box 98"/>
        <xdr:cNvSpPr txBox="1">
          <a:spLocks noChangeArrowheads="1"/>
        </xdr:cNvSpPr>
      </xdr:nvSpPr>
      <xdr:spPr bwMode="auto">
        <a:xfrm>
          <a:off x="17859" y="3411141"/>
          <a:ext cx="1777433" cy="119063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 Public Utilities Relocation Plan</a:t>
          </a:r>
        </a:p>
      </xdr:txBody>
    </xdr:sp>
    <xdr:clientData/>
  </xdr:twoCellAnchor>
  <xdr:twoCellAnchor>
    <xdr:from>
      <xdr:col>104</xdr:col>
      <xdr:colOff>72570</xdr:colOff>
      <xdr:row>58</xdr:row>
      <xdr:rowOff>56881</xdr:rowOff>
    </xdr:from>
    <xdr:to>
      <xdr:col>107</xdr:col>
      <xdr:colOff>0</xdr:colOff>
      <xdr:row>59</xdr:row>
      <xdr:rowOff>1772</xdr:rowOff>
    </xdr:to>
    <xdr:cxnSp macro="">
      <xdr:nvCxnSpPr>
        <xdr:cNvPr id="463" name="AutoShape 112"/>
        <xdr:cNvCxnSpPr>
          <a:cxnSpLocks noChangeShapeType="1"/>
          <a:stCxn id="381" idx="3"/>
          <a:endCxn id="446" idx="1"/>
        </xdr:cNvCxnSpPr>
      </xdr:nvCxnSpPr>
      <xdr:spPr bwMode="auto">
        <a:xfrm flipV="1">
          <a:off x="8061664" y="3468022"/>
          <a:ext cx="159602" cy="4422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23</xdr:col>
      <xdr:colOff>74839</xdr:colOff>
      <xdr:row>59</xdr:row>
      <xdr:rowOff>1</xdr:rowOff>
    </xdr:from>
    <xdr:to>
      <xdr:col>25</xdr:col>
      <xdr:colOff>77106</xdr:colOff>
      <xdr:row>59</xdr:row>
      <xdr:rowOff>1772</xdr:rowOff>
    </xdr:to>
    <xdr:cxnSp macro="">
      <xdr:nvCxnSpPr>
        <xdr:cNvPr id="466" name="AutoShape 133"/>
        <xdr:cNvCxnSpPr>
          <a:cxnSpLocks noChangeShapeType="1"/>
          <a:stCxn id="462" idx="3"/>
          <a:endCxn id="381" idx="1"/>
        </xdr:cNvCxnSpPr>
      </xdr:nvCxnSpPr>
      <xdr:spPr bwMode="auto">
        <a:xfrm>
          <a:off x="1795292" y="3470673"/>
          <a:ext cx="157048" cy="177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0</xdr:col>
      <xdr:colOff>0</xdr:colOff>
      <xdr:row>57</xdr:row>
      <xdr:rowOff>29974</xdr:rowOff>
    </xdr:from>
    <xdr:to>
      <xdr:col>25</xdr:col>
      <xdr:colOff>0</xdr:colOff>
      <xdr:row>85</xdr:row>
      <xdr:rowOff>53286</xdr:rowOff>
    </xdr:to>
    <xdr:sp macro="" textlink="">
      <xdr:nvSpPr>
        <xdr:cNvPr id="477" name="正方形/長方形 476"/>
        <xdr:cNvSpPr/>
      </xdr:nvSpPr>
      <xdr:spPr>
        <a:xfrm>
          <a:off x="0" y="3220516"/>
          <a:ext cx="1858374" cy="1608592"/>
        </a:xfrm>
        <a:prstGeom prst="rect">
          <a:avLst/>
        </a:prstGeom>
        <a:noFill/>
        <a:ln w="12700"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oneCellAnchor>
    <xdr:from>
      <xdr:col>7</xdr:col>
      <xdr:colOff>43297</xdr:colOff>
      <xdr:row>69</xdr:row>
      <xdr:rowOff>29973</xdr:rowOff>
    </xdr:from>
    <xdr:ext cx="748923" cy="275717"/>
    <xdr:sp macro="" textlink="">
      <xdr:nvSpPr>
        <xdr:cNvPr id="478" name="テキスト ボックス 477"/>
        <xdr:cNvSpPr txBox="1"/>
      </xdr:nvSpPr>
      <xdr:spPr>
        <a:xfrm>
          <a:off x="522877" y="3899921"/>
          <a:ext cx="748923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後日検討</a:t>
          </a:r>
        </a:p>
      </xdr:txBody>
    </xdr:sp>
    <xdr:clientData/>
  </xdr:oneCellAnchor>
  <xdr:twoCellAnchor>
    <xdr:from>
      <xdr:col>1</xdr:col>
      <xdr:colOff>0</xdr:colOff>
      <xdr:row>40</xdr:row>
      <xdr:rowOff>0</xdr:rowOff>
    </xdr:from>
    <xdr:to>
      <xdr:col>23</xdr:col>
      <xdr:colOff>74839</xdr:colOff>
      <xdr:row>42</xdr:row>
      <xdr:rowOff>1175</xdr:rowOff>
    </xdr:to>
    <xdr:sp macro="" textlink="">
      <xdr:nvSpPr>
        <xdr:cNvPr id="103" name="Text Box 98"/>
        <xdr:cNvSpPr txBox="1">
          <a:spLocks noChangeArrowheads="1"/>
        </xdr:cNvSpPr>
      </xdr:nvSpPr>
      <xdr:spPr bwMode="auto">
        <a:xfrm>
          <a:off x="21073" y="2322246"/>
          <a:ext cx="1743821" cy="119183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Site Investigation (D.2.3(1))</a:t>
          </a:r>
        </a:p>
      </xdr:txBody>
    </xdr:sp>
    <xdr:clientData/>
  </xdr:twoCellAnchor>
  <xdr:twoCellAnchor>
    <xdr:from>
      <xdr:col>12</xdr:col>
      <xdr:colOff>37421</xdr:colOff>
      <xdr:row>37</xdr:row>
      <xdr:rowOff>177</xdr:rowOff>
    </xdr:from>
    <xdr:to>
      <xdr:col>25</xdr:col>
      <xdr:colOff>74544</xdr:colOff>
      <xdr:row>40</xdr:row>
      <xdr:rowOff>0</xdr:rowOff>
    </xdr:to>
    <xdr:cxnSp macro="">
      <xdr:nvCxnSpPr>
        <xdr:cNvPr id="104" name="AutoShape 129"/>
        <xdr:cNvCxnSpPr>
          <a:cxnSpLocks noChangeShapeType="1"/>
          <a:stCxn id="103" idx="0"/>
          <a:endCxn id="276" idx="1"/>
        </xdr:cNvCxnSpPr>
      </xdr:nvCxnSpPr>
      <xdr:spPr bwMode="auto">
        <a:xfrm rot="5400000" flipH="1" flipV="1">
          <a:off x="1316236" y="1722158"/>
          <a:ext cx="176837" cy="1023340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18</xdr:col>
      <xdr:colOff>4140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0707" y="20707"/>
          <a:ext cx="1271379" cy="132521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19</xdr:col>
      <xdr:colOff>76814</xdr:colOff>
      <xdr:row>0</xdr:row>
      <xdr:rowOff>18435</xdr:rowOff>
    </xdr:from>
    <xdr:to>
      <xdr:col>59</xdr:col>
      <xdr:colOff>614</xdr:colOff>
      <xdr:row>3</xdr:row>
      <xdr:rowOff>1024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77911" y="18435"/>
          <a:ext cx="2995766" cy="132121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60</xdr:col>
      <xdr:colOff>76814</xdr:colOff>
      <xdr:row>0</xdr:row>
      <xdr:rowOff>18435</xdr:rowOff>
    </xdr:from>
    <xdr:to>
      <xdr:col>82</xdr:col>
      <xdr:colOff>590</xdr:colOff>
      <xdr:row>3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627306" y="18435"/>
          <a:ext cx="1631540" cy="135194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20</xdr:col>
      <xdr:colOff>3073</xdr:colOff>
      <xdr:row>4</xdr:row>
      <xdr:rowOff>0</xdr:rowOff>
    </xdr:from>
    <xdr:to>
      <xdr:col>59</xdr:col>
      <xdr:colOff>614</xdr:colOff>
      <xdr:row>6</xdr:row>
      <xdr:rowOff>4096</xdr:rowOff>
    </xdr:to>
    <xdr:sp macro="" textlink="">
      <xdr:nvSpPr>
        <xdr:cNvPr id="5" name="Text Box 31"/>
        <xdr:cNvSpPr txBox="1">
          <a:spLocks noChangeArrowheads="1"/>
        </xdr:cNvSpPr>
      </xdr:nvSpPr>
      <xdr:spPr bwMode="auto">
        <a:xfrm>
          <a:off x="1480984" y="221226"/>
          <a:ext cx="2992693" cy="135193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(1) Site Investigation</a:t>
          </a:r>
        </a:p>
      </xdr:txBody>
    </xdr:sp>
    <xdr:clientData/>
  </xdr:twoCellAnchor>
  <xdr:twoCellAnchor editAs="oneCell">
    <xdr:from>
      <xdr:col>20</xdr:col>
      <xdr:colOff>1164</xdr:colOff>
      <xdr:row>25</xdr:row>
      <xdr:rowOff>66145</xdr:rowOff>
    </xdr:from>
    <xdr:to>
      <xdr:col>38</xdr:col>
      <xdr:colOff>37042</xdr:colOff>
      <xdr:row>28</xdr:row>
      <xdr:rowOff>2644</xdr:rowOff>
    </xdr:to>
    <xdr:sp macro="" textlink="">
      <xdr:nvSpPr>
        <xdr:cNvPr id="8" name="Text Box 36"/>
        <xdr:cNvSpPr txBox="1">
          <a:spLocks noChangeArrowheads="1"/>
        </xdr:cNvSpPr>
      </xdr:nvSpPr>
      <xdr:spPr bwMode="auto">
        <a:xfrm>
          <a:off x="1477539" y="1672166"/>
          <a:ext cx="1417003" cy="13229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(9) Inundation analysis</a:t>
          </a:r>
        </a:p>
      </xdr:txBody>
    </xdr:sp>
    <xdr:clientData/>
  </xdr:twoCellAnchor>
  <xdr:twoCellAnchor editAs="oneCell">
    <xdr:from>
      <xdr:col>20</xdr:col>
      <xdr:colOff>0</xdr:colOff>
      <xdr:row>30</xdr:row>
      <xdr:rowOff>1</xdr:rowOff>
    </xdr:from>
    <xdr:to>
      <xdr:col>38</xdr:col>
      <xdr:colOff>37042</xdr:colOff>
      <xdr:row>32</xdr:row>
      <xdr:rowOff>1</xdr:rowOff>
    </xdr:to>
    <xdr:sp macro="" textlink="">
      <xdr:nvSpPr>
        <xdr:cNvPr id="9" name="Text Box 37"/>
        <xdr:cNvSpPr txBox="1">
          <a:spLocks noChangeArrowheads="1"/>
        </xdr:cNvSpPr>
      </xdr:nvSpPr>
      <xdr:spPr bwMode="auto">
        <a:xfrm>
          <a:off x="1476375" y="1936751"/>
          <a:ext cx="1418167" cy="13229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(10) Cost-benefit analysis</a:t>
          </a:r>
        </a:p>
      </xdr:txBody>
    </xdr:sp>
    <xdr:clientData/>
  </xdr:twoCellAnchor>
  <xdr:twoCellAnchor editAs="oneCell">
    <xdr:from>
      <xdr:col>1</xdr:col>
      <xdr:colOff>1</xdr:colOff>
      <xdr:row>4</xdr:row>
      <xdr:rowOff>1</xdr:rowOff>
    </xdr:from>
    <xdr:to>
      <xdr:col>18</xdr:col>
      <xdr:colOff>4142</xdr:colOff>
      <xdr:row>6</xdr:row>
      <xdr:rowOff>0</xdr:rowOff>
    </xdr:to>
    <xdr:sp macro="" textlink="">
      <xdr:nvSpPr>
        <xdr:cNvPr id="11" name="Text Box 40"/>
        <xdr:cNvSpPr txBox="1">
          <a:spLocks noChangeArrowheads="1"/>
        </xdr:cNvSpPr>
      </xdr:nvSpPr>
      <xdr:spPr bwMode="auto">
        <a:xfrm>
          <a:off x="19051" y="219076"/>
          <a:ext cx="1299541" cy="133349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(C.1)</a:t>
          </a:r>
        </a:p>
      </xdr:txBody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18</xdr:col>
      <xdr:colOff>614</xdr:colOff>
      <xdr:row>8</xdr:row>
      <xdr:rowOff>4535</xdr:rowOff>
    </xdr:to>
    <xdr:sp macro="" textlink="">
      <xdr:nvSpPr>
        <xdr:cNvPr id="12" name="Text Box 41"/>
        <xdr:cNvSpPr txBox="1">
          <a:spLocks noChangeArrowheads="1"/>
        </xdr:cNvSpPr>
      </xdr:nvSpPr>
      <xdr:spPr bwMode="auto">
        <a:xfrm>
          <a:off x="19050" y="361950"/>
          <a:ext cx="1295400" cy="137160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Existing flood map</a:t>
          </a:r>
        </a:p>
      </xdr:txBody>
    </xdr:sp>
    <xdr:clientData/>
  </xdr:twoCellAnchor>
  <xdr:twoCellAnchor>
    <xdr:from>
      <xdr:col>1</xdr:col>
      <xdr:colOff>0</xdr:colOff>
      <xdr:row>4</xdr:row>
      <xdr:rowOff>0</xdr:rowOff>
    </xdr:from>
    <xdr:to>
      <xdr:col>18</xdr:col>
      <xdr:colOff>3810</xdr:colOff>
      <xdr:row>8</xdr:row>
      <xdr:rowOff>0</xdr:rowOff>
    </xdr:to>
    <xdr:sp macro="" textlink="">
      <xdr:nvSpPr>
        <xdr:cNvPr id="13" name="Rectangle 42"/>
        <xdr:cNvSpPr>
          <a:spLocks noChangeArrowheads="1"/>
        </xdr:cNvSpPr>
      </xdr:nvSpPr>
      <xdr:spPr bwMode="auto">
        <a:xfrm>
          <a:off x="19050" y="224790"/>
          <a:ext cx="1299210" cy="274320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 editAs="oneCell">
    <xdr:from>
      <xdr:col>0</xdr:col>
      <xdr:colOff>18020</xdr:colOff>
      <xdr:row>22</xdr:row>
      <xdr:rowOff>2575</xdr:rowOff>
    </xdr:from>
    <xdr:to>
      <xdr:col>18</xdr:col>
      <xdr:colOff>614</xdr:colOff>
      <xdr:row>24</xdr:row>
      <xdr:rowOff>3432</xdr:rowOff>
    </xdr:to>
    <xdr:sp macro="" textlink="">
      <xdr:nvSpPr>
        <xdr:cNvPr id="14" name="Text Box 43"/>
        <xdr:cNvSpPr txBox="1">
          <a:spLocks noChangeArrowheads="1"/>
        </xdr:cNvSpPr>
      </xdr:nvSpPr>
      <xdr:spPr bwMode="auto">
        <a:xfrm>
          <a:off x="18020" y="1426176"/>
          <a:ext cx="1313520" cy="131290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Profile (Offshore) (Item 5.5, D.2.2)</a:t>
          </a:r>
        </a:p>
      </xdr:txBody>
    </xdr:sp>
    <xdr:clientData/>
  </xdr:twoCellAnchor>
  <xdr:twoCellAnchor editAs="oneCell">
    <xdr:from>
      <xdr:col>61</xdr:col>
      <xdr:colOff>2646</xdr:colOff>
      <xdr:row>30</xdr:row>
      <xdr:rowOff>0</xdr:rowOff>
    </xdr:from>
    <xdr:to>
      <xdr:col>82</xdr:col>
      <xdr:colOff>2645</xdr:colOff>
      <xdr:row>32</xdr:row>
      <xdr:rowOff>1450</xdr:rowOff>
    </xdr:to>
    <xdr:sp macro="" textlink="">
      <xdr:nvSpPr>
        <xdr:cNvPr id="16" name="Text Box 47"/>
        <xdr:cNvSpPr txBox="1">
          <a:spLocks noChangeArrowheads="1"/>
        </xdr:cNvSpPr>
      </xdr:nvSpPr>
      <xdr:spPr bwMode="auto">
        <a:xfrm>
          <a:off x="4624917" y="1936750"/>
          <a:ext cx="1629832" cy="133742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Hydrological Survey and Analysis Report</a:t>
          </a:r>
        </a:p>
      </xdr:txBody>
    </xdr:sp>
    <xdr:clientData/>
  </xdr:twoCellAnchor>
  <xdr:twoCellAnchor editAs="oneCell">
    <xdr:from>
      <xdr:col>20</xdr:col>
      <xdr:colOff>710</xdr:colOff>
      <xdr:row>12</xdr:row>
      <xdr:rowOff>1360</xdr:rowOff>
    </xdr:from>
    <xdr:to>
      <xdr:col>38</xdr:col>
      <xdr:colOff>35719</xdr:colOff>
      <xdr:row>14</xdr:row>
      <xdr:rowOff>1360</xdr:rowOff>
    </xdr:to>
    <xdr:sp macro="" textlink="">
      <xdr:nvSpPr>
        <xdr:cNvPr id="19" name="Text Box 51"/>
        <xdr:cNvSpPr txBox="1">
          <a:spLocks noChangeArrowheads="1"/>
        </xdr:cNvSpPr>
      </xdr:nvSpPr>
      <xdr:spPr bwMode="auto">
        <a:xfrm>
          <a:off x="1459226" y="764442"/>
          <a:ext cx="1398815" cy="13529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(6) Rainfall Analysis</a:t>
          </a:r>
        </a:p>
      </xdr:txBody>
    </xdr:sp>
    <xdr:clientData/>
  </xdr:twoCellAnchor>
  <xdr:twoCellAnchor>
    <xdr:from>
      <xdr:col>18</xdr:col>
      <xdr:colOff>4142</xdr:colOff>
      <xdr:row>5</xdr:row>
      <xdr:rowOff>1</xdr:rowOff>
    </xdr:from>
    <xdr:to>
      <xdr:col>20</xdr:col>
      <xdr:colOff>3073</xdr:colOff>
      <xdr:row>5</xdr:row>
      <xdr:rowOff>461</xdr:rowOff>
    </xdr:to>
    <xdr:cxnSp macro="">
      <xdr:nvCxnSpPr>
        <xdr:cNvPr id="20" name="AutoShape 53"/>
        <xdr:cNvCxnSpPr>
          <a:cxnSpLocks noChangeShapeType="1"/>
          <a:stCxn id="11" idx="3"/>
          <a:endCxn id="5" idx="1"/>
        </xdr:cNvCxnSpPr>
      </xdr:nvCxnSpPr>
      <xdr:spPr bwMode="auto">
        <a:xfrm>
          <a:off x="1318592" y="285751"/>
          <a:ext cx="151331" cy="46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29</xdr:col>
      <xdr:colOff>17368</xdr:colOff>
      <xdr:row>10</xdr:row>
      <xdr:rowOff>368</xdr:rowOff>
    </xdr:from>
    <xdr:to>
      <xdr:col>29</xdr:col>
      <xdr:colOff>18215</xdr:colOff>
      <xdr:row>12</xdr:row>
      <xdr:rowOff>1359</xdr:rowOff>
    </xdr:to>
    <xdr:cxnSp macro="">
      <xdr:nvCxnSpPr>
        <xdr:cNvPr id="22" name="AutoShape 55"/>
        <xdr:cNvCxnSpPr>
          <a:cxnSpLocks noChangeShapeType="1"/>
          <a:stCxn id="61" idx="2"/>
          <a:endCxn id="19" idx="0"/>
        </xdr:cNvCxnSpPr>
      </xdr:nvCxnSpPr>
      <xdr:spPr bwMode="auto">
        <a:xfrm rot="16200000" flipH="1">
          <a:off x="2090066" y="695873"/>
          <a:ext cx="136289" cy="84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29</xdr:col>
      <xdr:colOff>17861</xdr:colOff>
      <xdr:row>14</xdr:row>
      <xdr:rowOff>1360</xdr:rowOff>
    </xdr:from>
    <xdr:to>
      <xdr:col>29</xdr:col>
      <xdr:colOff>18215</xdr:colOff>
      <xdr:row>17</xdr:row>
      <xdr:rowOff>67649</xdr:rowOff>
    </xdr:to>
    <xdr:cxnSp macro="">
      <xdr:nvCxnSpPr>
        <xdr:cNvPr id="23" name="AutoShape 56"/>
        <xdr:cNvCxnSpPr>
          <a:cxnSpLocks noChangeShapeType="1"/>
          <a:stCxn id="19" idx="2"/>
          <a:endCxn id="133" idx="0"/>
        </xdr:cNvCxnSpPr>
      </xdr:nvCxnSpPr>
      <xdr:spPr bwMode="auto">
        <a:xfrm rot="5400000">
          <a:off x="2038018" y="1019678"/>
          <a:ext cx="265340" cy="354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29</xdr:col>
      <xdr:colOff>18216</xdr:colOff>
      <xdr:row>23</xdr:row>
      <xdr:rowOff>66145</xdr:rowOff>
    </xdr:from>
    <xdr:to>
      <xdr:col>29</xdr:col>
      <xdr:colOff>19104</xdr:colOff>
      <xdr:row>25</xdr:row>
      <xdr:rowOff>66144</xdr:rowOff>
    </xdr:to>
    <xdr:cxnSp macro="">
      <xdr:nvCxnSpPr>
        <xdr:cNvPr id="25" name="AutoShape 59"/>
        <xdr:cNvCxnSpPr>
          <a:cxnSpLocks noChangeShapeType="1"/>
          <a:stCxn id="141" idx="2"/>
          <a:endCxn id="8" idx="0"/>
        </xdr:cNvCxnSpPr>
      </xdr:nvCxnSpPr>
      <xdr:spPr bwMode="auto">
        <a:xfrm rot="16200000" flipH="1">
          <a:off x="2119452" y="1605576"/>
          <a:ext cx="132291" cy="8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29</xdr:col>
      <xdr:colOff>18521</xdr:colOff>
      <xdr:row>27</xdr:row>
      <xdr:rowOff>66144</xdr:rowOff>
    </xdr:from>
    <xdr:to>
      <xdr:col>29</xdr:col>
      <xdr:colOff>19103</xdr:colOff>
      <xdr:row>30</xdr:row>
      <xdr:rowOff>1</xdr:rowOff>
    </xdr:to>
    <xdr:cxnSp macro="">
      <xdr:nvCxnSpPr>
        <xdr:cNvPr id="26" name="AutoShape 60"/>
        <xdr:cNvCxnSpPr>
          <a:cxnSpLocks noChangeShapeType="1"/>
          <a:stCxn id="8" idx="2"/>
          <a:endCxn id="9" idx="0"/>
        </xdr:cNvCxnSpPr>
      </xdr:nvCxnSpPr>
      <xdr:spPr bwMode="auto">
        <a:xfrm rot="5400000">
          <a:off x="2119603" y="1870313"/>
          <a:ext cx="132294" cy="582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18</xdr:col>
      <xdr:colOff>614</xdr:colOff>
      <xdr:row>23</xdr:row>
      <xdr:rowOff>0</xdr:rowOff>
    </xdr:from>
    <xdr:to>
      <xdr:col>20</xdr:col>
      <xdr:colOff>711</xdr:colOff>
      <xdr:row>23</xdr:row>
      <xdr:rowOff>1287</xdr:rowOff>
    </xdr:to>
    <xdr:cxnSp macro="">
      <xdr:nvCxnSpPr>
        <xdr:cNvPr id="29" name="AutoShape 63"/>
        <xdr:cNvCxnSpPr>
          <a:cxnSpLocks noChangeShapeType="1"/>
          <a:stCxn id="14" idx="3"/>
          <a:endCxn id="141" idx="1"/>
        </xdr:cNvCxnSpPr>
      </xdr:nvCxnSpPr>
      <xdr:spPr bwMode="auto">
        <a:xfrm flipV="1">
          <a:off x="1331540" y="1490534"/>
          <a:ext cx="154556" cy="128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38</xdr:col>
      <xdr:colOff>37042</xdr:colOff>
      <xdr:row>31</xdr:row>
      <xdr:rowOff>1</xdr:rowOff>
    </xdr:from>
    <xdr:to>
      <xdr:col>61</xdr:col>
      <xdr:colOff>2646</xdr:colOff>
      <xdr:row>31</xdr:row>
      <xdr:rowOff>725</xdr:rowOff>
    </xdr:to>
    <xdr:cxnSp macro="">
      <xdr:nvCxnSpPr>
        <xdr:cNvPr id="30" name="AutoShape 65"/>
        <xdr:cNvCxnSpPr>
          <a:cxnSpLocks noChangeShapeType="1"/>
          <a:stCxn id="9" idx="3"/>
          <a:endCxn id="16" idx="1"/>
        </xdr:cNvCxnSpPr>
      </xdr:nvCxnSpPr>
      <xdr:spPr bwMode="auto">
        <a:xfrm>
          <a:off x="2894542" y="2002897"/>
          <a:ext cx="1730375" cy="724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9</xdr:col>
      <xdr:colOff>38059</xdr:colOff>
      <xdr:row>7</xdr:row>
      <xdr:rowOff>3</xdr:rowOff>
    </xdr:from>
    <xdr:to>
      <xdr:col>19</xdr:col>
      <xdr:colOff>9</xdr:colOff>
      <xdr:row>18</xdr:row>
      <xdr:rowOff>1</xdr:rowOff>
    </xdr:to>
    <xdr:cxnSp macro="">
      <xdr:nvCxnSpPr>
        <xdr:cNvPr id="33" name="AutoShape 69"/>
        <xdr:cNvCxnSpPr>
          <a:cxnSpLocks noChangeShapeType="1"/>
          <a:endCxn id="289" idx="0"/>
        </xdr:cNvCxnSpPr>
      </xdr:nvCxnSpPr>
      <xdr:spPr bwMode="auto">
        <a:xfrm rot="5400000">
          <a:off x="653552" y="429937"/>
          <a:ext cx="734700" cy="716981"/>
        </a:xfrm>
        <a:prstGeom prst="bentConnector3">
          <a:avLst>
            <a:gd name="adj1" fmla="val 54743"/>
          </a:avLst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1</xdr:col>
      <xdr:colOff>674</xdr:colOff>
      <xdr:row>9</xdr:row>
      <xdr:rowOff>33466</xdr:rowOff>
    </xdr:from>
    <xdr:to>
      <xdr:col>18</xdr:col>
      <xdr:colOff>3263</xdr:colOff>
      <xdr:row>11</xdr:row>
      <xdr:rowOff>33466</xdr:rowOff>
    </xdr:to>
    <xdr:sp macro="" textlink="">
      <xdr:nvSpPr>
        <xdr:cNvPr id="34" name="Text Box 70"/>
        <xdr:cNvSpPr txBox="1">
          <a:spLocks noChangeArrowheads="1"/>
        </xdr:cNvSpPr>
      </xdr:nvSpPr>
      <xdr:spPr bwMode="auto">
        <a:xfrm>
          <a:off x="18694" y="586946"/>
          <a:ext cx="1315495" cy="133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Update River Profile and</a:t>
          </a:r>
        </a:p>
      </xdr:txBody>
    </xdr:sp>
    <xdr:clientData/>
  </xdr:twoCellAnchor>
  <xdr:twoCellAnchor editAs="oneCell">
    <xdr:from>
      <xdr:col>19</xdr:col>
      <xdr:colOff>75216</xdr:colOff>
      <xdr:row>8</xdr:row>
      <xdr:rowOff>370</xdr:rowOff>
    </xdr:from>
    <xdr:to>
      <xdr:col>38</xdr:col>
      <xdr:colOff>35719</xdr:colOff>
      <xdr:row>10</xdr:row>
      <xdr:rowOff>369</xdr:rowOff>
    </xdr:to>
    <xdr:sp macro="" textlink="">
      <xdr:nvSpPr>
        <xdr:cNvPr id="61" name="Text Box 32"/>
        <xdr:cNvSpPr txBox="1">
          <a:spLocks noChangeArrowheads="1"/>
        </xdr:cNvSpPr>
      </xdr:nvSpPr>
      <xdr:spPr bwMode="auto">
        <a:xfrm>
          <a:off x="1457965" y="492856"/>
          <a:ext cx="1400076" cy="13529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(5) Data Collection</a:t>
          </a:r>
        </a:p>
      </xdr:txBody>
    </xdr:sp>
    <xdr:clientData/>
  </xdr:twoCellAnchor>
  <xdr:twoCellAnchor editAs="oneCell">
    <xdr:from>
      <xdr:col>40</xdr:col>
      <xdr:colOff>37987</xdr:colOff>
      <xdr:row>8</xdr:row>
      <xdr:rowOff>0</xdr:rowOff>
    </xdr:from>
    <xdr:to>
      <xdr:col>58</xdr:col>
      <xdr:colOff>74804</xdr:colOff>
      <xdr:row>10</xdr:row>
      <xdr:rowOff>922</xdr:rowOff>
    </xdr:to>
    <xdr:sp macro="" textlink="">
      <xdr:nvSpPr>
        <xdr:cNvPr id="62" name="Text Box 32"/>
        <xdr:cNvSpPr txBox="1">
          <a:spLocks noChangeArrowheads="1"/>
        </xdr:cNvSpPr>
      </xdr:nvSpPr>
      <xdr:spPr bwMode="auto">
        <a:xfrm>
          <a:off x="3072522" y="491211"/>
          <a:ext cx="1428166" cy="135568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(2) P/Q, Contract Negotiation and</a:t>
          </a:r>
        </a:p>
      </xdr:txBody>
    </xdr:sp>
    <xdr:clientData/>
  </xdr:twoCellAnchor>
  <xdr:twoCellAnchor editAs="oneCell">
    <xdr:from>
      <xdr:col>61</xdr:col>
      <xdr:colOff>614</xdr:colOff>
      <xdr:row>8</xdr:row>
      <xdr:rowOff>0</xdr:rowOff>
    </xdr:from>
    <xdr:to>
      <xdr:col>82</xdr:col>
      <xdr:colOff>3072</xdr:colOff>
      <xdr:row>10</xdr:row>
      <xdr:rowOff>2</xdr:rowOff>
    </xdr:to>
    <xdr:sp macro="" textlink="">
      <xdr:nvSpPr>
        <xdr:cNvPr id="63" name="Text Box 46"/>
        <xdr:cNvSpPr txBox="1">
          <a:spLocks noChangeArrowheads="1"/>
        </xdr:cNvSpPr>
      </xdr:nvSpPr>
      <xdr:spPr bwMode="auto">
        <a:xfrm>
          <a:off x="4658389" y="491211"/>
          <a:ext cx="1643152" cy="134648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P/Q (Hydrological Survey)</a:t>
          </a:r>
        </a:p>
      </xdr:txBody>
    </xdr:sp>
    <xdr:clientData/>
  </xdr:twoCellAnchor>
  <xdr:twoCellAnchor>
    <xdr:from>
      <xdr:col>39</xdr:col>
      <xdr:colOff>40494</xdr:colOff>
      <xdr:row>6</xdr:row>
      <xdr:rowOff>4095</xdr:rowOff>
    </xdr:from>
    <xdr:to>
      <xdr:col>49</xdr:col>
      <xdr:colOff>59197</xdr:colOff>
      <xdr:row>7</xdr:row>
      <xdr:rowOff>67121</xdr:rowOff>
    </xdr:to>
    <xdr:cxnSp macro="">
      <xdr:nvCxnSpPr>
        <xdr:cNvPr id="72" name="AutoShape 69"/>
        <xdr:cNvCxnSpPr>
          <a:cxnSpLocks noChangeShapeType="1"/>
          <a:stCxn id="5" idx="2"/>
          <a:endCxn id="76" idx="0"/>
        </xdr:cNvCxnSpPr>
      </xdr:nvCxnSpPr>
      <xdr:spPr bwMode="auto">
        <a:xfrm rot="16200000" flipH="1">
          <a:off x="3328394" y="29997"/>
          <a:ext cx="130349" cy="791674"/>
        </a:xfrm>
        <a:prstGeom prst="bentConnector3">
          <a:avLst>
            <a:gd name="adj1" fmla="val 50000"/>
          </a:avLst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40</xdr:col>
      <xdr:colOff>37987</xdr:colOff>
      <xdr:row>9</xdr:row>
      <xdr:rowOff>65751</xdr:rowOff>
    </xdr:from>
    <xdr:to>
      <xdr:col>58</xdr:col>
      <xdr:colOff>74804</xdr:colOff>
      <xdr:row>11</xdr:row>
      <xdr:rowOff>65750</xdr:rowOff>
    </xdr:to>
    <xdr:sp macro="" textlink="">
      <xdr:nvSpPr>
        <xdr:cNvPr id="75" name="Text Box 32"/>
        <xdr:cNvSpPr txBox="1">
          <a:spLocks noChangeArrowheads="1"/>
        </xdr:cNvSpPr>
      </xdr:nvSpPr>
      <xdr:spPr bwMode="auto">
        <a:xfrm>
          <a:off x="3072522" y="624285"/>
          <a:ext cx="1428166" cy="134646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Signing with Sub-contractors </a:t>
          </a:r>
        </a:p>
      </xdr:txBody>
    </xdr:sp>
    <xdr:clientData/>
  </xdr:twoCellAnchor>
  <xdr:twoCellAnchor>
    <xdr:from>
      <xdr:col>40</xdr:col>
      <xdr:colOff>40480</xdr:colOff>
      <xdr:row>7</xdr:row>
      <xdr:rowOff>67122</xdr:rowOff>
    </xdr:from>
    <xdr:to>
      <xdr:col>59</xdr:col>
      <xdr:colOff>613</xdr:colOff>
      <xdr:row>12</xdr:row>
      <xdr:rowOff>0</xdr:rowOff>
    </xdr:to>
    <xdr:sp macro="" textlink="">
      <xdr:nvSpPr>
        <xdr:cNvPr id="76" name="正方形/長方形 75"/>
        <xdr:cNvSpPr/>
      </xdr:nvSpPr>
      <xdr:spPr>
        <a:xfrm>
          <a:off x="3075015" y="491009"/>
          <a:ext cx="1428779" cy="269495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59</xdr:col>
      <xdr:colOff>0</xdr:colOff>
      <xdr:row>15</xdr:row>
      <xdr:rowOff>1</xdr:rowOff>
    </xdr:from>
    <xdr:to>
      <xdr:col>60</xdr:col>
      <xdr:colOff>74804</xdr:colOff>
      <xdr:row>15</xdr:row>
      <xdr:rowOff>171</xdr:rowOff>
    </xdr:to>
    <xdr:cxnSp macro="">
      <xdr:nvCxnSpPr>
        <xdr:cNvPr id="77" name="AutoShape 55"/>
        <xdr:cNvCxnSpPr>
          <a:cxnSpLocks noChangeShapeType="1"/>
          <a:stCxn id="319" idx="3"/>
          <a:endCxn id="329" idx="1"/>
        </xdr:cNvCxnSpPr>
      </xdr:nvCxnSpPr>
      <xdr:spPr bwMode="auto">
        <a:xfrm flipV="1">
          <a:off x="4503181" y="962475"/>
          <a:ext cx="152101" cy="17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40</xdr:col>
      <xdr:colOff>42863</xdr:colOff>
      <xdr:row>18</xdr:row>
      <xdr:rowOff>0</xdr:rowOff>
    </xdr:from>
    <xdr:to>
      <xdr:col>59</xdr:col>
      <xdr:colOff>613</xdr:colOff>
      <xdr:row>20</xdr:row>
      <xdr:rowOff>922</xdr:rowOff>
    </xdr:to>
    <xdr:sp macro="" textlink="">
      <xdr:nvSpPr>
        <xdr:cNvPr id="82" name="Text Box 32"/>
        <xdr:cNvSpPr txBox="1">
          <a:spLocks noChangeArrowheads="1"/>
        </xdr:cNvSpPr>
      </xdr:nvSpPr>
      <xdr:spPr bwMode="auto">
        <a:xfrm>
          <a:off x="3033713" y="1152525"/>
          <a:ext cx="1405550" cy="13427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(4) Hydrological Survey</a:t>
          </a:r>
        </a:p>
      </xdr:txBody>
    </xdr:sp>
    <xdr:clientData/>
  </xdr:twoCellAnchor>
  <xdr:twoCellAnchor editAs="oneCell">
    <xdr:from>
      <xdr:col>60</xdr:col>
      <xdr:colOff>73004</xdr:colOff>
      <xdr:row>17</xdr:row>
      <xdr:rowOff>64769</xdr:rowOff>
    </xdr:from>
    <xdr:to>
      <xdr:col>81</xdr:col>
      <xdr:colOff>94512</xdr:colOff>
      <xdr:row>20</xdr:row>
      <xdr:rowOff>2957</xdr:rowOff>
    </xdr:to>
    <xdr:sp macro="" textlink="">
      <xdr:nvSpPr>
        <xdr:cNvPr id="83" name="Text Box 46"/>
        <xdr:cNvSpPr txBox="1">
          <a:spLocks noChangeArrowheads="1"/>
        </xdr:cNvSpPr>
      </xdr:nvSpPr>
      <xdr:spPr bwMode="auto">
        <a:xfrm>
          <a:off x="4628439" y="1171089"/>
          <a:ext cx="1636616" cy="142295"/>
        </a:xfrm>
        <a:prstGeom prst="rect">
          <a:avLst/>
        </a:prstGeom>
        <a:solidFill>
          <a:srgbClr val="CCEEAA"/>
        </a:solidFill>
        <a:ln w="9525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Hydrological Survey Report</a:t>
          </a:r>
        </a:p>
      </xdr:txBody>
    </xdr:sp>
    <xdr:clientData/>
  </xdr:twoCellAnchor>
  <xdr:twoCellAnchor>
    <xdr:from>
      <xdr:col>59</xdr:col>
      <xdr:colOff>613</xdr:colOff>
      <xdr:row>9</xdr:row>
      <xdr:rowOff>1</xdr:rowOff>
    </xdr:from>
    <xdr:to>
      <xdr:col>61</xdr:col>
      <xdr:colOff>614</xdr:colOff>
      <xdr:row>9</xdr:row>
      <xdr:rowOff>273</xdr:rowOff>
    </xdr:to>
    <xdr:cxnSp macro="">
      <xdr:nvCxnSpPr>
        <xdr:cNvPr id="85" name="AutoShape 55"/>
        <xdr:cNvCxnSpPr>
          <a:cxnSpLocks noChangeShapeType="1"/>
          <a:endCxn id="63" idx="1"/>
        </xdr:cNvCxnSpPr>
      </xdr:nvCxnSpPr>
      <xdr:spPr bwMode="auto">
        <a:xfrm flipV="1">
          <a:off x="4503794" y="558535"/>
          <a:ext cx="154595" cy="272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59</xdr:col>
      <xdr:colOff>613</xdr:colOff>
      <xdr:row>19</xdr:row>
      <xdr:rowOff>461</xdr:rowOff>
    </xdr:from>
    <xdr:to>
      <xdr:col>60</xdr:col>
      <xdr:colOff>73004</xdr:colOff>
      <xdr:row>19</xdr:row>
      <xdr:rowOff>526</xdr:rowOff>
    </xdr:to>
    <xdr:cxnSp macro="">
      <xdr:nvCxnSpPr>
        <xdr:cNvPr id="97" name="AutoShape 55"/>
        <xdr:cNvCxnSpPr>
          <a:cxnSpLocks noChangeShapeType="1"/>
          <a:stCxn id="82" idx="3"/>
          <a:endCxn id="83" idx="1"/>
        </xdr:cNvCxnSpPr>
      </xdr:nvCxnSpPr>
      <xdr:spPr bwMode="auto">
        <a:xfrm>
          <a:off x="4439263" y="1219661"/>
          <a:ext cx="148591" cy="65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49</xdr:col>
      <xdr:colOff>59197</xdr:colOff>
      <xdr:row>11</xdr:row>
      <xdr:rowOff>67322</xdr:rowOff>
    </xdr:from>
    <xdr:to>
      <xdr:col>49</xdr:col>
      <xdr:colOff>59845</xdr:colOff>
      <xdr:row>13</xdr:row>
      <xdr:rowOff>67121</xdr:rowOff>
    </xdr:to>
    <xdr:cxnSp macro="">
      <xdr:nvCxnSpPr>
        <xdr:cNvPr id="106" name="AutoShape 55"/>
        <xdr:cNvCxnSpPr>
          <a:cxnSpLocks noChangeShapeType="1"/>
          <a:stCxn id="76" idx="2"/>
          <a:endCxn id="319" idx="0"/>
        </xdr:cNvCxnSpPr>
      </xdr:nvCxnSpPr>
      <xdr:spPr bwMode="auto">
        <a:xfrm rot="16200000" flipH="1">
          <a:off x="3722507" y="827402"/>
          <a:ext cx="134445" cy="64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20</xdr:col>
      <xdr:colOff>2</xdr:colOff>
      <xdr:row>18</xdr:row>
      <xdr:rowOff>0</xdr:rowOff>
    </xdr:from>
    <xdr:to>
      <xdr:col>38</xdr:col>
      <xdr:colOff>35720</xdr:colOff>
      <xdr:row>20</xdr:row>
      <xdr:rowOff>0</xdr:rowOff>
    </xdr:to>
    <xdr:sp macro="" textlink="">
      <xdr:nvSpPr>
        <xdr:cNvPr id="133" name="Text Box 35"/>
        <xdr:cNvSpPr txBox="1">
          <a:spLocks noChangeArrowheads="1"/>
        </xdr:cNvSpPr>
      </xdr:nvSpPr>
      <xdr:spPr bwMode="auto">
        <a:xfrm>
          <a:off x="1466852" y="1152525"/>
          <a:ext cx="1407318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(7) Runoff Analysis</a:t>
          </a:r>
        </a:p>
      </xdr:txBody>
    </xdr:sp>
    <xdr:clientData/>
  </xdr:twoCellAnchor>
  <xdr:twoCellAnchor editAs="oneCell">
    <xdr:from>
      <xdr:col>20</xdr:col>
      <xdr:colOff>711</xdr:colOff>
      <xdr:row>22</xdr:row>
      <xdr:rowOff>1</xdr:rowOff>
    </xdr:from>
    <xdr:to>
      <xdr:col>38</xdr:col>
      <xdr:colOff>35719</xdr:colOff>
      <xdr:row>24</xdr:row>
      <xdr:rowOff>0</xdr:rowOff>
    </xdr:to>
    <xdr:sp macro="" textlink="">
      <xdr:nvSpPr>
        <xdr:cNvPr id="141" name="Text Box 35"/>
        <xdr:cNvSpPr txBox="1">
          <a:spLocks noChangeArrowheads="1"/>
        </xdr:cNvSpPr>
      </xdr:nvSpPr>
      <xdr:spPr bwMode="auto">
        <a:xfrm>
          <a:off x="1467561" y="1419226"/>
          <a:ext cx="1406608" cy="13334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(8) River Flow Capacity Estimation</a:t>
          </a:r>
        </a:p>
      </xdr:txBody>
    </xdr:sp>
    <xdr:clientData/>
  </xdr:twoCellAnchor>
  <xdr:twoCellAnchor>
    <xdr:from>
      <xdr:col>29</xdr:col>
      <xdr:colOff>17862</xdr:colOff>
      <xdr:row>19</xdr:row>
      <xdr:rowOff>66674</xdr:rowOff>
    </xdr:from>
    <xdr:to>
      <xdr:col>29</xdr:col>
      <xdr:colOff>18216</xdr:colOff>
      <xdr:row>22</xdr:row>
      <xdr:rowOff>0</xdr:rowOff>
    </xdr:to>
    <xdr:cxnSp macro="">
      <xdr:nvCxnSpPr>
        <xdr:cNvPr id="153" name="AutoShape 56"/>
        <xdr:cNvCxnSpPr>
          <a:cxnSpLocks noChangeShapeType="1"/>
          <a:stCxn id="133" idx="2"/>
          <a:endCxn id="141" idx="0"/>
        </xdr:cNvCxnSpPr>
      </xdr:nvCxnSpPr>
      <xdr:spPr bwMode="auto">
        <a:xfrm rot="16200000" flipH="1">
          <a:off x="2104013" y="1352373"/>
          <a:ext cx="133351" cy="354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38</xdr:col>
      <xdr:colOff>35721</xdr:colOff>
      <xdr:row>19</xdr:row>
      <xdr:rowOff>1</xdr:rowOff>
    </xdr:from>
    <xdr:to>
      <xdr:col>40</xdr:col>
      <xdr:colOff>42864</xdr:colOff>
      <xdr:row>19</xdr:row>
      <xdr:rowOff>462</xdr:rowOff>
    </xdr:to>
    <xdr:cxnSp macro="">
      <xdr:nvCxnSpPr>
        <xdr:cNvPr id="199" name="AutoShape 56"/>
        <xdr:cNvCxnSpPr>
          <a:cxnSpLocks noChangeShapeType="1"/>
          <a:stCxn id="82" idx="1"/>
          <a:endCxn id="133" idx="3"/>
        </xdr:cNvCxnSpPr>
      </xdr:nvCxnSpPr>
      <xdr:spPr bwMode="auto">
        <a:xfrm rot="10800000">
          <a:off x="2874171" y="1219201"/>
          <a:ext cx="159543" cy="46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29</xdr:col>
      <xdr:colOff>17103</xdr:colOff>
      <xdr:row>6</xdr:row>
      <xdr:rowOff>1451</xdr:rowOff>
    </xdr:from>
    <xdr:to>
      <xdr:col>39</xdr:col>
      <xdr:colOff>40209</xdr:colOff>
      <xdr:row>8</xdr:row>
      <xdr:rowOff>371</xdr:rowOff>
    </xdr:to>
    <xdr:cxnSp macro="">
      <xdr:nvCxnSpPr>
        <xdr:cNvPr id="222" name="AutoShape 69"/>
        <xdr:cNvCxnSpPr>
          <a:cxnSpLocks noChangeShapeType="1"/>
          <a:stCxn id="5" idx="2"/>
          <a:endCxn id="61" idx="0"/>
        </xdr:cNvCxnSpPr>
      </xdr:nvCxnSpPr>
      <xdr:spPr bwMode="auto">
        <a:xfrm rot="5400000">
          <a:off x="2513634" y="21108"/>
          <a:ext cx="131212" cy="790397"/>
        </a:xfrm>
        <a:prstGeom prst="bentConnector3">
          <a:avLst>
            <a:gd name="adj1" fmla="val 48199"/>
          </a:avLst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19</xdr:col>
      <xdr:colOff>0</xdr:colOff>
      <xdr:row>6</xdr:row>
      <xdr:rowOff>921</xdr:rowOff>
    </xdr:from>
    <xdr:to>
      <xdr:col>39</xdr:col>
      <xdr:colOff>39944</xdr:colOff>
      <xdr:row>7</xdr:row>
      <xdr:rowOff>0</xdr:rowOff>
    </xdr:to>
    <xdr:cxnSp macro="">
      <xdr:nvCxnSpPr>
        <xdr:cNvPr id="246" name="図形 245"/>
        <xdr:cNvCxnSpPr>
          <a:endCxn id="5" idx="2"/>
        </xdr:cNvCxnSpPr>
      </xdr:nvCxnSpPr>
      <xdr:spPr>
        <a:xfrm flipV="1">
          <a:off x="1390650" y="353346"/>
          <a:ext cx="1563944" cy="65754"/>
        </a:xfrm>
        <a:prstGeom prst="bentConnector2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18020</xdr:colOff>
      <xdr:row>11</xdr:row>
      <xdr:rowOff>1</xdr:rowOff>
    </xdr:from>
    <xdr:to>
      <xdr:col>18</xdr:col>
      <xdr:colOff>614</xdr:colOff>
      <xdr:row>12</xdr:row>
      <xdr:rowOff>61785</xdr:rowOff>
    </xdr:to>
    <xdr:sp macro="" textlink="">
      <xdr:nvSpPr>
        <xdr:cNvPr id="253" name="Text Box 70"/>
        <xdr:cNvSpPr txBox="1">
          <a:spLocks noChangeArrowheads="1"/>
        </xdr:cNvSpPr>
      </xdr:nvSpPr>
      <xdr:spPr bwMode="auto">
        <a:xfrm>
          <a:off x="18020" y="687346"/>
          <a:ext cx="1313520" cy="1287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Cross-section Survey Points</a:t>
          </a:r>
        </a:p>
      </xdr:txBody>
    </xdr:sp>
    <xdr:clientData/>
  </xdr:twoCellAnchor>
  <xdr:twoCellAnchor editAs="oneCell">
    <xdr:from>
      <xdr:col>0</xdr:col>
      <xdr:colOff>18020</xdr:colOff>
      <xdr:row>23</xdr:row>
      <xdr:rowOff>64359</xdr:rowOff>
    </xdr:from>
    <xdr:to>
      <xdr:col>18</xdr:col>
      <xdr:colOff>614</xdr:colOff>
      <xdr:row>26</xdr:row>
      <xdr:rowOff>2630</xdr:rowOff>
    </xdr:to>
    <xdr:sp macro="" textlink="">
      <xdr:nvSpPr>
        <xdr:cNvPr id="257" name="Text Box 43"/>
        <xdr:cNvSpPr txBox="1">
          <a:spLocks noChangeArrowheads="1"/>
        </xdr:cNvSpPr>
      </xdr:nvSpPr>
      <xdr:spPr bwMode="auto">
        <a:xfrm>
          <a:off x="18020" y="1554893"/>
          <a:ext cx="1313520" cy="135636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River Cross-section (Item 5.8, D.2.2)</a:t>
          </a:r>
        </a:p>
      </xdr:txBody>
    </xdr:sp>
    <xdr:clientData/>
  </xdr:twoCellAnchor>
  <xdr:twoCellAnchor>
    <xdr:from>
      <xdr:col>1</xdr:col>
      <xdr:colOff>1</xdr:colOff>
      <xdr:row>22</xdr:row>
      <xdr:rowOff>2381</xdr:rowOff>
    </xdr:from>
    <xdr:to>
      <xdr:col>18</xdr:col>
      <xdr:colOff>2381</xdr:colOff>
      <xdr:row>26</xdr:row>
      <xdr:rowOff>2381</xdr:rowOff>
    </xdr:to>
    <xdr:sp macro="" textlink="">
      <xdr:nvSpPr>
        <xdr:cNvPr id="260" name="正方形/長方形 259"/>
        <xdr:cNvSpPr/>
      </xdr:nvSpPr>
      <xdr:spPr>
        <a:xfrm>
          <a:off x="19051" y="1421606"/>
          <a:ext cx="1297780" cy="266700"/>
        </a:xfrm>
        <a:prstGeom prst="rect">
          <a:avLst/>
        </a:prstGeom>
        <a:noFill/>
        <a:ln w="9525">
          <a:solidFill>
            <a:schemeClr val="tx1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18</xdr:col>
      <xdr:colOff>614</xdr:colOff>
      <xdr:row>20</xdr:row>
      <xdr:rowOff>1360</xdr:rowOff>
    </xdr:to>
    <xdr:sp macro="" textlink="">
      <xdr:nvSpPr>
        <xdr:cNvPr id="289" name="Text Box 41"/>
        <xdr:cNvSpPr txBox="1">
          <a:spLocks noChangeArrowheads="1"/>
        </xdr:cNvSpPr>
      </xdr:nvSpPr>
      <xdr:spPr bwMode="auto">
        <a:xfrm>
          <a:off x="19050" y="1152525"/>
          <a:ext cx="1296014" cy="134710"/>
        </a:xfrm>
        <a:prstGeom prst="rect">
          <a:avLst/>
        </a:prstGeom>
        <a:solidFill>
          <a:srgbClr val="CCECFF"/>
        </a:solidFill>
        <a:ln w="9525">
          <a:solidFill>
            <a:schemeClr val="tx1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River Profile (Item 5.7, D.2.2)</a:t>
          </a:r>
        </a:p>
      </xdr:txBody>
    </xdr:sp>
    <xdr:clientData/>
  </xdr:twoCellAnchor>
  <xdr:twoCellAnchor>
    <xdr:from>
      <xdr:col>29</xdr:col>
      <xdr:colOff>18217</xdr:colOff>
      <xdr:row>20</xdr:row>
      <xdr:rowOff>922</xdr:rowOff>
    </xdr:from>
    <xdr:to>
      <xdr:col>49</xdr:col>
      <xdr:colOff>59491</xdr:colOff>
      <xdr:row>22</xdr:row>
      <xdr:rowOff>1</xdr:rowOff>
    </xdr:to>
    <xdr:cxnSp macro="">
      <xdr:nvCxnSpPr>
        <xdr:cNvPr id="290" name="AutoShape 69"/>
        <xdr:cNvCxnSpPr>
          <a:cxnSpLocks noChangeShapeType="1"/>
          <a:stCxn id="82" idx="2"/>
          <a:endCxn id="141" idx="0"/>
        </xdr:cNvCxnSpPr>
      </xdr:nvCxnSpPr>
      <xdr:spPr bwMode="auto">
        <a:xfrm rot="5400000">
          <a:off x="2861967" y="580945"/>
          <a:ext cx="132661" cy="1551335"/>
        </a:xfrm>
        <a:prstGeom prst="bentConnector3">
          <a:avLst>
            <a:gd name="adj1" fmla="val 50000"/>
          </a:avLst>
        </a:prstGeom>
        <a:noFill/>
        <a:ln w="6350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9</xdr:col>
      <xdr:colOff>38922</xdr:colOff>
      <xdr:row>20</xdr:row>
      <xdr:rowOff>1360</xdr:rowOff>
    </xdr:from>
    <xdr:to>
      <xdr:col>9</xdr:col>
      <xdr:colOff>39806</xdr:colOff>
      <xdr:row>22</xdr:row>
      <xdr:rowOff>2381</xdr:rowOff>
    </xdr:to>
    <xdr:cxnSp macro="">
      <xdr:nvCxnSpPr>
        <xdr:cNvPr id="310" name="AutoShape 56"/>
        <xdr:cNvCxnSpPr>
          <a:cxnSpLocks noChangeShapeType="1"/>
          <a:stCxn id="289" idx="2"/>
          <a:endCxn id="260" idx="0"/>
        </xdr:cNvCxnSpPr>
      </xdr:nvCxnSpPr>
      <xdr:spPr bwMode="auto">
        <a:xfrm rot="16200000" flipH="1">
          <a:off x="607779" y="1358097"/>
          <a:ext cx="134886" cy="884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18</xdr:col>
      <xdr:colOff>614</xdr:colOff>
      <xdr:row>19</xdr:row>
      <xdr:rowOff>0</xdr:rowOff>
    </xdr:from>
    <xdr:to>
      <xdr:col>20</xdr:col>
      <xdr:colOff>2</xdr:colOff>
      <xdr:row>19</xdr:row>
      <xdr:rowOff>680</xdr:rowOff>
    </xdr:to>
    <xdr:cxnSp macro="">
      <xdr:nvCxnSpPr>
        <xdr:cNvPr id="315" name="AutoShape 63"/>
        <xdr:cNvCxnSpPr>
          <a:cxnSpLocks noChangeShapeType="1"/>
          <a:stCxn id="289" idx="3"/>
          <a:endCxn id="133" idx="1"/>
        </xdr:cNvCxnSpPr>
      </xdr:nvCxnSpPr>
      <xdr:spPr bwMode="auto">
        <a:xfrm flipV="1">
          <a:off x="1341361" y="1232038"/>
          <a:ext cx="154687" cy="68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40</xdr:col>
      <xdr:colOff>42390</xdr:colOff>
      <xdr:row>13</xdr:row>
      <xdr:rowOff>67122</xdr:rowOff>
    </xdr:from>
    <xdr:to>
      <xdr:col>59</xdr:col>
      <xdr:colOff>0</xdr:colOff>
      <xdr:row>16</xdr:row>
      <xdr:rowOff>543</xdr:rowOff>
    </xdr:to>
    <xdr:sp macro="" textlink="">
      <xdr:nvSpPr>
        <xdr:cNvPr id="319" name="Text Box 32"/>
        <xdr:cNvSpPr txBox="1">
          <a:spLocks noChangeArrowheads="1"/>
        </xdr:cNvSpPr>
      </xdr:nvSpPr>
      <xdr:spPr bwMode="auto">
        <a:xfrm>
          <a:off x="3076925" y="894949"/>
          <a:ext cx="1426256" cy="13539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(3) Work Plan (Hydrological Survey)</a:t>
          </a:r>
        </a:p>
      </xdr:txBody>
    </xdr:sp>
    <xdr:clientData/>
  </xdr:twoCellAnchor>
  <xdr:twoCellAnchor>
    <xdr:from>
      <xdr:col>49</xdr:col>
      <xdr:colOff>59843</xdr:colOff>
      <xdr:row>16</xdr:row>
      <xdr:rowOff>543</xdr:rowOff>
    </xdr:from>
    <xdr:to>
      <xdr:col>49</xdr:col>
      <xdr:colOff>60386</xdr:colOff>
      <xdr:row>18</xdr:row>
      <xdr:rowOff>0</xdr:rowOff>
    </xdr:to>
    <xdr:cxnSp macro="">
      <xdr:nvCxnSpPr>
        <xdr:cNvPr id="320" name="AutoShape 55"/>
        <xdr:cNvCxnSpPr>
          <a:cxnSpLocks noChangeShapeType="1"/>
          <a:stCxn id="319" idx="2"/>
          <a:endCxn id="82" idx="0"/>
        </xdr:cNvCxnSpPr>
      </xdr:nvCxnSpPr>
      <xdr:spPr bwMode="auto">
        <a:xfrm rot="16200000" flipH="1">
          <a:off x="3723272" y="1097120"/>
          <a:ext cx="134104" cy="54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60</xdr:col>
      <xdr:colOff>74804</xdr:colOff>
      <xdr:row>14</xdr:row>
      <xdr:rowOff>0</xdr:rowOff>
    </xdr:from>
    <xdr:to>
      <xdr:col>81</xdr:col>
      <xdr:colOff>94717</xdr:colOff>
      <xdr:row>16</xdr:row>
      <xdr:rowOff>1</xdr:rowOff>
    </xdr:to>
    <xdr:sp macro="" textlink="">
      <xdr:nvSpPr>
        <xdr:cNvPr id="329" name="Text Box 46"/>
        <xdr:cNvSpPr txBox="1">
          <a:spLocks noChangeArrowheads="1"/>
        </xdr:cNvSpPr>
      </xdr:nvSpPr>
      <xdr:spPr bwMode="auto">
        <a:xfrm>
          <a:off x="4655282" y="895151"/>
          <a:ext cx="1643152" cy="134647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Work Plan (Hydrological Survey)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17747</xdr:colOff>
      <xdr:row>0</xdr:row>
      <xdr:rowOff>17748</xdr:rowOff>
    </xdr:from>
    <xdr:to>
      <xdr:col>27</xdr:col>
      <xdr:colOff>76909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7747" y="17748"/>
          <a:ext cx="2076569" cy="138833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29</xdr:col>
      <xdr:colOff>76599</xdr:colOff>
      <xdr:row>0</xdr:row>
      <xdr:rowOff>18435</xdr:rowOff>
    </xdr:from>
    <xdr:to>
      <xdr:col>58</xdr:col>
      <xdr:colOff>3330</xdr:colOff>
      <xdr:row>3</xdr:row>
      <xdr:rowOff>1024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011573" y="18435"/>
          <a:ext cx="2148121" cy="135788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59</xdr:col>
      <xdr:colOff>73270</xdr:colOff>
      <xdr:row>1</xdr:row>
      <xdr:rowOff>687</xdr:rowOff>
    </xdr:from>
    <xdr:to>
      <xdr:col>82</xdr:col>
      <xdr:colOff>2958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321065" y="18435"/>
          <a:ext cx="1716365" cy="136051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30</xdr:col>
      <xdr:colOff>399</xdr:colOff>
      <xdr:row>12</xdr:row>
      <xdr:rowOff>63278</xdr:rowOff>
    </xdr:from>
    <xdr:to>
      <xdr:col>58</xdr:col>
      <xdr:colOff>0</xdr:colOff>
      <xdr:row>15</xdr:row>
      <xdr:rowOff>3175</xdr:rowOff>
    </xdr:to>
    <xdr:sp macro="" textlink="">
      <xdr:nvSpPr>
        <xdr:cNvPr id="53" name="Text Box 31"/>
        <xdr:cNvSpPr txBox="1">
          <a:spLocks noChangeArrowheads="1"/>
        </xdr:cNvSpPr>
      </xdr:nvSpPr>
      <xdr:spPr bwMode="auto">
        <a:xfrm>
          <a:off x="2000649" y="815753"/>
          <a:ext cx="2133201" cy="13992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(3) P/Q, contract negotiation and signing of sub-contractors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29</xdr:col>
      <xdr:colOff>76599</xdr:colOff>
      <xdr:row>5</xdr:row>
      <xdr:rowOff>0</xdr:rowOff>
    </xdr:from>
    <xdr:to>
      <xdr:col>58</xdr:col>
      <xdr:colOff>0</xdr:colOff>
      <xdr:row>7</xdr:row>
      <xdr:rowOff>4096</xdr:rowOff>
    </xdr:to>
    <xdr:sp macro="" textlink="">
      <xdr:nvSpPr>
        <xdr:cNvPr id="54" name="Text Box 31"/>
        <xdr:cNvSpPr txBox="1">
          <a:spLocks noChangeArrowheads="1"/>
        </xdr:cNvSpPr>
      </xdr:nvSpPr>
      <xdr:spPr bwMode="auto">
        <a:xfrm>
          <a:off x="2011573" y="286416"/>
          <a:ext cx="2144791" cy="137313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(1) Site Investigation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30</xdr:col>
      <xdr:colOff>399</xdr:colOff>
      <xdr:row>9</xdr:row>
      <xdr:rowOff>0</xdr:rowOff>
    </xdr:from>
    <xdr:to>
      <xdr:col>58</xdr:col>
      <xdr:colOff>0</xdr:colOff>
      <xdr:row>10</xdr:row>
      <xdr:rowOff>66674</xdr:rowOff>
    </xdr:to>
    <xdr:sp macro="" textlink="">
      <xdr:nvSpPr>
        <xdr:cNvPr id="55" name="Text Box 31"/>
        <xdr:cNvSpPr txBox="1">
          <a:spLocks noChangeArrowheads="1"/>
        </xdr:cNvSpPr>
      </xdr:nvSpPr>
      <xdr:spPr bwMode="auto">
        <a:xfrm>
          <a:off x="2000649" y="552450"/>
          <a:ext cx="2133201" cy="13334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(2) Work Plan 1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29</xdr:col>
      <xdr:colOff>76599</xdr:colOff>
      <xdr:row>17</xdr:row>
      <xdr:rowOff>0</xdr:rowOff>
    </xdr:from>
    <xdr:to>
      <xdr:col>58</xdr:col>
      <xdr:colOff>0</xdr:colOff>
      <xdr:row>19</xdr:row>
      <xdr:rowOff>4096</xdr:rowOff>
    </xdr:to>
    <xdr:sp macro="" textlink="">
      <xdr:nvSpPr>
        <xdr:cNvPr id="58" name="Text Box 31"/>
        <xdr:cNvSpPr txBox="1">
          <a:spLocks noChangeArrowheads="1"/>
        </xdr:cNvSpPr>
      </xdr:nvSpPr>
      <xdr:spPr bwMode="auto">
        <a:xfrm>
          <a:off x="2011573" y="1085717"/>
          <a:ext cx="2144791" cy="137313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(4) Kick-off Meeting</a:t>
          </a:r>
          <a:r>
            <a:rPr lang="en-US" altLang="ja-JP" sz="600" b="0" i="0" baseline="30000">
              <a:latin typeface="+mn-lt"/>
              <a:ea typeface="+mn-ea"/>
              <a:cs typeface="+mn-cs"/>
            </a:rPr>
            <a:t>1)</a:t>
          </a:r>
        </a:p>
      </xdr:txBody>
    </xdr:sp>
    <xdr:clientData/>
  </xdr:twoCellAnchor>
  <xdr:twoCellAnchor editAs="oneCell">
    <xdr:from>
      <xdr:col>30</xdr:col>
      <xdr:colOff>399</xdr:colOff>
      <xdr:row>21</xdr:row>
      <xdr:rowOff>296</xdr:rowOff>
    </xdr:from>
    <xdr:to>
      <xdr:col>58</xdr:col>
      <xdr:colOff>0</xdr:colOff>
      <xdr:row>22</xdr:row>
      <xdr:rowOff>68036</xdr:rowOff>
    </xdr:to>
    <xdr:sp macro="" textlink="">
      <xdr:nvSpPr>
        <xdr:cNvPr id="60" name="Text Box 31"/>
        <xdr:cNvSpPr txBox="1">
          <a:spLocks noChangeArrowheads="1"/>
        </xdr:cNvSpPr>
      </xdr:nvSpPr>
      <xdr:spPr bwMode="auto">
        <a:xfrm>
          <a:off x="1977741" y="1344647"/>
          <a:ext cx="2109569" cy="13233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(5) Geotechnical and Geological Investigations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60</xdr:col>
      <xdr:colOff>0</xdr:colOff>
      <xdr:row>13</xdr:row>
      <xdr:rowOff>666</xdr:rowOff>
    </xdr:from>
    <xdr:to>
      <xdr:col>82</xdr:col>
      <xdr:colOff>0</xdr:colOff>
      <xdr:row>15</xdr:row>
      <xdr:rowOff>0</xdr:rowOff>
    </xdr:to>
    <xdr:sp macro="" textlink="">
      <xdr:nvSpPr>
        <xdr:cNvPr id="62" name="Text Box 162"/>
        <xdr:cNvSpPr txBox="1">
          <a:spLocks noChangeArrowheads="1"/>
        </xdr:cNvSpPr>
      </xdr:nvSpPr>
      <xdr:spPr bwMode="auto">
        <a:xfrm>
          <a:off x="4326548" y="810291"/>
          <a:ext cx="1941635" cy="131219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P/Q (Geotechnical, sub-contractor)</a:t>
          </a:r>
        </a:p>
      </xdr:txBody>
    </xdr:sp>
    <xdr:clientData/>
  </xdr:twoCellAnchor>
  <xdr:twoCellAnchor>
    <xdr:from>
      <xdr:col>60</xdr:col>
      <xdr:colOff>0</xdr:colOff>
      <xdr:row>9</xdr:row>
      <xdr:rowOff>0</xdr:rowOff>
    </xdr:from>
    <xdr:to>
      <xdr:col>82</xdr:col>
      <xdr:colOff>0</xdr:colOff>
      <xdr:row>10</xdr:row>
      <xdr:rowOff>65277</xdr:rowOff>
    </xdr:to>
    <xdr:sp macro="" textlink="">
      <xdr:nvSpPr>
        <xdr:cNvPr id="63" name="Text Box 162"/>
        <xdr:cNvSpPr txBox="1">
          <a:spLocks noChangeArrowheads="1"/>
        </xdr:cNvSpPr>
      </xdr:nvSpPr>
      <xdr:spPr bwMode="auto">
        <a:xfrm>
          <a:off x="4326548" y="545856"/>
          <a:ext cx="1941635" cy="131219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Work Plan (Geotechnical)</a:t>
          </a:r>
        </a:p>
      </xdr:txBody>
    </xdr:sp>
    <xdr:clientData/>
  </xdr:twoCellAnchor>
  <xdr:twoCellAnchor>
    <xdr:from>
      <xdr:col>60</xdr:col>
      <xdr:colOff>0</xdr:colOff>
      <xdr:row>21</xdr:row>
      <xdr:rowOff>771</xdr:rowOff>
    </xdr:from>
    <xdr:to>
      <xdr:col>82</xdr:col>
      <xdr:colOff>0</xdr:colOff>
      <xdr:row>23</xdr:row>
      <xdr:rowOff>105</xdr:rowOff>
    </xdr:to>
    <xdr:sp macro="" textlink="">
      <xdr:nvSpPr>
        <xdr:cNvPr id="65" name="Text Box 162"/>
        <xdr:cNvSpPr txBox="1">
          <a:spLocks noChangeArrowheads="1"/>
        </xdr:cNvSpPr>
      </xdr:nvSpPr>
      <xdr:spPr bwMode="auto">
        <a:xfrm>
          <a:off x="4231105" y="1324245"/>
          <a:ext cx="1899987" cy="129676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Geological Profile Map (Tunnel Section)</a:t>
          </a:r>
        </a:p>
      </xdr:txBody>
    </xdr:sp>
    <xdr:clientData/>
  </xdr:twoCellAnchor>
  <xdr:twoCellAnchor>
    <xdr:from>
      <xdr:col>60</xdr:col>
      <xdr:colOff>0</xdr:colOff>
      <xdr:row>22</xdr:row>
      <xdr:rowOff>63299</xdr:rowOff>
    </xdr:from>
    <xdr:to>
      <xdr:col>82</xdr:col>
      <xdr:colOff>0</xdr:colOff>
      <xdr:row>24</xdr:row>
      <xdr:rowOff>63405</xdr:rowOff>
    </xdr:to>
    <xdr:sp macro="" textlink="">
      <xdr:nvSpPr>
        <xdr:cNvPr id="66" name="Text Box 162"/>
        <xdr:cNvSpPr txBox="1">
          <a:spLocks noChangeArrowheads="1"/>
        </xdr:cNvSpPr>
      </xdr:nvSpPr>
      <xdr:spPr bwMode="auto">
        <a:xfrm>
          <a:off x="4238022" y="1473964"/>
          <a:ext cx="1905000" cy="132732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Geotechnical Investigation Report</a:t>
          </a:r>
        </a:p>
      </xdr:txBody>
    </xdr:sp>
    <xdr:clientData/>
  </xdr:twoCellAnchor>
  <xdr:twoCellAnchor>
    <xdr:from>
      <xdr:col>43</xdr:col>
      <xdr:colOff>75606</xdr:colOff>
      <xdr:row>7</xdr:row>
      <xdr:rowOff>4890</xdr:rowOff>
    </xdr:from>
    <xdr:to>
      <xdr:col>44</xdr:col>
      <xdr:colOff>994</xdr:colOff>
      <xdr:row>9</xdr:row>
      <xdr:rowOff>794</xdr:rowOff>
    </xdr:to>
    <xdr:cxnSp macro="">
      <xdr:nvCxnSpPr>
        <xdr:cNvPr id="67" name="AutoShape 53"/>
        <xdr:cNvCxnSpPr>
          <a:cxnSpLocks noChangeShapeType="1"/>
          <a:stCxn id="54" idx="2"/>
          <a:endCxn id="55" idx="0"/>
        </xdr:cNvCxnSpPr>
      </xdr:nvCxnSpPr>
      <xdr:spPr bwMode="auto">
        <a:xfrm rot="5400000">
          <a:off x="3002623" y="487823"/>
          <a:ext cx="129254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43</xdr:col>
      <xdr:colOff>75606</xdr:colOff>
      <xdr:row>11</xdr:row>
      <xdr:rowOff>793</xdr:rowOff>
    </xdr:from>
    <xdr:to>
      <xdr:col>44</xdr:col>
      <xdr:colOff>994</xdr:colOff>
      <xdr:row>12</xdr:row>
      <xdr:rowOff>64072</xdr:rowOff>
    </xdr:to>
    <xdr:cxnSp macro="">
      <xdr:nvCxnSpPr>
        <xdr:cNvPr id="71" name="AutoShape 53"/>
        <xdr:cNvCxnSpPr>
          <a:cxnSpLocks noChangeShapeType="1"/>
          <a:stCxn id="55" idx="2"/>
          <a:endCxn id="53" idx="0"/>
        </xdr:cNvCxnSpPr>
      </xdr:nvCxnSpPr>
      <xdr:spPr bwMode="auto">
        <a:xfrm rot="5400000">
          <a:off x="3002273" y="750776"/>
          <a:ext cx="129954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43</xdr:col>
      <xdr:colOff>75607</xdr:colOff>
      <xdr:row>15</xdr:row>
      <xdr:rowOff>3968</xdr:rowOff>
    </xdr:from>
    <xdr:to>
      <xdr:col>44</xdr:col>
      <xdr:colOff>995</xdr:colOff>
      <xdr:row>17</xdr:row>
      <xdr:rowOff>793</xdr:rowOff>
    </xdr:to>
    <xdr:cxnSp macro="">
      <xdr:nvCxnSpPr>
        <xdr:cNvPr id="74" name="AutoShape 53"/>
        <xdr:cNvCxnSpPr>
          <a:cxnSpLocks noChangeShapeType="1"/>
          <a:stCxn id="53" idx="2"/>
          <a:endCxn id="58" idx="0"/>
        </xdr:cNvCxnSpPr>
      </xdr:nvCxnSpPr>
      <xdr:spPr bwMode="auto">
        <a:xfrm rot="5400000">
          <a:off x="3002163" y="1020762"/>
          <a:ext cx="130175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44</xdr:col>
      <xdr:colOff>200</xdr:colOff>
      <xdr:row>19</xdr:row>
      <xdr:rowOff>4096</xdr:rowOff>
    </xdr:from>
    <xdr:to>
      <xdr:col>44</xdr:col>
      <xdr:colOff>622</xdr:colOff>
      <xdr:row>21</xdr:row>
      <xdr:rowOff>296</xdr:rowOff>
    </xdr:to>
    <xdr:cxnSp macro="">
      <xdr:nvCxnSpPr>
        <xdr:cNvPr id="77" name="AutoShape 53"/>
        <xdr:cNvCxnSpPr>
          <a:cxnSpLocks noChangeShapeType="1"/>
          <a:stCxn id="58" idx="2"/>
          <a:endCxn id="60" idx="0"/>
        </xdr:cNvCxnSpPr>
      </xdr:nvCxnSpPr>
      <xdr:spPr bwMode="auto">
        <a:xfrm rot="5400000">
          <a:off x="2968324" y="1280023"/>
          <a:ext cx="128826" cy="422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58</xdr:col>
      <xdr:colOff>0</xdr:colOff>
      <xdr:row>9</xdr:row>
      <xdr:rowOff>65976</xdr:rowOff>
    </xdr:from>
    <xdr:to>
      <xdr:col>60</xdr:col>
      <xdr:colOff>0</xdr:colOff>
      <xdr:row>10</xdr:row>
      <xdr:rowOff>0</xdr:rowOff>
    </xdr:to>
    <xdr:cxnSp macro="">
      <xdr:nvCxnSpPr>
        <xdr:cNvPr id="86" name="AutoShape 53"/>
        <xdr:cNvCxnSpPr>
          <a:cxnSpLocks noChangeShapeType="1"/>
          <a:stCxn id="55" idx="3"/>
          <a:endCxn id="63" idx="1"/>
        </xdr:cNvCxnSpPr>
      </xdr:nvCxnSpPr>
      <xdr:spPr bwMode="auto">
        <a:xfrm flipV="1">
          <a:off x="4133850" y="618426"/>
          <a:ext cx="152400" cy="699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58</xdr:col>
      <xdr:colOff>0</xdr:colOff>
      <xdr:row>13</xdr:row>
      <xdr:rowOff>66564</xdr:rowOff>
    </xdr:from>
    <xdr:to>
      <xdr:col>60</xdr:col>
      <xdr:colOff>0</xdr:colOff>
      <xdr:row>14</xdr:row>
      <xdr:rowOff>333</xdr:rowOff>
    </xdr:to>
    <xdr:cxnSp macro="">
      <xdr:nvCxnSpPr>
        <xdr:cNvPr id="97" name="AutoShape 53"/>
        <xdr:cNvCxnSpPr>
          <a:cxnSpLocks noChangeShapeType="1"/>
          <a:stCxn id="53" idx="3"/>
          <a:endCxn id="62" idx="1"/>
        </xdr:cNvCxnSpPr>
      </xdr:nvCxnSpPr>
      <xdr:spPr bwMode="auto">
        <a:xfrm>
          <a:off x="4133850" y="885714"/>
          <a:ext cx="152400" cy="444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58</xdr:col>
      <xdr:colOff>0</xdr:colOff>
      <xdr:row>22</xdr:row>
      <xdr:rowOff>148</xdr:rowOff>
    </xdr:from>
    <xdr:to>
      <xdr:col>60</xdr:col>
      <xdr:colOff>0</xdr:colOff>
      <xdr:row>22</xdr:row>
      <xdr:rowOff>438</xdr:rowOff>
    </xdr:to>
    <xdr:cxnSp macro="">
      <xdr:nvCxnSpPr>
        <xdr:cNvPr id="106" name="AutoShape 53"/>
        <xdr:cNvCxnSpPr>
          <a:cxnSpLocks noChangeShapeType="1"/>
          <a:stCxn id="60" idx="3"/>
          <a:endCxn id="65" idx="1"/>
        </xdr:cNvCxnSpPr>
      </xdr:nvCxnSpPr>
      <xdr:spPr bwMode="auto">
        <a:xfrm>
          <a:off x="4087310" y="1410813"/>
          <a:ext cx="150712" cy="29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59</xdr:col>
      <xdr:colOff>75767</xdr:colOff>
      <xdr:row>21</xdr:row>
      <xdr:rowOff>3014</xdr:rowOff>
    </xdr:from>
    <xdr:to>
      <xdr:col>81</xdr:col>
      <xdr:colOff>94709</xdr:colOff>
      <xdr:row>24</xdr:row>
      <xdr:rowOff>67649</xdr:rowOff>
    </xdr:to>
    <xdr:sp macro="" textlink="">
      <xdr:nvSpPr>
        <xdr:cNvPr id="143" name="正方形/長方形 142"/>
        <xdr:cNvSpPr/>
      </xdr:nvSpPr>
      <xdr:spPr>
        <a:xfrm>
          <a:off x="4261896" y="1374939"/>
          <a:ext cx="1913118" cy="267582"/>
        </a:xfrm>
        <a:prstGeom prst="rect">
          <a:avLst/>
        </a:prstGeom>
        <a:noFill/>
        <a:ln w="9525">
          <a:solidFill>
            <a:schemeClr val="tx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0</xdr:col>
      <xdr:colOff>18177</xdr:colOff>
      <xdr:row>28</xdr:row>
      <xdr:rowOff>0</xdr:rowOff>
    </xdr:from>
    <xdr:to>
      <xdr:col>82</xdr:col>
      <xdr:colOff>0</xdr:colOff>
      <xdr:row>30</xdr:row>
      <xdr:rowOff>0</xdr:rowOff>
    </xdr:to>
    <xdr:sp macro="" textlink="">
      <xdr:nvSpPr>
        <xdr:cNvPr id="144" name="Text Box 224"/>
        <xdr:cNvSpPr txBox="1">
          <a:spLocks noChangeArrowheads="1"/>
        </xdr:cNvSpPr>
      </xdr:nvSpPr>
      <xdr:spPr bwMode="auto">
        <a:xfrm>
          <a:off x="18177" y="1654151"/>
          <a:ext cx="6202157" cy="1308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ysClr val="windowText" lastClr="000000"/>
              </a:solidFill>
              <a:latin typeface="Calibri" pitchFamily="34" charset="0"/>
              <a:cs typeface="Calibri" pitchFamily="34" charset="0"/>
            </a:rPr>
            <a:t>Note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1): Include receiving the entry permission letter from the PCs</a:t>
          </a:r>
        </a:p>
      </xdr:txBody>
    </xdr:sp>
    <xdr:clientData/>
  </xdr:twoCellAnchor>
  <xdr:twoCellAnchor>
    <xdr:from>
      <xdr:col>1</xdr:col>
      <xdr:colOff>429</xdr:colOff>
      <xdr:row>4</xdr:row>
      <xdr:rowOff>68035</xdr:rowOff>
    </xdr:from>
    <xdr:to>
      <xdr:col>28</xdr:col>
      <xdr:colOff>0</xdr:colOff>
      <xdr:row>7</xdr:row>
      <xdr:rowOff>2958</xdr:rowOff>
    </xdr:to>
    <xdr:sp macro="" textlink="">
      <xdr:nvSpPr>
        <xdr:cNvPr id="145" name="Text Box 98"/>
        <xdr:cNvSpPr txBox="1">
          <a:spLocks noChangeArrowheads="1"/>
        </xdr:cNvSpPr>
      </xdr:nvSpPr>
      <xdr:spPr bwMode="auto">
        <a:xfrm>
          <a:off x="18177" y="289891"/>
          <a:ext cx="1845410" cy="13903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(C.1(1))</a:t>
          </a:r>
        </a:p>
      </xdr:txBody>
    </xdr:sp>
    <xdr:clientData/>
  </xdr:twoCellAnchor>
  <xdr:twoCellAnchor>
    <xdr:from>
      <xdr:col>28</xdr:col>
      <xdr:colOff>0</xdr:colOff>
      <xdr:row>6</xdr:row>
      <xdr:rowOff>1479</xdr:rowOff>
    </xdr:from>
    <xdr:to>
      <xdr:col>29</xdr:col>
      <xdr:colOff>76599</xdr:colOff>
      <xdr:row>6</xdr:row>
      <xdr:rowOff>2048</xdr:rowOff>
    </xdr:to>
    <xdr:cxnSp macro="">
      <xdr:nvCxnSpPr>
        <xdr:cNvPr id="146" name="AutoShape 53"/>
        <xdr:cNvCxnSpPr>
          <a:cxnSpLocks noChangeShapeType="1"/>
          <a:stCxn id="145" idx="3"/>
          <a:endCxn id="54" idx="1"/>
        </xdr:cNvCxnSpPr>
      </xdr:nvCxnSpPr>
      <xdr:spPr bwMode="auto">
        <a:xfrm>
          <a:off x="1863587" y="359406"/>
          <a:ext cx="153509" cy="569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0</xdr:col>
      <xdr:colOff>17748</xdr:colOff>
      <xdr:row>8</xdr:row>
      <xdr:rowOff>68036</xdr:rowOff>
    </xdr:from>
    <xdr:to>
      <xdr:col>27</xdr:col>
      <xdr:colOff>76481</xdr:colOff>
      <xdr:row>10</xdr:row>
      <xdr:rowOff>65078</xdr:rowOff>
    </xdr:to>
    <xdr:sp macro="" textlink="">
      <xdr:nvSpPr>
        <xdr:cNvPr id="153" name="Text Box 98"/>
        <xdr:cNvSpPr txBox="1">
          <a:spLocks noChangeArrowheads="1"/>
        </xdr:cNvSpPr>
      </xdr:nvSpPr>
      <xdr:spPr bwMode="auto">
        <a:xfrm>
          <a:off x="17748" y="562034"/>
          <a:ext cx="1845410" cy="133114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D/D Framework (C.1(2))</a:t>
          </a:r>
        </a:p>
      </xdr:txBody>
    </xdr:sp>
    <xdr:clientData/>
  </xdr:twoCellAnchor>
  <xdr:twoCellAnchor>
    <xdr:from>
      <xdr:col>27</xdr:col>
      <xdr:colOff>76481</xdr:colOff>
      <xdr:row>9</xdr:row>
      <xdr:rowOff>66557</xdr:rowOff>
    </xdr:from>
    <xdr:to>
      <xdr:col>30</xdr:col>
      <xdr:colOff>399</xdr:colOff>
      <xdr:row>9</xdr:row>
      <xdr:rowOff>67355</xdr:rowOff>
    </xdr:to>
    <xdr:cxnSp macro="">
      <xdr:nvCxnSpPr>
        <xdr:cNvPr id="154" name="AutoShape 53"/>
        <xdr:cNvCxnSpPr>
          <a:cxnSpLocks noChangeShapeType="1"/>
          <a:stCxn id="153" idx="3"/>
          <a:endCxn id="55" idx="1"/>
        </xdr:cNvCxnSpPr>
      </xdr:nvCxnSpPr>
      <xdr:spPr bwMode="auto">
        <a:xfrm>
          <a:off x="1863158" y="628591"/>
          <a:ext cx="154648" cy="79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0</xdr:col>
      <xdr:colOff>17748</xdr:colOff>
      <xdr:row>21</xdr:row>
      <xdr:rowOff>0</xdr:rowOff>
    </xdr:from>
    <xdr:to>
      <xdr:col>27</xdr:col>
      <xdr:colOff>76481</xdr:colOff>
      <xdr:row>22</xdr:row>
      <xdr:rowOff>65079</xdr:rowOff>
    </xdr:to>
    <xdr:sp macro="" textlink="">
      <xdr:nvSpPr>
        <xdr:cNvPr id="159" name="Text Box 98"/>
        <xdr:cNvSpPr txBox="1">
          <a:spLocks noChangeArrowheads="1"/>
        </xdr:cNvSpPr>
      </xdr:nvSpPr>
      <xdr:spPr bwMode="auto">
        <a:xfrm>
          <a:off x="17748" y="1378463"/>
          <a:ext cx="1845410" cy="133114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Basic Design of Civil Structures (D.3.1)</a:t>
          </a:r>
        </a:p>
      </xdr:txBody>
    </xdr:sp>
    <xdr:clientData/>
  </xdr:twoCellAnchor>
  <xdr:twoCellAnchor>
    <xdr:from>
      <xdr:col>27</xdr:col>
      <xdr:colOff>76481</xdr:colOff>
      <xdr:row>21</xdr:row>
      <xdr:rowOff>66557</xdr:rowOff>
    </xdr:from>
    <xdr:to>
      <xdr:col>30</xdr:col>
      <xdr:colOff>399</xdr:colOff>
      <xdr:row>22</xdr:row>
      <xdr:rowOff>149</xdr:rowOff>
    </xdr:to>
    <xdr:cxnSp macro="">
      <xdr:nvCxnSpPr>
        <xdr:cNvPr id="160" name="AutoShape 53"/>
        <xdr:cNvCxnSpPr>
          <a:cxnSpLocks noChangeShapeType="1"/>
          <a:stCxn id="159" idx="3"/>
          <a:endCxn id="60" idx="1"/>
        </xdr:cNvCxnSpPr>
      </xdr:nvCxnSpPr>
      <xdr:spPr bwMode="auto">
        <a:xfrm>
          <a:off x="1863158" y="1445020"/>
          <a:ext cx="154648" cy="162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0</xdr:col>
      <xdr:colOff>17748</xdr:colOff>
      <xdr:row>22</xdr:row>
      <xdr:rowOff>68036</xdr:rowOff>
    </xdr:from>
    <xdr:to>
      <xdr:col>27</xdr:col>
      <xdr:colOff>76481</xdr:colOff>
      <xdr:row>24</xdr:row>
      <xdr:rowOff>65078</xdr:rowOff>
    </xdr:to>
    <xdr:sp macro="" textlink="">
      <xdr:nvSpPr>
        <xdr:cNvPr id="163" name="Text Box 98"/>
        <xdr:cNvSpPr txBox="1">
          <a:spLocks noChangeArrowheads="1"/>
        </xdr:cNvSpPr>
      </xdr:nvSpPr>
      <xdr:spPr bwMode="auto">
        <a:xfrm>
          <a:off x="17748" y="1514534"/>
          <a:ext cx="1845410" cy="133114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Detailed Engineering Design of Civil Structures (D.3.2)</a:t>
          </a:r>
        </a:p>
      </xdr:txBody>
    </xdr:sp>
    <xdr:clientData/>
  </xdr:twoCellAnchor>
  <xdr:twoCellAnchor>
    <xdr:from>
      <xdr:col>0</xdr:col>
      <xdr:colOff>17748</xdr:colOff>
      <xdr:row>25</xdr:row>
      <xdr:rowOff>0</xdr:rowOff>
    </xdr:from>
    <xdr:to>
      <xdr:col>27</xdr:col>
      <xdr:colOff>76481</xdr:colOff>
      <xdr:row>26</xdr:row>
      <xdr:rowOff>65079</xdr:rowOff>
    </xdr:to>
    <xdr:sp macro="" textlink="">
      <xdr:nvSpPr>
        <xdr:cNvPr id="164" name="Text Box 98"/>
        <xdr:cNvSpPr txBox="1">
          <a:spLocks noChangeArrowheads="1"/>
        </xdr:cNvSpPr>
      </xdr:nvSpPr>
      <xdr:spPr bwMode="auto">
        <a:xfrm>
          <a:off x="17748" y="1650606"/>
          <a:ext cx="2076140" cy="133114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O&amp;M Plan (D.4.2)</a:t>
          </a:r>
        </a:p>
      </xdr:txBody>
    </xdr:sp>
    <xdr:clientData/>
  </xdr:twoCellAnchor>
  <xdr:twoCellAnchor>
    <xdr:from>
      <xdr:col>0</xdr:col>
      <xdr:colOff>17747</xdr:colOff>
      <xdr:row>20</xdr:row>
      <xdr:rowOff>68034</xdr:rowOff>
    </xdr:from>
    <xdr:to>
      <xdr:col>28</xdr:col>
      <xdr:colOff>2957</xdr:colOff>
      <xdr:row>26</xdr:row>
      <xdr:rowOff>68035</xdr:rowOff>
    </xdr:to>
    <xdr:sp macro="" textlink="">
      <xdr:nvSpPr>
        <xdr:cNvPr id="165" name="正方形/長方形 164"/>
        <xdr:cNvSpPr/>
      </xdr:nvSpPr>
      <xdr:spPr>
        <a:xfrm>
          <a:off x="17747" y="1378461"/>
          <a:ext cx="2079527" cy="408215"/>
        </a:xfrm>
        <a:prstGeom prst="rect">
          <a:avLst/>
        </a:prstGeom>
        <a:noFill/>
        <a:ln w="9525">
          <a:solidFill>
            <a:schemeClr val="tx1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17747</xdr:colOff>
      <xdr:row>0</xdr:row>
      <xdr:rowOff>17748</xdr:rowOff>
    </xdr:from>
    <xdr:to>
      <xdr:col>28</xdr:col>
      <xdr:colOff>5472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7747" y="17748"/>
          <a:ext cx="2059412" cy="137413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29</xdr:col>
      <xdr:colOff>76599</xdr:colOff>
      <xdr:row>0</xdr:row>
      <xdr:rowOff>18435</xdr:rowOff>
    </xdr:from>
    <xdr:to>
      <xdr:col>58</xdr:col>
      <xdr:colOff>3330</xdr:colOff>
      <xdr:row>3</xdr:row>
      <xdr:rowOff>1024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229249" y="18435"/>
          <a:ext cx="2136531" cy="13498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59</xdr:col>
      <xdr:colOff>73270</xdr:colOff>
      <xdr:row>1</xdr:row>
      <xdr:rowOff>687</xdr:rowOff>
    </xdr:from>
    <xdr:to>
      <xdr:col>82</xdr:col>
      <xdr:colOff>2958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511920" y="19737"/>
          <a:ext cx="1701338" cy="133329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30</xdr:col>
      <xdr:colOff>399</xdr:colOff>
      <xdr:row>13</xdr:row>
      <xdr:rowOff>1158</xdr:rowOff>
    </xdr:from>
    <xdr:to>
      <xdr:col>58</xdr:col>
      <xdr:colOff>0</xdr:colOff>
      <xdr:row>15</xdr:row>
      <xdr:rowOff>7316</xdr:rowOff>
    </xdr:to>
    <xdr:sp macro="" textlink="">
      <xdr:nvSpPr>
        <xdr:cNvPr id="5" name="Text Box 31"/>
        <xdr:cNvSpPr txBox="1">
          <a:spLocks noChangeArrowheads="1"/>
        </xdr:cNvSpPr>
      </xdr:nvSpPr>
      <xdr:spPr bwMode="auto">
        <a:xfrm>
          <a:off x="2182866" y="816995"/>
          <a:ext cx="2086819" cy="13868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(3) P/Q, contract negotiation and signing of sub-contractors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29</xdr:col>
      <xdr:colOff>76599</xdr:colOff>
      <xdr:row>5</xdr:row>
      <xdr:rowOff>0</xdr:rowOff>
    </xdr:from>
    <xdr:to>
      <xdr:col>58</xdr:col>
      <xdr:colOff>0</xdr:colOff>
      <xdr:row>7</xdr:row>
      <xdr:rowOff>4097</xdr:rowOff>
    </xdr:to>
    <xdr:sp macro="" textlink="">
      <xdr:nvSpPr>
        <xdr:cNvPr id="6" name="Text Box 31"/>
        <xdr:cNvSpPr txBox="1">
          <a:spLocks noChangeArrowheads="1"/>
        </xdr:cNvSpPr>
      </xdr:nvSpPr>
      <xdr:spPr bwMode="auto">
        <a:xfrm>
          <a:off x="2249032" y="282087"/>
          <a:ext cx="2154449" cy="13598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(1) Site Investigation</a:t>
          </a:r>
          <a:r>
            <a:rPr lang="ja-JP" altLang="en-US" sz="600" b="0" i="0" baseline="0">
              <a:latin typeface="+mn-lt"/>
              <a:ea typeface="+mn-ea"/>
              <a:cs typeface="+mn-cs"/>
            </a:rPr>
            <a:t>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with Local PCs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30</xdr:col>
      <xdr:colOff>399</xdr:colOff>
      <xdr:row>9</xdr:row>
      <xdr:rowOff>4302</xdr:rowOff>
    </xdr:from>
    <xdr:to>
      <xdr:col>58</xdr:col>
      <xdr:colOff>0</xdr:colOff>
      <xdr:row>11</xdr:row>
      <xdr:rowOff>5031</xdr:rowOff>
    </xdr:to>
    <xdr:sp macro="" textlink="">
      <xdr:nvSpPr>
        <xdr:cNvPr id="7" name="Text Box 31"/>
        <xdr:cNvSpPr txBox="1">
          <a:spLocks noChangeArrowheads="1"/>
        </xdr:cNvSpPr>
      </xdr:nvSpPr>
      <xdr:spPr bwMode="auto">
        <a:xfrm>
          <a:off x="2182866" y="555095"/>
          <a:ext cx="2086819" cy="13325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(2) Work Plan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30</xdr:col>
      <xdr:colOff>2056</xdr:colOff>
      <xdr:row>16</xdr:row>
      <xdr:rowOff>66260</xdr:rowOff>
    </xdr:from>
    <xdr:to>
      <xdr:col>58</xdr:col>
      <xdr:colOff>0</xdr:colOff>
      <xdr:row>19</xdr:row>
      <xdr:rowOff>4096</xdr:rowOff>
    </xdr:to>
    <xdr:sp macro="" textlink="">
      <xdr:nvSpPr>
        <xdr:cNvPr id="8" name="Text Box 31"/>
        <xdr:cNvSpPr txBox="1">
          <a:spLocks noChangeArrowheads="1"/>
        </xdr:cNvSpPr>
      </xdr:nvSpPr>
      <xdr:spPr bwMode="auto">
        <a:xfrm>
          <a:off x="2184523" y="1080880"/>
          <a:ext cx="2085162" cy="13661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(4) Kick-off Meeting</a:t>
          </a:r>
          <a:r>
            <a:rPr lang="en-US" altLang="ja-JP" sz="600" b="0" i="0" baseline="30000">
              <a:latin typeface="+mn-lt"/>
              <a:ea typeface="+mn-ea"/>
              <a:cs typeface="+mn-cs"/>
            </a:rPr>
            <a:t>1)</a:t>
          </a:r>
        </a:p>
      </xdr:txBody>
    </xdr:sp>
    <xdr:clientData/>
  </xdr:twoCellAnchor>
  <xdr:twoCellAnchor editAs="oneCell">
    <xdr:from>
      <xdr:col>30</xdr:col>
      <xdr:colOff>398</xdr:colOff>
      <xdr:row>21</xdr:row>
      <xdr:rowOff>4439</xdr:rowOff>
    </xdr:from>
    <xdr:to>
      <xdr:col>57</xdr:col>
      <xdr:colOff>74543</xdr:colOff>
      <xdr:row>23</xdr:row>
      <xdr:rowOff>5919</xdr:rowOff>
    </xdr:to>
    <xdr:sp macro="" textlink="">
      <xdr:nvSpPr>
        <xdr:cNvPr id="9" name="Text Box 31"/>
        <xdr:cNvSpPr txBox="1">
          <a:spLocks noChangeArrowheads="1"/>
        </xdr:cNvSpPr>
      </xdr:nvSpPr>
      <xdr:spPr bwMode="auto">
        <a:xfrm>
          <a:off x="2182865" y="1350363"/>
          <a:ext cx="2086819" cy="13400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(5) Material Source Survey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60</xdr:col>
      <xdr:colOff>0</xdr:colOff>
      <xdr:row>13</xdr:row>
      <xdr:rowOff>665</xdr:rowOff>
    </xdr:from>
    <xdr:to>
      <xdr:col>82</xdr:col>
      <xdr:colOff>0</xdr:colOff>
      <xdr:row>15</xdr:row>
      <xdr:rowOff>4140</xdr:rowOff>
    </xdr:to>
    <xdr:sp macro="" textlink="">
      <xdr:nvSpPr>
        <xdr:cNvPr id="10" name="Text Box 162"/>
        <xdr:cNvSpPr txBox="1">
          <a:spLocks noChangeArrowheads="1"/>
        </xdr:cNvSpPr>
      </xdr:nvSpPr>
      <xdr:spPr bwMode="auto">
        <a:xfrm>
          <a:off x="4418772" y="816502"/>
          <a:ext cx="1660663" cy="135997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P/Q (Material, sub-contractor)</a:t>
          </a:r>
        </a:p>
      </xdr:txBody>
    </xdr:sp>
    <xdr:clientData/>
  </xdr:twoCellAnchor>
  <xdr:twoCellAnchor>
    <xdr:from>
      <xdr:col>60</xdr:col>
      <xdr:colOff>4142</xdr:colOff>
      <xdr:row>9</xdr:row>
      <xdr:rowOff>4142</xdr:rowOff>
    </xdr:from>
    <xdr:to>
      <xdr:col>82</xdr:col>
      <xdr:colOff>4142</xdr:colOff>
      <xdr:row>11</xdr:row>
      <xdr:rowOff>3158</xdr:rowOff>
    </xdr:to>
    <xdr:sp macro="" textlink="">
      <xdr:nvSpPr>
        <xdr:cNvPr id="11" name="Text Box 162"/>
        <xdr:cNvSpPr txBox="1">
          <a:spLocks noChangeArrowheads="1"/>
        </xdr:cNvSpPr>
      </xdr:nvSpPr>
      <xdr:spPr bwMode="auto">
        <a:xfrm>
          <a:off x="4422914" y="554935"/>
          <a:ext cx="1660663" cy="131538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Work Plan (Material)</a:t>
          </a:r>
        </a:p>
      </xdr:txBody>
    </xdr:sp>
    <xdr:clientData/>
  </xdr:twoCellAnchor>
  <xdr:twoCellAnchor>
    <xdr:from>
      <xdr:col>60</xdr:col>
      <xdr:colOff>0</xdr:colOff>
      <xdr:row>21</xdr:row>
      <xdr:rowOff>4913</xdr:rowOff>
    </xdr:from>
    <xdr:to>
      <xdr:col>82</xdr:col>
      <xdr:colOff>0</xdr:colOff>
      <xdr:row>23</xdr:row>
      <xdr:rowOff>4246</xdr:rowOff>
    </xdr:to>
    <xdr:sp macro="" textlink="">
      <xdr:nvSpPr>
        <xdr:cNvPr id="12" name="Text Box 162"/>
        <xdr:cNvSpPr txBox="1">
          <a:spLocks noChangeArrowheads="1"/>
        </xdr:cNvSpPr>
      </xdr:nvSpPr>
      <xdr:spPr bwMode="auto">
        <a:xfrm>
          <a:off x="4418772" y="1350837"/>
          <a:ext cx="1660663" cy="131855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Material Source Survey Report</a:t>
          </a:r>
        </a:p>
      </xdr:txBody>
    </xdr:sp>
    <xdr:clientData/>
  </xdr:twoCellAnchor>
  <xdr:twoCellAnchor>
    <xdr:from>
      <xdr:col>44</xdr:col>
      <xdr:colOff>200</xdr:colOff>
      <xdr:row>7</xdr:row>
      <xdr:rowOff>4097</xdr:rowOff>
    </xdr:from>
    <xdr:to>
      <xdr:col>44</xdr:col>
      <xdr:colOff>1028</xdr:colOff>
      <xdr:row>9</xdr:row>
      <xdr:rowOff>4302</xdr:rowOff>
    </xdr:to>
    <xdr:cxnSp macro="">
      <xdr:nvCxnSpPr>
        <xdr:cNvPr id="14" name="AutoShape 53"/>
        <xdr:cNvCxnSpPr>
          <a:cxnSpLocks noChangeShapeType="1"/>
          <a:stCxn id="6" idx="2"/>
          <a:endCxn id="7" idx="0"/>
        </xdr:cNvCxnSpPr>
      </xdr:nvCxnSpPr>
      <xdr:spPr bwMode="auto">
        <a:xfrm rot="5400000">
          <a:off x="3160327" y="488318"/>
          <a:ext cx="132726" cy="82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43</xdr:col>
      <xdr:colOff>73950</xdr:colOff>
      <xdr:row>11</xdr:row>
      <xdr:rowOff>5824</xdr:rowOff>
    </xdr:from>
    <xdr:to>
      <xdr:col>44</xdr:col>
      <xdr:colOff>995</xdr:colOff>
      <xdr:row>13</xdr:row>
      <xdr:rowOff>1951</xdr:rowOff>
    </xdr:to>
    <xdr:cxnSp macro="">
      <xdr:nvCxnSpPr>
        <xdr:cNvPr id="15" name="AutoShape 53"/>
        <xdr:cNvCxnSpPr>
          <a:cxnSpLocks noChangeShapeType="1"/>
          <a:stCxn id="7" idx="2"/>
          <a:endCxn id="5" idx="0"/>
        </xdr:cNvCxnSpPr>
      </xdr:nvCxnSpPr>
      <xdr:spPr bwMode="auto">
        <a:xfrm rot="5400000">
          <a:off x="3161952" y="752670"/>
          <a:ext cx="128649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44</xdr:col>
      <xdr:colOff>201</xdr:colOff>
      <xdr:row>15</xdr:row>
      <xdr:rowOff>7315</xdr:rowOff>
    </xdr:from>
    <xdr:to>
      <xdr:col>44</xdr:col>
      <xdr:colOff>1029</xdr:colOff>
      <xdr:row>16</xdr:row>
      <xdr:rowOff>66259</xdr:rowOff>
    </xdr:to>
    <xdr:cxnSp macro="">
      <xdr:nvCxnSpPr>
        <xdr:cNvPr id="16" name="AutoShape 53"/>
        <xdr:cNvCxnSpPr>
          <a:cxnSpLocks noChangeShapeType="1"/>
          <a:stCxn id="5" idx="2"/>
          <a:endCxn id="8" idx="0"/>
        </xdr:cNvCxnSpPr>
      </xdr:nvCxnSpPr>
      <xdr:spPr bwMode="auto">
        <a:xfrm rot="16200000" flipH="1">
          <a:off x="3164088" y="1017863"/>
          <a:ext cx="125205" cy="82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44</xdr:col>
      <xdr:colOff>200</xdr:colOff>
      <xdr:row>19</xdr:row>
      <xdr:rowOff>4096</xdr:rowOff>
    </xdr:from>
    <xdr:to>
      <xdr:col>44</xdr:col>
      <xdr:colOff>1029</xdr:colOff>
      <xdr:row>21</xdr:row>
      <xdr:rowOff>4439</xdr:rowOff>
    </xdr:to>
    <xdr:cxnSp macro="">
      <xdr:nvCxnSpPr>
        <xdr:cNvPr id="17" name="AutoShape 53"/>
        <xdr:cNvCxnSpPr>
          <a:cxnSpLocks noChangeShapeType="1"/>
          <a:stCxn id="8" idx="2"/>
          <a:endCxn id="9" idx="0"/>
        </xdr:cNvCxnSpPr>
      </xdr:nvCxnSpPr>
      <xdr:spPr bwMode="auto">
        <a:xfrm rot="5400000">
          <a:off x="3160258" y="1283516"/>
          <a:ext cx="132865" cy="829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58</xdr:col>
      <xdr:colOff>0</xdr:colOff>
      <xdr:row>10</xdr:row>
      <xdr:rowOff>3650</xdr:rowOff>
    </xdr:from>
    <xdr:to>
      <xdr:col>60</xdr:col>
      <xdr:colOff>4142</xdr:colOff>
      <xdr:row>10</xdr:row>
      <xdr:rowOff>4667</xdr:rowOff>
    </xdr:to>
    <xdr:cxnSp macro="">
      <xdr:nvCxnSpPr>
        <xdr:cNvPr id="18" name="AutoShape 53"/>
        <xdr:cNvCxnSpPr>
          <a:cxnSpLocks noChangeShapeType="1"/>
          <a:stCxn id="7" idx="3"/>
          <a:endCxn id="11" idx="1"/>
        </xdr:cNvCxnSpPr>
      </xdr:nvCxnSpPr>
      <xdr:spPr bwMode="auto">
        <a:xfrm flipV="1">
          <a:off x="4269685" y="620704"/>
          <a:ext cx="153229" cy="101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58</xdr:col>
      <xdr:colOff>0</xdr:colOff>
      <xdr:row>14</xdr:row>
      <xdr:rowOff>2403</xdr:rowOff>
    </xdr:from>
    <xdr:to>
      <xdr:col>60</xdr:col>
      <xdr:colOff>0</xdr:colOff>
      <xdr:row>14</xdr:row>
      <xdr:rowOff>4237</xdr:rowOff>
    </xdr:to>
    <xdr:cxnSp macro="">
      <xdr:nvCxnSpPr>
        <xdr:cNvPr id="19" name="AutoShape 53"/>
        <xdr:cNvCxnSpPr>
          <a:cxnSpLocks noChangeShapeType="1"/>
          <a:stCxn id="5" idx="3"/>
          <a:endCxn id="10" idx="1"/>
        </xdr:cNvCxnSpPr>
      </xdr:nvCxnSpPr>
      <xdr:spPr bwMode="auto">
        <a:xfrm flipV="1">
          <a:off x="4269685" y="884501"/>
          <a:ext cx="149087" cy="1834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57</xdr:col>
      <xdr:colOff>74543</xdr:colOff>
      <xdr:row>22</xdr:row>
      <xdr:rowOff>4580</xdr:rowOff>
    </xdr:from>
    <xdr:to>
      <xdr:col>60</xdr:col>
      <xdr:colOff>0</xdr:colOff>
      <xdr:row>22</xdr:row>
      <xdr:rowOff>5179</xdr:rowOff>
    </xdr:to>
    <xdr:cxnSp macro="">
      <xdr:nvCxnSpPr>
        <xdr:cNvPr id="20" name="AutoShape 53"/>
        <xdr:cNvCxnSpPr>
          <a:cxnSpLocks noChangeShapeType="1"/>
          <a:stCxn id="9" idx="3"/>
          <a:endCxn id="12" idx="1"/>
        </xdr:cNvCxnSpPr>
      </xdr:nvCxnSpPr>
      <xdr:spPr bwMode="auto">
        <a:xfrm flipV="1">
          <a:off x="4269684" y="1416765"/>
          <a:ext cx="149088" cy="599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1345</xdr:colOff>
      <xdr:row>5</xdr:row>
      <xdr:rowOff>2746</xdr:rowOff>
    </xdr:from>
    <xdr:to>
      <xdr:col>28</xdr:col>
      <xdr:colOff>916</xdr:colOff>
      <xdr:row>7</xdr:row>
      <xdr:rowOff>1126</xdr:rowOff>
    </xdr:to>
    <xdr:sp macro="" textlink="">
      <xdr:nvSpPr>
        <xdr:cNvPr id="23" name="Text Box 98"/>
        <xdr:cNvSpPr txBox="1">
          <a:spLocks noChangeArrowheads="1"/>
        </xdr:cNvSpPr>
      </xdr:nvSpPr>
      <xdr:spPr bwMode="auto">
        <a:xfrm>
          <a:off x="19662" y="284833"/>
          <a:ext cx="2076754" cy="130264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(C.1(1))</a:t>
          </a:r>
        </a:p>
      </xdr:txBody>
    </xdr:sp>
    <xdr:clientData/>
  </xdr:twoCellAnchor>
  <xdr:twoCellAnchor>
    <xdr:from>
      <xdr:col>28</xdr:col>
      <xdr:colOff>916</xdr:colOff>
      <xdr:row>6</xdr:row>
      <xdr:rowOff>1936</xdr:rowOff>
    </xdr:from>
    <xdr:to>
      <xdr:col>29</xdr:col>
      <xdr:colOff>76599</xdr:colOff>
      <xdr:row>6</xdr:row>
      <xdr:rowOff>2049</xdr:rowOff>
    </xdr:to>
    <xdr:cxnSp macro="">
      <xdr:nvCxnSpPr>
        <xdr:cNvPr id="24" name="AutoShape 53"/>
        <xdr:cNvCxnSpPr>
          <a:cxnSpLocks noChangeShapeType="1"/>
          <a:stCxn id="23" idx="3"/>
          <a:endCxn id="6" idx="1"/>
        </xdr:cNvCxnSpPr>
      </xdr:nvCxnSpPr>
      <xdr:spPr bwMode="auto">
        <a:xfrm>
          <a:off x="2096416" y="349965"/>
          <a:ext cx="152616" cy="11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</xdr:colOff>
      <xdr:row>1</xdr:row>
      <xdr:rowOff>109</xdr:rowOff>
    </xdr:from>
    <xdr:to>
      <xdr:col>22</xdr:col>
      <xdr:colOff>75863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9158" y="19159"/>
          <a:ext cx="1675955" cy="136002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24</xdr:col>
      <xdr:colOff>76599</xdr:colOff>
      <xdr:row>0</xdr:row>
      <xdr:rowOff>18435</xdr:rowOff>
    </xdr:from>
    <xdr:to>
      <xdr:col>53</xdr:col>
      <xdr:colOff>3329</xdr:colOff>
      <xdr:row>3</xdr:row>
      <xdr:rowOff>1024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848249" y="18435"/>
          <a:ext cx="2136530" cy="13498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54</xdr:col>
      <xdr:colOff>73269</xdr:colOff>
      <xdr:row>1</xdr:row>
      <xdr:rowOff>687</xdr:rowOff>
    </xdr:from>
    <xdr:to>
      <xdr:col>81</xdr:col>
      <xdr:colOff>94108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130919" y="19737"/>
          <a:ext cx="2078239" cy="133329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>
    <xdr:from>
      <xdr:col>22</xdr:col>
      <xdr:colOff>75863</xdr:colOff>
      <xdr:row>5</xdr:row>
      <xdr:rowOff>66624</xdr:rowOff>
    </xdr:from>
    <xdr:to>
      <xdr:col>25</xdr:col>
      <xdr:colOff>4215</xdr:colOff>
      <xdr:row>6</xdr:row>
      <xdr:rowOff>2</xdr:rowOff>
    </xdr:to>
    <xdr:cxnSp macro="">
      <xdr:nvCxnSpPr>
        <xdr:cNvPr id="5" name="AutoShape 53"/>
        <xdr:cNvCxnSpPr>
          <a:cxnSpLocks noChangeShapeType="1"/>
          <a:stCxn id="11" idx="3"/>
          <a:endCxn id="6" idx="1"/>
        </xdr:cNvCxnSpPr>
      </xdr:nvCxnSpPr>
      <xdr:spPr bwMode="auto">
        <a:xfrm>
          <a:off x="1695113" y="352374"/>
          <a:ext cx="156952" cy="5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25</xdr:col>
      <xdr:colOff>4215</xdr:colOff>
      <xdr:row>5</xdr:row>
      <xdr:rowOff>1</xdr:rowOff>
    </xdr:from>
    <xdr:to>
      <xdr:col>53</xdr:col>
      <xdr:colOff>4214</xdr:colOff>
      <xdr:row>7</xdr:row>
      <xdr:rowOff>1</xdr:rowOff>
    </xdr:to>
    <xdr:sp macro="" textlink="">
      <xdr:nvSpPr>
        <xdr:cNvPr id="6" name="Text Box 31"/>
        <xdr:cNvSpPr txBox="1">
          <a:spLocks noChangeArrowheads="1"/>
        </xdr:cNvSpPr>
      </xdr:nvSpPr>
      <xdr:spPr bwMode="auto">
        <a:xfrm>
          <a:off x="1852065" y="285751"/>
          <a:ext cx="2133599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(1) Site Survey Plan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25</xdr:col>
      <xdr:colOff>2852</xdr:colOff>
      <xdr:row>9</xdr:row>
      <xdr:rowOff>6205</xdr:rowOff>
    </xdr:from>
    <xdr:to>
      <xdr:col>53</xdr:col>
      <xdr:colOff>4214</xdr:colOff>
      <xdr:row>10</xdr:row>
      <xdr:rowOff>67433</xdr:rowOff>
    </xdr:to>
    <xdr:sp macro="" textlink="">
      <xdr:nvSpPr>
        <xdr:cNvPr id="7" name="Text Box 31"/>
        <xdr:cNvSpPr txBox="1">
          <a:spLocks noChangeArrowheads="1"/>
        </xdr:cNvSpPr>
      </xdr:nvSpPr>
      <xdr:spPr bwMode="auto">
        <a:xfrm>
          <a:off x="1850702" y="558655"/>
          <a:ext cx="2134962" cy="127903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(2) Environmental and Social Surveys (Site Survey)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3534</xdr:colOff>
      <xdr:row>7</xdr:row>
      <xdr:rowOff>1</xdr:rowOff>
    </xdr:from>
    <xdr:to>
      <xdr:col>39</xdr:col>
      <xdr:colOff>4215</xdr:colOff>
      <xdr:row>9</xdr:row>
      <xdr:rowOff>6205</xdr:rowOff>
    </xdr:to>
    <xdr:cxnSp macro="">
      <xdr:nvCxnSpPr>
        <xdr:cNvPr id="8" name="AutoShape 53"/>
        <xdr:cNvCxnSpPr>
          <a:cxnSpLocks noChangeShapeType="1"/>
          <a:stCxn id="6" idx="2"/>
          <a:endCxn id="7" idx="0"/>
        </xdr:cNvCxnSpPr>
      </xdr:nvCxnSpPr>
      <xdr:spPr bwMode="auto">
        <a:xfrm rot="5400000">
          <a:off x="2848748" y="488537"/>
          <a:ext cx="139554" cy="68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55</xdr:col>
      <xdr:colOff>441</xdr:colOff>
      <xdr:row>9</xdr:row>
      <xdr:rowOff>2853</xdr:rowOff>
    </xdr:from>
    <xdr:to>
      <xdr:col>82</xdr:col>
      <xdr:colOff>4215</xdr:colOff>
      <xdr:row>11</xdr:row>
      <xdr:rowOff>1</xdr:rowOff>
    </xdr:to>
    <xdr:sp macro="" textlink="">
      <xdr:nvSpPr>
        <xdr:cNvPr id="9" name="Text Box 162"/>
        <xdr:cNvSpPr txBox="1">
          <a:spLocks noChangeArrowheads="1"/>
        </xdr:cNvSpPr>
      </xdr:nvSpPr>
      <xdr:spPr bwMode="auto">
        <a:xfrm>
          <a:off x="4134291" y="555303"/>
          <a:ext cx="2080224" cy="130498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Environmental and Social Survey Report (Site Survey)</a:t>
          </a:r>
        </a:p>
      </xdr:txBody>
    </xdr:sp>
    <xdr:clientData/>
  </xdr:twoCellAnchor>
  <xdr:twoCellAnchor>
    <xdr:from>
      <xdr:col>53</xdr:col>
      <xdr:colOff>4214</xdr:colOff>
      <xdr:row>10</xdr:row>
      <xdr:rowOff>1427</xdr:rowOff>
    </xdr:from>
    <xdr:to>
      <xdr:col>55</xdr:col>
      <xdr:colOff>441</xdr:colOff>
      <xdr:row>10</xdr:row>
      <xdr:rowOff>3102</xdr:rowOff>
    </xdr:to>
    <xdr:cxnSp macro="">
      <xdr:nvCxnSpPr>
        <xdr:cNvPr id="10" name="AutoShape 53"/>
        <xdr:cNvCxnSpPr>
          <a:cxnSpLocks noChangeShapeType="1"/>
          <a:stCxn id="7" idx="3"/>
          <a:endCxn id="9" idx="1"/>
        </xdr:cNvCxnSpPr>
      </xdr:nvCxnSpPr>
      <xdr:spPr bwMode="auto">
        <a:xfrm flipV="1">
          <a:off x="3985664" y="620552"/>
          <a:ext cx="148627" cy="1675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5</xdr:row>
      <xdr:rowOff>0</xdr:rowOff>
    </xdr:from>
    <xdr:to>
      <xdr:col>22</xdr:col>
      <xdr:colOff>75863</xdr:colOff>
      <xdr:row>6</xdr:row>
      <xdr:rowOff>65814</xdr:rowOff>
    </xdr:to>
    <xdr:sp macro="" textlink="">
      <xdr:nvSpPr>
        <xdr:cNvPr id="11" name="Text Box 98"/>
        <xdr:cNvSpPr txBox="1">
          <a:spLocks noChangeArrowheads="1"/>
        </xdr:cNvSpPr>
      </xdr:nvSpPr>
      <xdr:spPr bwMode="auto">
        <a:xfrm>
          <a:off x="19050" y="285750"/>
          <a:ext cx="1676063" cy="132489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(C.1(1))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</xdr:colOff>
      <xdr:row>1</xdr:row>
      <xdr:rowOff>109</xdr:rowOff>
    </xdr:from>
    <xdr:to>
      <xdr:col>25</xdr:col>
      <xdr:colOff>3904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9626" y="19627"/>
          <a:ext cx="1877567" cy="135378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26</xdr:col>
      <xdr:colOff>76599</xdr:colOff>
      <xdr:row>0</xdr:row>
      <xdr:rowOff>18435</xdr:rowOff>
    </xdr:from>
    <xdr:to>
      <xdr:col>52</xdr:col>
      <xdr:colOff>0</xdr:colOff>
      <xdr:row>3</xdr:row>
      <xdr:rowOff>1024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282183" y="18435"/>
          <a:ext cx="1953319" cy="134833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53</xdr:col>
      <xdr:colOff>73270</xdr:colOff>
      <xdr:row>1</xdr:row>
      <xdr:rowOff>687</xdr:rowOff>
    </xdr:from>
    <xdr:to>
      <xdr:col>81</xdr:col>
      <xdr:colOff>89785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152625" y="20205"/>
          <a:ext cx="2202580" cy="132705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26</xdr:col>
      <xdr:colOff>76599</xdr:colOff>
      <xdr:row>4</xdr:row>
      <xdr:rowOff>66362</xdr:rowOff>
    </xdr:from>
    <xdr:to>
      <xdr:col>52</xdr:col>
      <xdr:colOff>3904</xdr:colOff>
      <xdr:row>7</xdr:row>
      <xdr:rowOff>4097</xdr:rowOff>
    </xdr:to>
    <xdr:sp macro="" textlink="">
      <xdr:nvSpPr>
        <xdr:cNvPr id="6" name="Text Box 31"/>
        <xdr:cNvSpPr txBox="1">
          <a:spLocks noChangeArrowheads="1"/>
        </xdr:cNvSpPr>
      </xdr:nvSpPr>
      <xdr:spPr bwMode="auto">
        <a:xfrm>
          <a:off x="2282183" y="284969"/>
          <a:ext cx="1957223" cy="136823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(1) Meeting with Local PCs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27</xdr:col>
      <xdr:colOff>399</xdr:colOff>
      <xdr:row>9</xdr:row>
      <xdr:rowOff>4302</xdr:rowOff>
    </xdr:from>
    <xdr:to>
      <xdr:col>52</xdr:col>
      <xdr:colOff>3903</xdr:colOff>
      <xdr:row>11</xdr:row>
      <xdr:rowOff>5031</xdr:rowOff>
    </xdr:to>
    <xdr:sp macro="" textlink="">
      <xdr:nvSpPr>
        <xdr:cNvPr id="7" name="Text Box 31"/>
        <xdr:cNvSpPr txBox="1">
          <a:spLocks noChangeArrowheads="1"/>
        </xdr:cNvSpPr>
      </xdr:nvSpPr>
      <xdr:spPr bwMode="auto">
        <a:xfrm>
          <a:off x="2284057" y="554722"/>
          <a:ext cx="1955349" cy="133454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(2) Site Survey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54</xdr:col>
      <xdr:colOff>4142</xdr:colOff>
      <xdr:row>9</xdr:row>
      <xdr:rowOff>4142</xdr:rowOff>
    </xdr:from>
    <xdr:to>
      <xdr:col>82</xdr:col>
      <xdr:colOff>4142</xdr:colOff>
      <xdr:row>11</xdr:row>
      <xdr:rowOff>3158</xdr:rowOff>
    </xdr:to>
    <xdr:sp macro="" textlink="">
      <xdr:nvSpPr>
        <xdr:cNvPr id="11" name="Text Box 162"/>
        <xdr:cNvSpPr txBox="1">
          <a:spLocks noChangeArrowheads="1"/>
        </xdr:cNvSpPr>
      </xdr:nvSpPr>
      <xdr:spPr bwMode="auto">
        <a:xfrm>
          <a:off x="4518992" y="556592"/>
          <a:ext cx="1695450" cy="132366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Relevant Facilities Survey Report (Design Controls)</a:t>
          </a:r>
        </a:p>
      </xdr:txBody>
    </xdr:sp>
    <xdr:clientData/>
  </xdr:twoCellAnchor>
  <xdr:twoCellAnchor>
    <xdr:from>
      <xdr:col>39</xdr:col>
      <xdr:colOff>40251</xdr:colOff>
      <xdr:row>7</xdr:row>
      <xdr:rowOff>4097</xdr:rowOff>
    </xdr:from>
    <xdr:to>
      <xdr:col>39</xdr:col>
      <xdr:colOff>41188</xdr:colOff>
      <xdr:row>9</xdr:row>
      <xdr:rowOff>4302</xdr:rowOff>
    </xdr:to>
    <xdr:cxnSp macro="">
      <xdr:nvCxnSpPr>
        <xdr:cNvPr id="13" name="AutoShape 53"/>
        <xdr:cNvCxnSpPr>
          <a:cxnSpLocks noChangeShapeType="1"/>
          <a:stCxn id="6" idx="2"/>
          <a:endCxn id="7" idx="0"/>
        </xdr:cNvCxnSpPr>
      </xdr:nvCxnSpPr>
      <xdr:spPr bwMode="auto">
        <a:xfrm rot="16200000" flipH="1">
          <a:off x="3194798" y="487788"/>
          <a:ext cx="132930" cy="93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52</xdr:col>
      <xdr:colOff>3903</xdr:colOff>
      <xdr:row>10</xdr:row>
      <xdr:rowOff>3650</xdr:rowOff>
    </xdr:from>
    <xdr:to>
      <xdr:col>54</xdr:col>
      <xdr:colOff>4142</xdr:colOff>
      <xdr:row>10</xdr:row>
      <xdr:rowOff>4666</xdr:rowOff>
    </xdr:to>
    <xdr:cxnSp macro="">
      <xdr:nvCxnSpPr>
        <xdr:cNvPr id="17" name="AutoShape 53"/>
        <xdr:cNvCxnSpPr>
          <a:cxnSpLocks noChangeShapeType="1"/>
          <a:stCxn id="7" idx="3"/>
          <a:endCxn id="11" idx="1"/>
        </xdr:cNvCxnSpPr>
      </xdr:nvCxnSpPr>
      <xdr:spPr bwMode="auto">
        <a:xfrm flipV="1">
          <a:off x="4005184" y="620433"/>
          <a:ext cx="156386" cy="1016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3529</xdr:colOff>
      <xdr:row>5</xdr:row>
      <xdr:rowOff>2746</xdr:rowOff>
    </xdr:from>
    <xdr:to>
      <xdr:col>25</xdr:col>
      <xdr:colOff>917</xdr:colOff>
      <xdr:row>7</xdr:row>
      <xdr:rowOff>1126</xdr:rowOff>
    </xdr:to>
    <xdr:sp macro="" textlink="">
      <xdr:nvSpPr>
        <xdr:cNvPr id="20" name="Text Box 98"/>
        <xdr:cNvSpPr txBox="1">
          <a:spLocks noChangeArrowheads="1"/>
        </xdr:cNvSpPr>
      </xdr:nvSpPr>
      <xdr:spPr bwMode="auto">
        <a:xfrm>
          <a:off x="21168" y="288496"/>
          <a:ext cx="2092888" cy="132436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(C.1(1))</a:t>
          </a:r>
        </a:p>
      </xdr:txBody>
    </xdr:sp>
    <xdr:clientData/>
  </xdr:twoCellAnchor>
  <xdr:twoCellAnchor>
    <xdr:from>
      <xdr:col>25</xdr:col>
      <xdr:colOff>917</xdr:colOff>
      <xdr:row>6</xdr:row>
      <xdr:rowOff>1936</xdr:rowOff>
    </xdr:from>
    <xdr:to>
      <xdr:col>26</xdr:col>
      <xdr:colOff>76599</xdr:colOff>
      <xdr:row>6</xdr:row>
      <xdr:rowOff>2049</xdr:rowOff>
    </xdr:to>
    <xdr:cxnSp macro="">
      <xdr:nvCxnSpPr>
        <xdr:cNvPr id="21" name="AutoShape 53"/>
        <xdr:cNvCxnSpPr>
          <a:cxnSpLocks noChangeShapeType="1"/>
          <a:stCxn id="20" idx="3"/>
          <a:endCxn id="6" idx="1"/>
        </xdr:cNvCxnSpPr>
      </xdr:nvCxnSpPr>
      <xdr:spPr bwMode="auto">
        <a:xfrm>
          <a:off x="2128427" y="353268"/>
          <a:ext cx="153756" cy="11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3528</xdr:colOff>
      <xdr:row>7</xdr:row>
      <xdr:rowOff>3528</xdr:rowOff>
    </xdr:from>
    <xdr:to>
      <xdr:col>24</xdr:col>
      <xdr:colOff>74082</xdr:colOff>
      <xdr:row>9</xdr:row>
      <xdr:rowOff>1141</xdr:rowOff>
    </xdr:to>
    <xdr:sp macro="" textlink="">
      <xdr:nvSpPr>
        <xdr:cNvPr id="22" name="Text Box 98"/>
        <xdr:cNvSpPr txBox="1">
          <a:spLocks noChangeArrowheads="1"/>
        </xdr:cNvSpPr>
      </xdr:nvSpPr>
      <xdr:spPr bwMode="auto">
        <a:xfrm>
          <a:off x="21167" y="423334"/>
          <a:ext cx="2088443" cy="131668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Relevant Data and Documents (D.2.1)</a:t>
          </a:r>
        </a:p>
      </xdr:txBody>
    </xdr:sp>
    <xdr:clientData/>
  </xdr:twoCellAnchor>
  <xdr:twoCellAnchor>
    <xdr:from>
      <xdr:col>1</xdr:col>
      <xdr:colOff>0</xdr:colOff>
      <xdr:row>5</xdr:row>
      <xdr:rowOff>0</xdr:rowOff>
    </xdr:from>
    <xdr:to>
      <xdr:col>25</xdr:col>
      <xdr:colOff>0</xdr:colOff>
      <xdr:row>9</xdr:row>
      <xdr:rowOff>3528</xdr:rowOff>
    </xdr:to>
    <xdr:sp macro="" textlink="">
      <xdr:nvSpPr>
        <xdr:cNvPr id="27" name="正方形/長方形 26"/>
        <xdr:cNvSpPr/>
      </xdr:nvSpPr>
      <xdr:spPr>
        <a:xfrm>
          <a:off x="17639" y="285750"/>
          <a:ext cx="2095500" cy="271639"/>
        </a:xfrm>
        <a:prstGeom prst="rect">
          <a:avLst/>
        </a:prstGeom>
        <a:noFill/>
        <a:ln w="9525">
          <a:solidFill>
            <a:schemeClr val="tx1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</xdr:colOff>
      <xdr:row>1</xdr:row>
      <xdr:rowOff>109</xdr:rowOff>
    </xdr:from>
    <xdr:to>
      <xdr:col>23</xdr:col>
      <xdr:colOff>0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9158" y="19159"/>
          <a:ext cx="1676292" cy="136002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24</xdr:col>
      <xdr:colOff>76599</xdr:colOff>
      <xdr:row>0</xdr:row>
      <xdr:rowOff>18435</xdr:rowOff>
    </xdr:from>
    <xdr:to>
      <xdr:col>53</xdr:col>
      <xdr:colOff>3329</xdr:colOff>
      <xdr:row>3</xdr:row>
      <xdr:rowOff>1024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848249" y="18435"/>
          <a:ext cx="2136530" cy="13498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54</xdr:col>
      <xdr:colOff>73269</xdr:colOff>
      <xdr:row>1</xdr:row>
      <xdr:rowOff>687</xdr:rowOff>
    </xdr:from>
    <xdr:to>
      <xdr:col>81</xdr:col>
      <xdr:colOff>94108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130919" y="19737"/>
          <a:ext cx="2078239" cy="133329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>
    <xdr:from>
      <xdr:col>1</xdr:col>
      <xdr:colOff>3529</xdr:colOff>
      <xdr:row>5</xdr:row>
      <xdr:rowOff>2746</xdr:rowOff>
    </xdr:from>
    <xdr:to>
      <xdr:col>23</xdr:col>
      <xdr:colOff>917</xdr:colOff>
      <xdr:row>7</xdr:row>
      <xdr:rowOff>1126</xdr:rowOff>
    </xdr:to>
    <xdr:sp macro="" textlink="">
      <xdr:nvSpPr>
        <xdr:cNvPr id="7" name="Text Box 98"/>
        <xdr:cNvSpPr txBox="1">
          <a:spLocks noChangeArrowheads="1"/>
        </xdr:cNvSpPr>
      </xdr:nvSpPr>
      <xdr:spPr bwMode="auto">
        <a:xfrm>
          <a:off x="22579" y="555196"/>
          <a:ext cx="1673788" cy="13173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(C.1(1))</a:t>
          </a:r>
        </a:p>
      </xdr:txBody>
    </xdr:sp>
    <xdr:clientData/>
  </xdr:twoCellAnchor>
  <xdr:twoCellAnchor>
    <xdr:from>
      <xdr:col>23</xdr:col>
      <xdr:colOff>917</xdr:colOff>
      <xdr:row>5</xdr:row>
      <xdr:rowOff>65591</xdr:rowOff>
    </xdr:from>
    <xdr:to>
      <xdr:col>25</xdr:col>
      <xdr:colOff>399</xdr:colOff>
      <xdr:row>6</xdr:row>
      <xdr:rowOff>1936</xdr:rowOff>
    </xdr:to>
    <xdr:cxnSp macro="">
      <xdr:nvCxnSpPr>
        <xdr:cNvPr id="8" name="AutoShape 53"/>
        <xdr:cNvCxnSpPr>
          <a:cxnSpLocks noChangeShapeType="1"/>
          <a:stCxn id="7" idx="3"/>
        </xdr:cNvCxnSpPr>
      </xdr:nvCxnSpPr>
      <xdr:spPr bwMode="auto">
        <a:xfrm flipV="1">
          <a:off x="1696367" y="618041"/>
          <a:ext cx="151882" cy="302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24</xdr:col>
      <xdr:colOff>76998</xdr:colOff>
      <xdr:row>8</xdr:row>
      <xdr:rowOff>65126</xdr:rowOff>
    </xdr:from>
    <xdr:to>
      <xdr:col>53</xdr:col>
      <xdr:colOff>797</xdr:colOff>
      <xdr:row>11</xdr:row>
      <xdr:rowOff>0</xdr:rowOff>
    </xdr:to>
    <xdr:sp macro="" textlink="">
      <xdr:nvSpPr>
        <xdr:cNvPr id="11" name="Text Box 31"/>
        <xdr:cNvSpPr txBox="1">
          <a:spLocks noChangeArrowheads="1"/>
        </xdr:cNvSpPr>
      </xdr:nvSpPr>
      <xdr:spPr bwMode="auto">
        <a:xfrm>
          <a:off x="1848648" y="817601"/>
          <a:ext cx="2133599" cy="13489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(2) P/Q, contract negotiation and signing of sub-contractors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25</xdr:col>
      <xdr:colOff>1</xdr:colOff>
      <xdr:row>5</xdr:row>
      <xdr:rowOff>0</xdr:rowOff>
    </xdr:from>
    <xdr:to>
      <xdr:col>53</xdr:col>
      <xdr:colOff>0</xdr:colOff>
      <xdr:row>7</xdr:row>
      <xdr:rowOff>0</xdr:rowOff>
    </xdr:to>
    <xdr:sp macro="" textlink="">
      <xdr:nvSpPr>
        <xdr:cNvPr id="12" name="Text Box 31"/>
        <xdr:cNvSpPr txBox="1">
          <a:spLocks noChangeArrowheads="1"/>
        </xdr:cNvSpPr>
      </xdr:nvSpPr>
      <xdr:spPr bwMode="auto">
        <a:xfrm>
          <a:off x="1847851" y="552450"/>
          <a:ext cx="2133599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(1) Work Plan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25</xdr:col>
      <xdr:colOff>1658</xdr:colOff>
      <xdr:row>13</xdr:row>
      <xdr:rowOff>1054</xdr:rowOff>
    </xdr:from>
    <xdr:to>
      <xdr:col>53</xdr:col>
      <xdr:colOff>0</xdr:colOff>
      <xdr:row>14</xdr:row>
      <xdr:rowOff>65590</xdr:rowOff>
    </xdr:to>
    <xdr:sp macro="" textlink="">
      <xdr:nvSpPr>
        <xdr:cNvPr id="13" name="Text Box 31"/>
        <xdr:cNvSpPr txBox="1">
          <a:spLocks noChangeArrowheads="1"/>
        </xdr:cNvSpPr>
      </xdr:nvSpPr>
      <xdr:spPr bwMode="auto">
        <a:xfrm>
          <a:off x="1849508" y="1086904"/>
          <a:ext cx="2131942" cy="13121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(3) Kick-off Meeting</a:t>
          </a:r>
          <a:r>
            <a:rPr lang="en-US" altLang="ja-JP" sz="600" b="0" i="0" baseline="30000">
              <a:latin typeface="+mn-lt"/>
              <a:ea typeface="+mn-ea"/>
              <a:cs typeface="+mn-cs"/>
            </a:rPr>
            <a:t>1)</a:t>
          </a:r>
        </a:p>
      </xdr:txBody>
    </xdr:sp>
    <xdr:clientData/>
  </xdr:twoCellAnchor>
  <xdr:twoCellAnchor editAs="oneCell">
    <xdr:from>
      <xdr:col>25</xdr:col>
      <xdr:colOff>2852</xdr:colOff>
      <xdr:row>16</xdr:row>
      <xdr:rowOff>65208</xdr:rowOff>
    </xdr:from>
    <xdr:to>
      <xdr:col>53</xdr:col>
      <xdr:colOff>0</xdr:colOff>
      <xdr:row>19</xdr:row>
      <xdr:rowOff>0</xdr:rowOff>
    </xdr:to>
    <xdr:sp macro="" textlink="">
      <xdr:nvSpPr>
        <xdr:cNvPr id="14" name="Text Box 31"/>
        <xdr:cNvSpPr txBox="1">
          <a:spLocks noChangeArrowheads="1"/>
        </xdr:cNvSpPr>
      </xdr:nvSpPr>
      <xdr:spPr bwMode="auto">
        <a:xfrm>
          <a:off x="1850702" y="1351083"/>
          <a:ext cx="2130748" cy="13481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(4) Independent Land Valuation Survey Report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1</xdr:colOff>
      <xdr:row>7</xdr:row>
      <xdr:rowOff>0</xdr:rowOff>
    </xdr:from>
    <xdr:to>
      <xdr:col>39</xdr:col>
      <xdr:colOff>2</xdr:colOff>
      <xdr:row>8</xdr:row>
      <xdr:rowOff>65126</xdr:rowOff>
    </xdr:to>
    <xdr:cxnSp macro="">
      <xdr:nvCxnSpPr>
        <xdr:cNvPr id="15" name="AutoShape 53"/>
        <xdr:cNvCxnSpPr>
          <a:cxnSpLocks noChangeShapeType="1"/>
          <a:stCxn id="12" idx="2"/>
          <a:endCxn id="11" idx="0"/>
        </xdr:cNvCxnSpPr>
      </xdr:nvCxnSpPr>
      <xdr:spPr bwMode="auto">
        <a:xfrm rot="5400000">
          <a:off x="2848751" y="751700"/>
          <a:ext cx="131801" cy="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38</xdr:col>
      <xdr:colOff>76998</xdr:colOff>
      <xdr:row>10</xdr:row>
      <xdr:rowOff>65590</xdr:rowOff>
    </xdr:from>
    <xdr:to>
      <xdr:col>39</xdr:col>
      <xdr:colOff>829</xdr:colOff>
      <xdr:row>13</xdr:row>
      <xdr:rowOff>1053</xdr:rowOff>
    </xdr:to>
    <xdr:cxnSp macro="">
      <xdr:nvCxnSpPr>
        <xdr:cNvPr id="16" name="AutoShape 53"/>
        <xdr:cNvCxnSpPr>
          <a:cxnSpLocks noChangeShapeType="1"/>
          <a:stCxn id="11" idx="2"/>
          <a:endCxn id="13" idx="0"/>
        </xdr:cNvCxnSpPr>
      </xdr:nvCxnSpPr>
      <xdr:spPr bwMode="auto">
        <a:xfrm rot="16200000" flipH="1">
          <a:off x="2847720" y="1019143"/>
          <a:ext cx="135488" cy="3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39</xdr:col>
      <xdr:colOff>829</xdr:colOff>
      <xdr:row>14</xdr:row>
      <xdr:rowOff>65589</xdr:rowOff>
    </xdr:from>
    <xdr:to>
      <xdr:col>39</xdr:col>
      <xdr:colOff>1426</xdr:colOff>
      <xdr:row>16</xdr:row>
      <xdr:rowOff>65207</xdr:rowOff>
    </xdr:to>
    <xdr:cxnSp macro="">
      <xdr:nvCxnSpPr>
        <xdr:cNvPr id="17" name="AutoShape 53"/>
        <xdr:cNvCxnSpPr>
          <a:cxnSpLocks noChangeShapeType="1"/>
          <a:stCxn id="13" idx="2"/>
          <a:endCxn id="14" idx="0"/>
        </xdr:cNvCxnSpPr>
      </xdr:nvCxnSpPr>
      <xdr:spPr bwMode="auto">
        <a:xfrm rot="16200000" flipH="1">
          <a:off x="2849294" y="1284299"/>
          <a:ext cx="132968" cy="59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54</xdr:col>
      <xdr:colOff>72089</xdr:colOff>
      <xdr:row>8</xdr:row>
      <xdr:rowOff>64792</xdr:rowOff>
    </xdr:from>
    <xdr:to>
      <xdr:col>82</xdr:col>
      <xdr:colOff>0</xdr:colOff>
      <xdr:row>11</xdr:row>
      <xdr:rowOff>0</xdr:rowOff>
    </xdr:to>
    <xdr:sp macro="" textlink="">
      <xdr:nvSpPr>
        <xdr:cNvPr id="18" name="Text Box 162"/>
        <xdr:cNvSpPr txBox="1">
          <a:spLocks noChangeArrowheads="1"/>
        </xdr:cNvSpPr>
      </xdr:nvSpPr>
      <xdr:spPr bwMode="auto">
        <a:xfrm>
          <a:off x="4129739" y="550567"/>
          <a:ext cx="2080561" cy="135233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P/Q (Independent Land Valuation Survey, sub-contractor)</a:t>
          </a:r>
        </a:p>
      </xdr:txBody>
    </xdr:sp>
    <xdr:clientData/>
  </xdr:twoCellAnchor>
  <xdr:twoCellAnchor>
    <xdr:from>
      <xdr:col>54</xdr:col>
      <xdr:colOff>76231</xdr:colOff>
      <xdr:row>5</xdr:row>
      <xdr:rowOff>0</xdr:rowOff>
    </xdr:from>
    <xdr:to>
      <xdr:col>82</xdr:col>
      <xdr:colOff>0</xdr:colOff>
      <xdr:row>7</xdr:row>
      <xdr:rowOff>355</xdr:rowOff>
    </xdr:to>
    <xdr:sp macro="" textlink="">
      <xdr:nvSpPr>
        <xdr:cNvPr id="19" name="Text Box 162"/>
        <xdr:cNvSpPr txBox="1">
          <a:spLocks noChangeArrowheads="1"/>
        </xdr:cNvSpPr>
      </xdr:nvSpPr>
      <xdr:spPr bwMode="auto">
        <a:xfrm>
          <a:off x="4133881" y="552450"/>
          <a:ext cx="2076419" cy="133705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Work Plan (Independent Land Valuation Survey)</a:t>
          </a:r>
        </a:p>
      </xdr:txBody>
    </xdr:sp>
    <xdr:clientData/>
  </xdr:twoCellAnchor>
  <xdr:twoCellAnchor>
    <xdr:from>
      <xdr:col>54</xdr:col>
      <xdr:colOff>72089</xdr:colOff>
      <xdr:row>17</xdr:row>
      <xdr:rowOff>2852</xdr:rowOff>
    </xdr:from>
    <xdr:to>
      <xdr:col>82</xdr:col>
      <xdr:colOff>0</xdr:colOff>
      <xdr:row>19</xdr:row>
      <xdr:rowOff>0</xdr:rowOff>
    </xdr:to>
    <xdr:sp macro="" textlink="">
      <xdr:nvSpPr>
        <xdr:cNvPr id="20" name="Text Box 162"/>
        <xdr:cNvSpPr txBox="1">
          <a:spLocks noChangeArrowheads="1"/>
        </xdr:cNvSpPr>
      </xdr:nvSpPr>
      <xdr:spPr bwMode="auto">
        <a:xfrm>
          <a:off x="4129739" y="1088702"/>
          <a:ext cx="2080561" cy="130498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Independent Land Valuation Survey Report</a:t>
          </a:r>
        </a:p>
      </xdr:txBody>
    </xdr:sp>
    <xdr:clientData/>
  </xdr:twoCellAnchor>
  <xdr:twoCellAnchor>
    <xdr:from>
      <xdr:col>53</xdr:col>
      <xdr:colOff>0</xdr:colOff>
      <xdr:row>6</xdr:row>
      <xdr:rowOff>1</xdr:rowOff>
    </xdr:from>
    <xdr:to>
      <xdr:col>54</xdr:col>
      <xdr:colOff>76231</xdr:colOff>
      <xdr:row>6</xdr:row>
      <xdr:rowOff>178</xdr:rowOff>
    </xdr:to>
    <xdr:cxnSp macro="">
      <xdr:nvCxnSpPr>
        <xdr:cNvPr id="23" name="AutoShape 53"/>
        <xdr:cNvCxnSpPr>
          <a:cxnSpLocks noChangeShapeType="1"/>
          <a:stCxn id="12" idx="3"/>
          <a:endCxn id="19" idx="1"/>
        </xdr:cNvCxnSpPr>
      </xdr:nvCxnSpPr>
      <xdr:spPr bwMode="auto">
        <a:xfrm>
          <a:off x="3981450" y="619126"/>
          <a:ext cx="152431" cy="17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53</xdr:col>
      <xdr:colOff>797</xdr:colOff>
      <xdr:row>9</xdr:row>
      <xdr:rowOff>65734</xdr:rowOff>
    </xdr:from>
    <xdr:to>
      <xdr:col>54</xdr:col>
      <xdr:colOff>72089</xdr:colOff>
      <xdr:row>9</xdr:row>
      <xdr:rowOff>65901</xdr:rowOff>
    </xdr:to>
    <xdr:cxnSp macro="">
      <xdr:nvCxnSpPr>
        <xdr:cNvPr id="24" name="AutoShape 53"/>
        <xdr:cNvCxnSpPr>
          <a:cxnSpLocks noChangeShapeType="1"/>
          <a:stCxn id="11" idx="3"/>
          <a:endCxn id="18" idx="1"/>
        </xdr:cNvCxnSpPr>
      </xdr:nvCxnSpPr>
      <xdr:spPr bwMode="auto">
        <a:xfrm flipV="1">
          <a:off x="3982247" y="618184"/>
          <a:ext cx="147492" cy="16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53</xdr:col>
      <xdr:colOff>0</xdr:colOff>
      <xdr:row>17</xdr:row>
      <xdr:rowOff>65942</xdr:rowOff>
    </xdr:from>
    <xdr:to>
      <xdr:col>54</xdr:col>
      <xdr:colOff>72089</xdr:colOff>
      <xdr:row>18</xdr:row>
      <xdr:rowOff>1426</xdr:rowOff>
    </xdr:to>
    <xdr:cxnSp macro="">
      <xdr:nvCxnSpPr>
        <xdr:cNvPr id="25" name="AutoShape 53"/>
        <xdr:cNvCxnSpPr>
          <a:cxnSpLocks noChangeShapeType="1"/>
          <a:stCxn id="14" idx="3"/>
          <a:endCxn id="20" idx="1"/>
        </xdr:cNvCxnSpPr>
      </xdr:nvCxnSpPr>
      <xdr:spPr bwMode="auto">
        <a:xfrm>
          <a:off x="3981450" y="1151792"/>
          <a:ext cx="148289" cy="2159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</xdr:colOff>
      <xdr:row>1</xdr:row>
      <xdr:rowOff>109</xdr:rowOff>
    </xdr:from>
    <xdr:to>
      <xdr:col>22</xdr:col>
      <xdr:colOff>75863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9158" y="19159"/>
          <a:ext cx="1676292" cy="136002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24</xdr:col>
      <xdr:colOff>76599</xdr:colOff>
      <xdr:row>0</xdr:row>
      <xdr:rowOff>18435</xdr:rowOff>
    </xdr:from>
    <xdr:to>
      <xdr:col>53</xdr:col>
      <xdr:colOff>3329</xdr:colOff>
      <xdr:row>3</xdr:row>
      <xdr:rowOff>1024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848249" y="18435"/>
          <a:ext cx="2136530" cy="13498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54</xdr:col>
      <xdr:colOff>73269</xdr:colOff>
      <xdr:row>1</xdr:row>
      <xdr:rowOff>687</xdr:rowOff>
    </xdr:from>
    <xdr:to>
      <xdr:col>81</xdr:col>
      <xdr:colOff>94108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130919" y="19737"/>
          <a:ext cx="2078239" cy="133329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>
    <xdr:from>
      <xdr:col>22</xdr:col>
      <xdr:colOff>75863</xdr:colOff>
      <xdr:row>5</xdr:row>
      <xdr:rowOff>66624</xdr:rowOff>
    </xdr:from>
    <xdr:to>
      <xdr:col>25</xdr:col>
      <xdr:colOff>4215</xdr:colOff>
      <xdr:row>6</xdr:row>
      <xdr:rowOff>2</xdr:rowOff>
    </xdr:to>
    <xdr:cxnSp macro="">
      <xdr:nvCxnSpPr>
        <xdr:cNvPr id="6" name="AutoShape 53"/>
        <xdr:cNvCxnSpPr>
          <a:cxnSpLocks noChangeShapeType="1"/>
          <a:stCxn id="21" idx="3"/>
          <a:endCxn id="8" idx="1"/>
        </xdr:cNvCxnSpPr>
      </xdr:nvCxnSpPr>
      <xdr:spPr bwMode="auto">
        <a:xfrm>
          <a:off x="1690055" y="357432"/>
          <a:ext cx="155941" cy="81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25</xdr:col>
      <xdr:colOff>4215</xdr:colOff>
      <xdr:row>5</xdr:row>
      <xdr:rowOff>1</xdr:rowOff>
    </xdr:from>
    <xdr:to>
      <xdr:col>53</xdr:col>
      <xdr:colOff>4214</xdr:colOff>
      <xdr:row>7</xdr:row>
      <xdr:rowOff>1</xdr:rowOff>
    </xdr:to>
    <xdr:sp macro="" textlink="">
      <xdr:nvSpPr>
        <xdr:cNvPr id="8" name="Text Box 31"/>
        <xdr:cNvSpPr txBox="1">
          <a:spLocks noChangeArrowheads="1"/>
        </xdr:cNvSpPr>
      </xdr:nvSpPr>
      <xdr:spPr bwMode="auto">
        <a:xfrm>
          <a:off x="1845996" y="290809"/>
          <a:ext cx="2124158" cy="13486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(1) Site Survey Plan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25</xdr:col>
      <xdr:colOff>2852</xdr:colOff>
      <xdr:row>9</xdr:row>
      <xdr:rowOff>6205</xdr:rowOff>
    </xdr:from>
    <xdr:to>
      <xdr:col>53</xdr:col>
      <xdr:colOff>4214</xdr:colOff>
      <xdr:row>10</xdr:row>
      <xdr:rowOff>67433</xdr:rowOff>
    </xdr:to>
    <xdr:sp macro="" textlink="">
      <xdr:nvSpPr>
        <xdr:cNvPr id="10" name="Text Box 31"/>
        <xdr:cNvSpPr txBox="1">
          <a:spLocks noChangeArrowheads="1"/>
        </xdr:cNvSpPr>
      </xdr:nvSpPr>
      <xdr:spPr bwMode="auto">
        <a:xfrm>
          <a:off x="1844633" y="566747"/>
          <a:ext cx="2125521" cy="12866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(2) Environmental and Social Surveys (Site Survey)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3534</xdr:colOff>
      <xdr:row>7</xdr:row>
      <xdr:rowOff>1</xdr:rowOff>
    </xdr:from>
    <xdr:to>
      <xdr:col>39</xdr:col>
      <xdr:colOff>4215</xdr:colOff>
      <xdr:row>9</xdr:row>
      <xdr:rowOff>6205</xdr:rowOff>
    </xdr:to>
    <xdr:cxnSp macro="">
      <xdr:nvCxnSpPr>
        <xdr:cNvPr id="11" name="AutoShape 53"/>
        <xdr:cNvCxnSpPr>
          <a:cxnSpLocks noChangeShapeType="1"/>
          <a:stCxn id="8" idx="2"/>
          <a:endCxn id="10" idx="0"/>
        </xdr:cNvCxnSpPr>
      </xdr:nvCxnSpPr>
      <xdr:spPr bwMode="auto">
        <a:xfrm rot="5400000">
          <a:off x="2837200" y="495871"/>
          <a:ext cx="141071" cy="68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55</xdr:col>
      <xdr:colOff>441</xdr:colOff>
      <xdr:row>9</xdr:row>
      <xdr:rowOff>2853</xdr:rowOff>
    </xdr:from>
    <xdr:to>
      <xdr:col>82</xdr:col>
      <xdr:colOff>4215</xdr:colOff>
      <xdr:row>11</xdr:row>
      <xdr:rowOff>1</xdr:rowOff>
    </xdr:to>
    <xdr:sp macro="" textlink="">
      <xdr:nvSpPr>
        <xdr:cNvPr id="16" name="Text Box 162"/>
        <xdr:cNvSpPr txBox="1">
          <a:spLocks noChangeArrowheads="1"/>
        </xdr:cNvSpPr>
      </xdr:nvSpPr>
      <xdr:spPr bwMode="auto">
        <a:xfrm>
          <a:off x="4118107" y="563395"/>
          <a:ext cx="2073143" cy="132015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Environmental and Social Survey Report (Site Survey)</a:t>
          </a:r>
        </a:p>
      </xdr:txBody>
    </xdr:sp>
    <xdr:clientData/>
  </xdr:twoCellAnchor>
  <xdr:twoCellAnchor>
    <xdr:from>
      <xdr:col>53</xdr:col>
      <xdr:colOff>4214</xdr:colOff>
      <xdr:row>10</xdr:row>
      <xdr:rowOff>1427</xdr:rowOff>
    </xdr:from>
    <xdr:to>
      <xdr:col>55</xdr:col>
      <xdr:colOff>441</xdr:colOff>
      <xdr:row>10</xdr:row>
      <xdr:rowOff>3102</xdr:rowOff>
    </xdr:to>
    <xdr:cxnSp macro="">
      <xdr:nvCxnSpPr>
        <xdr:cNvPr id="19" name="AutoShape 53"/>
        <xdr:cNvCxnSpPr>
          <a:cxnSpLocks noChangeShapeType="1"/>
          <a:stCxn id="10" idx="3"/>
          <a:endCxn id="16" idx="1"/>
        </xdr:cNvCxnSpPr>
      </xdr:nvCxnSpPr>
      <xdr:spPr bwMode="auto">
        <a:xfrm flipV="1">
          <a:off x="3970154" y="629403"/>
          <a:ext cx="147953" cy="1675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5</xdr:row>
      <xdr:rowOff>0</xdr:rowOff>
    </xdr:from>
    <xdr:to>
      <xdr:col>22</xdr:col>
      <xdr:colOff>75863</xdr:colOff>
      <xdr:row>6</xdr:row>
      <xdr:rowOff>65814</xdr:rowOff>
    </xdr:to>
    <xdr:sp macro="" textlink="">
      <xdr:nvSpPr>
        <xdr:cNvPr id="21" name="Text Box 98"/>
        <xdr:cNvSpPr txBox="1">
          <a:spLocks noChangeArrowheads="1"/>
        </xdr:cNvSpPr>
      </xdr:nvSpPr>
      <xdr:spPr bwMode="auto">
        <a:xfrm>
          <a:off x="21073" y="290808"/>
          <a:ext cx="1668982" cy="133247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(C.1(1))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2380</xdr:colOff>
      <xdr:row>1</xdr:row>
      <xdr:rowOff>0</xdr:rowOff>
    </xdr:from>
    <xdr:to>
      <xdr:col>35</xdr:col>
      <xdr:colOff>2136</xdr:colOff>
      <xdr:row>3</xdr:row>
      <xdr:rowOff>4106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2908" y="20528"/>
          <a:ext cx="2651976" cy="119063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37</xdr:col>
      <xdr:colOff>399</xdr:colOff>
      <xdr:row>1</xdr:row>
      <xdr:rowOff>0</xdr:rowOff>
    </xdr:from>
    <xdr:to>
      <xdr:col>101</xdr:col>
      <xdr:colOff>4330</xdr:colOff>
      <xdr:row>3</xdr:row>
      <xdr:rowOff>4106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829160" y="20528"/>
          <a:ext cx="4996345" cy="119063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102</xdr:col>
      <xdr:colOff>72709</xdr:colOff>
      <xdr:row>1</xdr:row>
      <xdr:rowOff>150</xdr:rowOff>
    </xdr:from>
    <xdr:to>
      <xdr:col>127</xdr:col>
      <xdr:colOff>3989</xdr:colOff>
      <xdr:row>3</xdr:row>
      <xdr:rowOff>4106</xdr:rowOff>
    </xdr:to>
    <xdr:sp macro="" textlink="">
      <xdr:nvSpPr>
        <xdr:cNvPr id="14" name="Text Box 3"/>
        <xdr:cNvSpPr txBox="1">
          <a:spLocks noChangeArrowheads="1"/>
        </xdr:cNvSpPr>
      </xdr:nvSpPr>
      <xdr:spPr bwMode="auto">
        <a:xfrm>
          <a:off x="7971890" y="20678"/>
          <a:ext cx="1881442" cy="118913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37</xdr:col>
      <xdr:colOff>1</xdr:colOff>
      <xdr:row>10</xdr:row>
      <xdr:rowOff>232</xdr:rowOff>
    </xdr:from>
    <xdr:to>
      <xdr:col>61</xdr:col>
      <xdr:colOff>4106</xdr:colOff>
      <xdr:row>12</xdr:row>
      <xdr:rowOff>4107</xdr:rowOff>
    </xdr:to>
    <xdr:sp macro="" textlink="">
      <xdr:nvSpPr>
        <xdr:cNvPr id="16" name="Text Box 31"/>
        <xdr:cNvSpPr txBox="1">
          <a:spLocks noChangeArrowheads="1"/>
        </xdr:cNvSpPr>
      </xdr:nvSpPr>
      <xdr:spPr bwMode="auto">
        <a:xfrm>
          <a:off x="2828762" y="538066"/>
          <a:ext cx="1876260" cy="11883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(1)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103</xdr:col>
      <xdr:colOff>1300</xdr:colOff>
      <xdr:row>10</xdr:row>
      <xdr:rowOff>0</xdr:rowOff>
    </xdr:from>
    <xdr:to>
      <xdr:col>127</xdr:col>
      <xdr:colOff>4104</xdr:colOff>
      <xdr:row>12</xdr:row>
      <xdr:rowOff>4106</xdr:rowOff>
    </xdr:to>
    <xdr:sp macro="" textlink="">
      <xdr:nvSpPr>
        <xdr:cNvPr id="19" name="Text Box 162"/>
        <xdr:cNvSpPr txBox="1">
          <a:spLocks noChangeArrowheads="1"/>
        </xdr:cNvSpPr>
      </xdr:nvSpPr>
      <xdr:spPr bwMode="auto">
        <a:xfrm>
          <a:off x="7978488" y="537834"/>
          <a:ext cx="1874959" cy="119063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Design Criteria and Conditions (Civil 1)</a:t>
          </a:r>
        </a:p>
      </xdr:txBody>
    </xdr:sp>
    <xdr:clientData/>
  </xdr:twoCellAnchor>
  <xdr:twoCellAnchor>
    <xdr:from>
      <xdr:col>61</xdr:col>
      <xdr:colOff>4106</xdr:colOff>
      <xdr:row>11</xdr:row>
      <xdr:rowOff>2053</xdr:rowOff>
    </xdr:from>
    <xdr:to>
      <xdr:col>103</xdr:col>
      <xdr:colOff>1300</xdr:colOff>
      <xdr:row>11</xdr:row>
      <xdr:rowOff>2169</xdr:rowOff>
    </xdr:to>
    <xdr:cxnSp macro="">
      <xdr:nvCxnSpPr>
        <xdr:cNvPr id="20" name="AutoShape 53"/>
        <xdr:cNvCxnSpPr>
          <a:cxnSpLocks noChangeShapeType="1"/>
          <a:stCxn id="16" idx="3"/>
          <a:endCxn id="19" idx="1"/>
        </xdr:cNvCxnSpPr>
      </xdr:nvCxnSpPr>
      <xdr:spPr bwMode="auto">
        <a:xfrm flipV="1">
          <a:off x="4705022" y="597366"/>
          <a:ext cx="3273466" cy="116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2381</xdr:colOff>
      <xdr:row>10</xdr:row>
      <xdr:rowOff>229</xdr:rowOff>
    </xdr:from>
    <xdr:to>
      <xdr:col>35</xdr:col>
      <xdr:colOff>3329</xdr:colOff>
      <xdr:row>11</xdr:row>
      <xdr:rowOff>66608</xdr:rowOff>
    </xdr:to>
    <xdr:sp macro="" textlink="">
      <xdr:nvSpPr>
        <xdr:cNvPr id="21" name="Text Box 98"/>
        <xdr:cNvSpPr txBox="1">
          <a:spLocks noChangeArrowheads="1"/>
        </xdr:cNvSpPr>
      </xdr:nvSpPr>
      <xdr:spPr bwMode="auto">
        <a:xfrm>
          <a:off x="22364" y="686295"/>
          <a:ext cx="2298937" cy="132988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(C.1(1))</a:t>
          </a:r>
        </a:p>
      </xdr:txBody>
    </xdr:sp>
    <xdr:clientData/>
  </xdr:twoCellAnchor>
  <xdr:twoCellAnchor>
    <xdr:from>
      <xdr:col>1</xdr:col>
      <xdr:colOff>2381</xdr:colOff>
      <xdr:row>12</xdr:row>
      <xdr:rowOff>65</xdr:rowOff>
    </xdr:from>
    <xdr:to>
      <xdr:col>35</xdr:col>
      <xdr:colOff>3330</xdr:colOff>
      <xdr:row>13</xdr:row>
      <xdr:rowOff>66444</xdr:rowOff>
    </xdr:to>
    <xdr:sp macro="" textlink="">
      <xdr:nvSpPr>
        <xdr:cNvPr id="50" name="Text Box 98"/>
        <xdr:cNvSpPr txBox="1">
          <a:spLocks noChangeArrowheads="1"/>
        </xdr:cNvSpPr>
      </xdr:nvSpPr>
      <xdr:spPr bwMode="auto">
        <a:xfrm>
          <a:off x="22364" y="819348"/>
          <a:ext cx="2298938" cy="132988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Detailed Engineering Design Framework (C.1(2))</a:t>
          </a:r>
        </a:p>
      </xdr:txBody>
    </xdr:sp>
    <xdr:clientData/>
  </xdr:twoCellAnchor>
  <xdr:twoCellAnchor>
    <xdr:from>
      <xdr:col>1</xdr:col>
      <xdr:colOff>2887</xdr:colOff>
      <xdr:row>10</xdr:row>
      <xdr:rowOff>66</xdr:rowOff>
    </xdr:from>
    <xdr:to>
      <xdr:col>35</xdr:col>
      <xdr:colOff>0</xdr:colOff>
      <xdr:row>14</xdr:row>
      <xdr:rowOff>0</xdr:rowOff>
    </xdr:to>
    <xdr:sp macro="" textlink="">
      <xdr:nvSpPr>
        <xdr:cNvPr id="51" name="Rectangle 22"/>
        <xdr:cNvSpPr>
          <a:spLocks noChangeArrowheads="1"/>
        </xdr:cNvSpPr>
      </xdr:nvSpPr>
      <xdr:spPr bwMode="auto">
        <a:xfrm>
          <a:off x="23092" y="684134"/>
          <a:ext cx="2548658" cy="265480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 editAs="oneCell">
    <xdr:from>
      <xdr:col>37</xdr:col>
      <xdr:colOff>735</xdr:colOff>
      <xdr:row>3</xdr:row>
      <xdr:rowOff>57478</xdr:rowOff>
    </xdr:from>
    <xdr:to>
      <xdr:col>61</xdr:col>
      <xdr:colOff>4214</xdr:colOff>
      <xdr:row>6</xdr:row>
      <xdr:rowOff>4106</xdr:rowOff>
    </xdr:to>
    <xdr:sp macro="" textlink="">
      <xdr:nvSpPr>
        <xdr:cNvPr id="57" name="Text Box 31"/>
        <xdr:cNvSpPr txBox="1">
          <a:spLocks noChangeArrowheads="1"/>
        </xdr:cNvSpPr>
      </xdr:nvSpPr>
      <xdr:spPr bwMode="auto">
        <a:xfrm>
          <a:off x="2829496" y="192963"/>
          <a:ext cx="1875634" cy="119063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Civil Design Management  (CDM)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63</xdr:col>
      <xdr:colOff>0</xdr:colOff>
      <xdr:row>4</xdr:row>
      <xdr:rowOff>304</xdr:rowOff>
    </xdr:from>
    <xdr:to>
      <xdr:col>101</xdr:col>
      <xdr:colOff>2241</xdr:colOff>
      <xdr:row>6</xdr:row>
      <xdr:rowOff>4106</xdr:rowOff>
    </xdr:to>
    <xdr:sp macro="" textlink="">
      <xdr:nvSpPr>
        <xdr:cNvPr id="58" name="Text Box 31"/>
        <xdr:cNvSpPr txBox="1">
          <a:spLocks noChangeArrowheads="1"/>
        </xdr:cNvSpPr>
      </xdr:nvSpPr>
      <xdr:spPr bwMode="auto">
        <a:xfrm>
          <a:off x="4856929" y="193267"/>
          <a:ext cx="2966487" cy="118759"/>
        </a:xfrm>
        <a:prstGeom prst="rect">
          <a:avLst/>
        </a:prstGeom>
        <a:solidFill>
          <a:schemeClr val="bg1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Design Group (DEG)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63</xdr:col>
      <xdr:colOff>1</xdr:colOff>
      <xdr:row>7</xdr:row>
      <xdr:rowOff>0</xdr:rowOff>
    </xdr:from>
    <xdr:to>
      <xdr:col>77</xdr:col>
      <xdr:colOff>4330</xdr:colOff>
      <xdr:row>9</xdr:row>
      <xdr:rowOff>4105</xdr:rowOff>
    </xdr:to>
    <xdr:sp macro="" textlink="">
      <xdr:nvSpPr>
        <xdr:cNvPr id="60" name="Text Box 31"/>
        <xdr:cNvSpPr txBox="1">
          <a:spLocks noChangeArrowheads="1"/>
        </xdr:cNvSpPr>
      </xdr:nvSpPr>
      <xdr:spPr bwMode="auto">
        <a:xfrm>
          <a:off x="4856930" y="365399"/>
          <a:ext cx="1096419" cy="119062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Section Design (SED)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78</xdr:col>
      <xdr:colOff>78006</xdr:colOff>
      <xdr:row>7</xdr:row>
      <xdr:rowOff>1</xdr:rowOff>
    </xdr:from>
    <xdr:to>
      <xdr:col>101</xdr:col>
      <xdr:colOff>567</xdr:colOff>
      <xdr:row>9</xdr:row>
      <xdr:rowOff>4106</xdr:rowOff>
    </xdr:to>
    <xdr:sp macro="" textlink="">
      <xdr:nvSpPr>
        <xdr:cNvPr id="61" name="Text Box 31"/>
        <xdr:cNvSpPr txBox="1">
          <a:spLocks noChangeArrowheads="1"/>
        </xdr:cNvSpPr>
      </xdr:nvSpPr>
      <xdr:spPr bwMode="auto">
        <a:xfrm>
          <a:off x="6105032" y="365400"/>
          <a:ext cx="1716710" cy="119062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Other Teams (ICD, MBD, TND, RRD)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3329</xdr:colOff>
      <xdr:row>10</xdr:row>
      <xdr:rowOff>57396</xdr:rowOff>
    </xdr:from>
    <xdr:to>
      <xdr:col>37</xdr:col>
      <xdr:colOff>1</xdr:colOff>
      <xdr:row>11</xdr:row>
      <xdr:rowOff>2169</xdr:rowOff>
    </xdr:to>
    <xdr:cxnSp macro="">
      <xdr:nvCxnSpPr>
        <xdr:cNvPr id="67" name="AutoShape 76"/>
        <xdr:cNvCxnSpPr>
          <a:cxnSpLocks noChangeShapeType="1"/>
          <a:stCxn id="21" idx="3"/>
          <a:endCxn id="16" idx="1"/>
        </xdr:cNvCxnSpPr>
      </xdr:nvCxnSpPr>
      <xdr:spPr bwMode="auto">
        <a:xfrm>
          <a:off x="2676077" y="595230"/>
          <a:ext cx="152685" cy="2252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37</xdr:col>
      <xdr:colOff>1</xdr:colOff>
      <xdr:row>18</xdr:row>
      <xdr:rowOff>198</xdr:rowOff>
    </xdr:from>
    <xdr:to>
      <xdr:col>61</xdr:col>
      <xdr:colOff>4106</xdr:colOff>
      <xdr:row>20</xdr:row>
      <xdr:rowOff>4105</xdr:rowOff>
    </xdr:to>
    <xdr:sp macro="" textlink="">
      <xdr:nvSpPr>
        <xdr:cNvPr id="70" name="Text Box 31"/>
        <xdr:cNvSpPr txBox="1">
          <a:spLocks noChangeArrowheads="1"/>
        </xdr:cNvSpPr>
      </xdr:nvSpPr>
      <xdr:spPr bwMode="auto">
        <a:xfrm>
          <a:off x="2840692" y="969507"/>
          <a:ext cx="1886693" cy="115966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(4)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37</xdr:col>
      <xdr:colOff>1</xdr:colOff>
      <xdr:row>22</xdr:row>
      <xdr:rowOff>231</xdr:rowOff>
    </xdr:from>
    <xdr:to>
      <xdr:col>61</xdr:col>
      <xdr:colOff>4106</xdr:colOff>
      <xdr:row>24</xdr:row>
      <xdr:rowOff>4105</xdr:rowOff>
    </xdr:to>
    <xdr:sp macro="" textlink="">
      <xdr:nvSpPr>
        <xdr:cNvPr id="71" name="Text Box 31"/>
        <xdr:cNvSpPr txBox="1">
          <a:spLocks noChangeArrowheads="1"/>
        </xdr:cNvSpPr>
      </xdr:nvSpPr>
      <xdr:spPr bwMode="auto">
        <a:xfrm>
          <a:off x="2828762" y="1112850"/>
          <a:ext cx="1876260" cy="11883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(5)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49</xdr:col>
      <xdr:colOff>2053</xdr:colOff>
      <xdr:row>12</xdr:row>
      <xdr:rowOff>4108</xdr:rowOff>
    </xdr:from>
    <xdr:to>
      <xdr:col>49</xdr:col>
      <xdr:colOff>2054</xdr:colOff>
      <xdr:row>14</xdr:row>
      <xdr:rowOff>1</xdr:rowOff>
    </xdr:to>
    <xdr:cxnSp macro="">
      <xdr:nvCxnSpPr>
        <xdr:cNvPr id="72" name="AutoShape 76"/>
        <xdr:cNvCxnSpPr>
          <a:cxnSpLocks noChangeShapeType="1"/>
          <a:stCxn id="16" idx="2"/>
          <a:endCxn id="156" idx="0"/>
        </xdr:cNvCxnSpPr>
      </xdr:nvCxnSpPr>
      <xdr:spPr bwMode="auto">
        <a:xfrm rot="5400000">
          <a:off x="3730063" y="691215"/>
          <a:ext cx="107952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35</xdr:col>
      <xdr:colOff>948</xdr:colOff>
      <xdr:row>22</xdr:row>
      <xdr:rowOff>57166</xdr:rowOff>
    </xdr:from>
    <xdr:to>
      <xdr:col>37</xdr:col>
      <xdr:colOff>1</xdr:colOff>
      <xdr:row>22</xdr:row>
      <xdr:rowOff>57166</xdr:rowOff>
    </xdr:to>
    <xdr:cxnSp macro="">
      <xdr:nvCxnSpPr>
        <xdr:cNvPr id="81" name="AutoShape 76"/>
        <xdr:cNvCxnSpPr>
          <a:cxnSpLocks noChangeShapeType="1"/>
          <a:stCxn id="86" idx="3"/>
          <a:endCxn id="71" idx="1"/>
        </xdr:cNvCxnSpPr>
      </xdr:nvCxnSpPr>
      <xdr:spPr bwMode="auto">
        <a:xfrm>
          <a:off x="2673696" y="1169785"/>
          <a:ext cx="155066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2886</xdr:colOff>
      <xdr:row>17</xdr:row>
      <xdr:rowOff>66386</xdr:rowOff>
    </xdr:from>
    <xdr:to>
      <xdr:col>35</xdr:col>
      <xdr:colOff>948</xdr:colOff>
      <xdr:row>19</xdr:row>
      <xdr:rowOff>66379</xdr:rowOff>
    </xdr:to>
    <xdr:sp macro="" textlink="">
      <xdr:nvSpPr>
        <xdr:cNvPr id="85" name="Text Box 98"/>
        <xdr:cNvSpPr txBox="1">
          <a:spLocks noChangeArrowheads="1"/>
        </xdr:cNvSpPr>
      </xdr:nvSpPr>
      <xdr:spPr bwMode="auto">
        <a:xfrm>
          <a:off x="23091" y="1082386"/>
          <a:ext cx="2549607" cy="132766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</a:t>
          </a:r>
          <a:r>
            <a:rPr lang="en-US" altLang="ja-JP" sz="550" b="0" i="0" u="none" strike="noStrike" baseline="0">
              <a:solidFill>
                <a:sysClr val="windowText" lastClr="000000"/>
              </a:solidFill>
              <a:latin typeface="Calibri" pitchFamily="34" charset="0"/>
              <a:cs typeface="Calibri" pitchFamily="34" charset="0"/>
            </a:rPr>
            <a:t>Planimetric Survey (D.2.2, </a:t>
          </a:r>
          <a:r>
            <a:rPr lang="en-US" altLang="ja-JP" sz="550" b="0" i="0" u="none" strike="noStrike" baseline="0">
              <a:solidFill>
                <a:schemeClr val="tx1"/>
              </a:solidFill>
              <a:latin typeface="Calibri" pitchFamily="34" charset="0"/>
              <a:cs typeface="Calibri" pitchFamily="34" charset="0"/>
            </a:rPr>
            <a:t>Items 3.1/5.2-3, 2nd Priority)</a:t>
          </a:r>
        </a:p>
      </xdr:txBody>
    </xdr:sp>
    <xdr:clientData/>
  </xdr:twoCellAnchor>
  <xdr:twoCellAnchor>
    <xdr:from>
      <xdr:col>1</xdr:col>
      <xdr:colOff>2886</xdr:colOff>
      <xdr:row>22</xdr:row>
      <xdr:rowOff>0</xdr:rowOff>
    </xdr:from>
    <xdr:to>
      <xdr:col>35</xdr:col>
      <xdr:colOff>948</xdr:colOff>
      <xdr:row>23</xdr:row>
      <xdr:rowOff>66379</xdr:rowOff>
    </xdr:to>
    <xdr:sp macro="" textlink="">
      <xdr:nvSpPr>
        <xdr:cNvPr id="86" name="Text Box 98"/>
        <xdr:cNvSpPr txBox="1">
          <a:spLocks noChangeArrowheads="1"/>
        </xdr:cNvSpPr>
      </xdr:nvSpPr>
      <xdr:spPr bwMode="auto">
        <a:xfrm>
          <a:off x="23091" y="1347932"/>
          <a:ext cx="2549607" cy="132765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</a:t>
          </a:r>
          <a:r>
            <a:rPr lang="en-US" altLang="ja-JP" sz="550" b="0" i="0" u="none" strike="noStrike" baseline="0">
              <a:solidFill>
                <a:sysClr val="windowText" lastClr="000000"/>
              </a:solidFill>
              <a:latin typeface="Calibri" pitchFamily="34" charset="0"/>
              <a:cs typeface="Calibri" pitchFamily="34" charset="0"/>
            </a:rPr>
            <a:t>Planimetric Survey (D.2.2, </a:t>
          </a:r>
          <a:r>
            <a:rPr lang="en-US" altLang="ja-JP" sz="550" b="0" i="0" u="none" strike="noStrike" baseline="0">
              <a:solidFill>
                <a:schemeClr val="tx1"/>
              </a:solidFill>
              <a:latin typeface="Calibri" pitchFamily="34" charset="0"/>
              <a:cs typeface="Calibri" pitchFamily="34" charset="0"/>
            </a:rPr>
            <a:t>Items 3.1/4.1/5.2-3/11.1, 3rd Priority)</a:t>
          </a:r>
        </a:p>
      </xdr:txBody>
    </xdr:sp>
    <xdr:clientData/>
  </xdr:twoCellAnchor>
  <xdr:twoCellAnchor>
    <xdr:from>
      <xdr:col>18</xdr:col>
      <xdr:colOff>1124</xdr:colOff>
      <xdr:row>20</xdr:row>
      <xdr:rowOff>787</xdr:rowOff>
    </xdr:from>
    <xdr:to>
      <xdr:col>18</xdr:col>
      <xdr:colOff>2712</xdr:colOff>
      <xdr:row>22</xdr:row>
      <xdr:rowOff>794</xdr:rowOff>
    </xdr:to>
    <xdr:cxnSp macro="">
      <xdr:nvCxnSpPr>
        <xdr:cNvPr id="88" name="AutoShape 76"/>
        <xdr:cNvCxnSpPr>
          <a:cxnSpLocks noChangeShapeType="1"/>
          <a:stCxn id="85" idx="2"/>
          <a:endCxn id="86" idx="0"/>
        </xdr:cNvCxnSpPr>
      </xdr:nvCxnSpPr>
      <xdr:spPr bwMode="auto">
        <a:xfrm rot="5400000">
          <a:off x="1231505" y="1281542"/>
          <a:ext cx="132780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35</xdr:col>
      <xdr:colOff>948</xdr:colOff>
      <xdr:row>18</xdr:row>
      <xdr:rowOff>56857</xdr:rowOff>
    </xdr:from>
    <xdr:to>
      <xdr:col>37</xdr:col>
      <xdr:colOff>1</xdr:colOff>
      <xdr:row>19</xdr:row>
      <xdr:rowOff>116</xdr:rowOff>
    </xdr:to>
    <xdr:cxnSp macro="">
      <xdr:nvCxnSpPr>
        <xdr:cNvPr id="91" name="AutoShape 76"/>
        <xdr:cNvCxnSpPr>
          <a:cxnSpLocks noChangeShapeType="1"/>
          <a:stCxn id="85" idx="3"/>
          <a:endCxn id="158" idx="1"/>
        </xdr:cNvCxnSpPr>
      </xdr:nvCxnSpPr>
      <xdr:spPr bwMode="auto">
        <a:xfrm>
          <a:off x="2673696" y="939562"/>
          <a:ext cx="155066" cy="73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18</xdr:col>
      <xdr:colOff>1918</xdr:colOff>
      <xdr:row>14</xdr:row>
      <xdr:rowOff>890</xdr:rowOff>
    </xdr:from>
    <xdr:to>
      <xdr:col>18</xdr:col>
      <xdr:colOff>2857</xdr:colOff>
      <xdr:row>18</xdr:row>
      <xdr:rowOff>831</xdr:rowOff>
    </xdr:to>
    <xdr:cxnSp macro="">
      <xdr:nvCxnSpPr>
        <xdr:cNvPr id="102" name="AutoShape 76"/>
        <xdr:cNvCxnSpPr>
          <a:cxnSpLocks noChangeShapeType="1"/>
          <a:stCxn id="50" idx="2"/>
          <a:endCxn id="85" idx="0"/>
        </xdr:cNvCxnSpPr>
      </xdr:nvCxnSpPr>
      <xdr:spPr bwMode="auto">
        <a:xfrm rot="5400000">
          <a:off x="1240667" y="857641"/>
          <a:ext cx="224059" cy="93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49</xdr:col>
      <xdr:colOff>1261</xdr:colOff>
      <xdr:row>20</xdr:row>
      <xdr:rowOff>4898</xdr:rowOff>
    </xdr:from>
    <xdr:to>
      <xdr:col>49</xdr:col>
      <xdr:colOff>2849</xdr:colOff>
      <xdr:row>22</xdr:row>
      <xdr:rowOff>1024</xdr:rowOff>
    </xdr:to>
    <xdr:cxnSp macro="">
      <xdr:nvCxnSpPr>
        <xdr:cNvPr id="107" name="AutoShape 76"/>
        <xdr:cNvCxnSpPr>
          <a:cxnSpLocks noChangeShapeType="1"/>
          <a:stCxn id="70" idx="2"/>
          <a:endCxn id="71" idx="0"/>
        </xdr:cNvCxnSpPr>
      </xdr:nvCxnSpPr>
      <xdr:spPr bwMode="auto">
        <a:xfrm rot="5400000">
          <a:off x="3711351" y="1057308"/>
          <a:ext cx="111083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102</xdr:col>
      <xdr:colOff>74839</xdr:colOff>
      <xdr:row>17</xdr:row>
      <xdr:rowOff>57478</xdr:rowOff>
    </xdr:from>
    <xdr:to>
      <xdr:col>127</xdr:col>
      <xdr:colOff>4105</xdr:colOff>
      <xdr:row>20</xdr:row>
      <xdr:rowOff>4105</xdr:rowOff>
    </xdr:to>
    <xdr:sp macro="" textlink="">
      <xdr:nvSpPr>
        <xdr:cNvPr id="112" name="Text Box 162"/>
        <xdr:cNvSpPr txBox="1">
          <a:spLocks noChangeArrowheads="1"/>
        </xdr:cNvSpPr>
      </xdr:nvSpPr>
      <xdr:spPr bwMode="auto">
        <a:xfrm>
          <a:off x="7974020" y="882704"/>
          <a:ext cx="1879428" cy="119063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Alternative Alignment Study Reports</a:t>
          </a:r>
        </a:p>
      </xdr:txBody>
    </xdr:sp>
    <xdr:clientData/>
  </xdr:twoCellAnchor>
  <xdr:twoCellAnchor>
    <xdr:from>
      <xdr:col>61</xdr:col>
      <xdr:colOff>4106</xdr:colOff>
      <xdr:row>19</xdr:row>
      <xdr:rowOff>2053</xdr:rowOff>
    </xdr:from>
    <xdr:to>
      <xdr:col>102</xdr:col>
      <xdr:colOff>74839</xdr:colOff>
      <xdr:row>19</xdr:row>
      <xdr:rowOff>2152</xdr:rowOff>
    </xdr:to>
    <xdr:cxnSp macro="">
      <xdr:nvCxnSpPr>
        <xdr:cNvPr id="113" name="AutoShape 53"/>
        <xdr:cNvCxnSpPr>
          <a:cxnSpLocks noChangeShapeType="1"/>
          <a:stCxn id="70" idx="3"/>
          <a:endCxn id="112" idx="1"/>
        </xdr:cNvCxnSpPr>
      </xdr:nvCxnSpPr>
      <xdr:spPr bwMode="auto">
        <a:xfrm flipV="1">
          <a:off x="4705022" y="942236"/>
          <a:ext cx="3268998" cy="9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102</xdr:col>
      <xdr:colOff>74839</xdr:colOff>
      <xdr:row>22</xdr:row>
      <xdr:rowOff>0</xdr:rowOff>
    </xdr:from>
    <xdr:to>
      <xdr:col>127</xdr:col>
      <xdr:colOff>4105</xdr:colOff>
      <xdr:row>24</xdr:row>
      <xdr:rowOff>4106</xdr:rowOff>
    </xdr:to>
    <xdr:sp macro="" textlink="">
      <xdr:nvSpPr>
        <xdr:cNvPr id="116" name="Text Box 162"/>
        <xdr:cNvSpPr txBox="1">
          <a:spLocks noChangeArrowheads="1"/>
        </xdr:cNvSpPr>
      </xdr:nvSpPr>
      <xdr:spPr bwMode="auto">
        <a:xfrm>
          <a:off x="7974020" y="1112619"/>
          <a:ext cx="1879428" cy="119062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Geometric Design Report (Thruway, Horizontal)</a:t>
          </a:r>
        </a:p>
      </xdr:txBody>
    </xdr:sp>
    <xdr:clientData/>
  </xdr:twoCellAnchor>
  <xdr:twoCellAnchor>
    <xdr:from>
      <xdr:col>61</xdr:col>
      <xdr:colOff>4106</xdr:colOff>
      <xdr:row>23</xdr:row>
      <xdr:rowOff>2053</xdr:rowOff>
    </xdr:from>
    <xdr:to>
      <xdr:col>102</xdr:col>
      <xdr:colOff>74839</xdr:colOff>
      <xdr:row>23</xdr:row>
      <xdr:rowOff>2169</xdr:rowOff>
    </xdr:to>
    <xdr:cxnSp macro="">
      <xdr:nvCxnSpPr>
        <xdr:cNvPr id="117" name="AutoShape 53"/>
        <xdr:cNvCxnSpPr>
          <a:cxnSpLocks noChangeShapeType="1"/>
          <a:stCxn id="71" idx="3"/>
          <a:endCxn id="116" idx="1"/>
        </xdr:cNvCxnSpPr>
      </xdr:nvCxnSpPr>
      <xdr:spPr bwMode="auto">
        <a:xfrm flipV="1">
          <a:off x="4705022" y="1172150"/>
          <a:ext cx="3268998" cy="116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63</xdr:col>
      <xdr:colOff>0</xdr:colOff>
      <xdr:row>92</xdr:row>
      <xdr:rowOff>697</xdr:rowOff>
    </xdr:from>
    <xdr:to>
      <xdr:col>101</xdr:col>
      <xdr:colOff>4763</xdr:colOff>
      <xdr:row>94</xdr:row>
      <xdr:rowOff>4105</xdr:rowOff>
    </xdr:to>
    <xdr:sp macro="" textlink="">
      <xdr:nvSpPr>
        <xdr:cNvPr id="121" name="Text Box 31"/>
        <xdr:cNvSpPr txBox="1">
          <a:spLocks noChangeArrowheads="1"/>
        </xdr:cNvSpPr>
      </xdr:nvSpPr>
      <xdr:spPr bwMode="auto">
        <a:xfrm>
          <a:off x="4856929" y="5021850"/>
          <a:ext cx="2969009" cy="118366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37</xdr:col>
      <xdr:colOff>0</xdr:colOff>
      <xdr:row>95</xdr:row>
      <xdr:rowOff>56163</xdr:rowOff>
    </xdr:from>
    <xdr:to>
      <xdr:col>61</xdr:col>
      <xdr:colOff>138</xdr:colOff>
      <xdr:row>98</xdr:row>
      <xdr:rowOff>4104</xdr:rowOff>
    </xdr:to>
    <xdr:sp macro="" textlink="">
      <xdr:nvSpPr>
        <xdr:cNvPr id="122" name="Text Box 31"/>
        <xdr:cNvSpPr txBox="1">
          <a:spLocks noChangeArrowheads="1"/>
        </xdr:cNvSpPr>
      </xdr:nvSpPr>
      <xdr:spPr bwMode="auto">
        <a:xfrm>
          <a:off x="2828761" y="5249751"/>
          <a:ext cx="1872293" cy="12037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(50)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103</xdr:col>
      <xdr:colOff>0</xdr:colOff>
      <xdr:row>95</xdr:row>
      <xdr:rowOff>56164</xdr:rowOff>
    </xdr:from>
    <xdr:to>
      <xdr:col>127</xdr:col>
      <xdr:colOff>4105</xdr:colOff>
      <xdr:row>98</xdr:row>
      <xdr:rowOff>4105</xdr:rowOff>
    </xdr:to>
    <xdr:sp macro="" textlink="">
      <xdr:nvSpPr>
        <xdr:cNvPr id="125" name="Text Box 162"/>
        <xdr:cNvSpPr txBox="1">
          <a:spLocks noChangeArrowheads="1"/>
        </xdr:cNvSpPr>
      </xdr:nvSpPr>
      <xdr:spPr bwMode="auto">
        <a:xfrm>
          <a:off x="7977188" y="5249752"/>
          <a:ext cx="1876260" cy="120377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Basic Design Report (Civil, Draft Design Report)</a:t>
          </a:r>
        </a:p>
      </xdr:txBody>
    </xdr:sp>
    <xdr:clientData/>
  </xdr:twoCellAnchor>
  <xdr:twoCellAnchor>
    <xdr:from>
      <xdr:col>77</xdr:col>
      <xdr:colOff>3529</xdr:colOff>
      <xdr:row>92</xdr:row>
      <xdr:rowOff>0</xdr:rowOff>
    </xdr:from>
    <xdr:to>
      <xdr:col>101</xdr:col>
      <xdr:colOff>1376</xdr:colOff>
      <xdr:row>93</xdr:row>
      <xdr:rowOff>66538</xdr:rowOff>
    </xdr:to>
    <xdr:sp macro="" textlink="">
      <xdr:nvSpPr>
        <xdr:cNvPr id="127" name="Text Box 98"/>
        <xdr:cNvSpPr txBox="1">
          <a:spLocks noChangeArrowheads="1"/>
        </xdr:cNvSpPr>
      </xdr:nvSpPr>
      <xdr:spPr bwMode="auto">
        <a:xfrm>
          <a:off x="5919612" y="5715000"/>
          <a:ext cx="1860514" cy="133566"/>
        </a:xfrm>
        <a:prstGeom prst="rect">
          <a:avLst/>
        </a:prstGeom>
        <a:noFill/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rtl="0" eaLnBrk="1" fontAlgn="auto" latinLnBrk="0" hangingPunct="1"/>
          <a:r>
            <a:rPr lang="en-US" altLang="ja-JP" sz="550" b="0" i="0" baseline="0">
              <a:latin typeface="+mn-lt"/>
              <a:ea typeface="+mn-ea"/>
              <a:cs typeface="+mn-cs"/>
            </a:rPr>
            <a:t>(46)   Design Drawings (B/D)</a:t>
          </a:r>
          <a:r>
            <a:rPr lang="en-US" altLang="ja-JP" sz="550" b="0" i="0" baseline="30000">
              <a:latin typeface="+mn-lt"/>
              <a:ea typeface="+mn-ea"/>
              <a:cs typeface="+mn-cs"/>
            </a:rPr>
            <a:t>2)</a:t>
          </a:r>
        </a:p>
      </xdr:txBody>
    </xdr:sp>
    <xdr:clientData/>
  </xdr:twoCellAnchor>
  <xdr:twoCellAnchor>
    <xdr:from>
      <xdr:col>61</xdr:col>
      <xdr:colOff>138</xdr:colOff>
      <xdr:row>97</xdr:row>
      <xdr:rowOff>1395</xdr:rowOff>
    </xdr:from>
    <xdr:to>
      <xdr:col>103</xdr:col>
      <xdr:colOff>0</xdr:colOff>
      <xdr:row>97</xdr:row>
      <xdr:rowOff>1396</xdr:rowOff>
    </xdr:to>
    <xdr:cxnSp macro="">
      <xdr:nvCxnSpPr>
        <xdr:cNvPr id="149" name="AutoShape 76"/>
        <xdr:cNvCxnSpPr>
          <a:cxnSpLocks noChangeShapeType="1"/>
          <a:stCxn id="122" idx="3"/>
          <a:endCxn id="125" idx="1"/>
        </xdr:cNvCxnSpPr>
      </xdr:nvCxnSpPr>
      <xdr:spPr bwMode="auto">
        <a:xfrm>
          <a:off x="4701054" y="5309940"/>
          <a:ext cx="3276134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37</xdr:col>
      <xdr:colOff>1</xdr:colOff>
      <xdr:row>18</xdr:row>
      <xdr:rowOff>0</xdr:rowOff>
    </xdr:from>
    <xdr:to>
      <xdr:col>49</xdr:col>
      <xdr:colOff>0</xdr:colOff>
      <xdr:row>19</xdr:row>
      <xdr:rowOff>67234</xdr:rowOff>
    </xdr:to>
    <xdr:sp macro="" textlink="">
      <xdr:nvSpPr>
        <xdr:cNvPr id="158" name="正方形/長方形 157"/>
        <xdr:cNvSpPr/>
      </xdr:nvSpPr>
      <xdr:spPr>
        <a:xfrm>
          <a:off x="2288802" y="1229846"/>
          <a:ext cx="907676" cy="134469"/>
        </a:xfrm>
        <a:prstGeom prst="rect">
          <a:avLst/>
        </a:prstGeom>
        <a:noFill/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550"/>
        </a:p>
      </xdr:txBody>
    </xdr:sp>
    <xdr:clientData/>
  </xdr:twoCellAnchor>
  <xdr:twoCellAnchor>
    <xdr:from>
      <xdr:col>18</xdr:col>
      <xdr:colOff>1919</xdr:colOff>
      <xdr:row>20</xdr:row>
      <xdr:rowOff>848</xdr:rowOff>
    </xdr:from>
    <xdr:to>
      <xdr:col>43</xdr:col>
      <xdr:colOff>1</xdr:colOff>
      <xdr:row>22</xdr:row>
      <xdr:rowOff>0</xdr:rowOff>
    </xdr:to>
    <xdr:cxnSp macro="">
      <xdr:nvCxnSpPr>
        <xdr:cNvPr id="193" name="AutoShape 79"/>
        <xdr:cNvCxnSpPr>
          <a:cxnSpLocks noChangeShapeType="1"/>
          <a:stCxn id="158" idx="2"/>
          <a:endCxn id="86" idx="0"/>
        </xdr:cNvCxnSpPr>
      </xdr:nvCxnSpPr>
      <xdr:spPr bwMode="auto">
        <a:xfrm rot="5400000">
          <a:off x="2169043" y="344860"/>
          <a:ext cx="131925" cy="1874219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4</xdr:col>
      <xdr:colOff>0</xdr:colOff>
      <xdr:row>100</xdr:row>
      <xdr:rowOff>0</xdr:rowOff>
    </xdr:from>
    <xdr:to>
      <xdr:col>126</xdr:col>
      <xdr:colOff>75862</xdr:colOff>
      <xdr:row>101</xdr:row>
      <xdr:rowOff>67433</xdr:rowOff>
    </xdr:to>
    <xdr:sp macro="" textlink="">
      <xdr:nvSpPr>
        <xdr:cNvPr id="197" name="Text Box 98"/>
        <xdr:cNvSpPr txBox="1">
          <a:spLocks noChangeArrowheads="1"/>
        </xdr:cNvSpPr>
      </xdr:nvSpPr>
      <xdr:spPr bwMode="auto">
        <a:xfrm>
          <a:off x="248662" y="5618064"/>
          <a:ext cx="9331127" cy="134867"/>
        </a:xfrm>
        <a:prstGeom prst="rect">
          <a:avLst/>
        </a:prstGeom>
        <a:noFill/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1)  Rivision of Thruway Geometric Design and Culvert and Bridge Plan in accordance with Hydrological  Survey  and Analysis (D.2.3)</a:t>
          </a:r>
        </a:p>
      </xdr:txBody>
    </xdr:sp>
    <xdr:clientData/>
  </xdr:twoCellAnchor>
  <xdr:twoCellAnchor>
    <xdr:from>
      <xdr:col>1</xdr:col>
      <xdr:colOff>1</xdr:colOff>
      <xdr:row>100</xdr:row>
      <xdr:rowOff>0</xdr:rowOff>
    </xdr:from>
    <xdr:to>
      <xdr:col>5</xdr:col>
      <xdr:colOff>4215</xdr:colOff>
      <xdr:row>101</xdr:row>
      <xdr:rowOff>67433</xdr:rowOff>
    </xdr:to>
    <xdr:sp macro="" textlink="">
      <xdr:nvSpPr>
        <xdr:cNvPr id="198" name="Text Box 98"/>
        <xdr:cNvSpPr txBox="1">
          <a:spLocks noChangeArrowheads="1"/>
        </xdr:cNvSpPr>
      </xdr:nvSpPr>
      <xdr:spPr bwMode="auto">
        <a:xfrm>
          <a:off x="21074" y="5618064"/>
          <a:ext cx="307665" cy="134867"/>
        </a:xfrm>
        <a:prstGeom prst="rect">
          <a:avLst/>
        </a:prstGeom>
        <a:noFill/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Note:</a:t>
          </a:r>
        </a:p>
      </xdr:txBody>
    </xdr:sp>
    <xdr:clientData/>
  </xdr:twoCellAnchor>
  <xdr:twoCellAnchor editAs="oneCell">
    <xdr:from>
      <xdr:col>38</xdr:col>
      <xdr:colOff>234</xdr:colOff>
      <xdr:row>33</xdr:row>
      <xdr:rowOff>0</xdr:rowOff>
    </xdr:from>
    <xdr:to>
      <xdr:col>60</xdr:col>
      <xdr:colOff>4106</xdr:colOff>
      <xdr:row>35</xdr:row>
      <xdr:rowOff>1</xdr:rowOff>
    </xdr:to>
    <xdr:sp macro="" textlink="">
      <xdr:nvSpPr>
        <xdr:cNvPr id="199" name="Text Box 31"/>
        <xdr:cNvSpPr txBox="1">
          <a:spLocks noChangeArrowheads="1"/>
        </xdr:cNvSpPr>
      </xdr:nvSpPr>
      <xdr:spPr bwMode="auto">
        <a:xfrm>
          <a:off x="2833721" y="1588834"/>
          <a:ext cx="1676751" cy="11205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(8)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38</xdr:col>
      <xdr:colOff>234</xdr:colOff>
      <xdr:row>37</xdr:row>
      <xdr:rowOff>2</xdr:rowOff>
    </xdr:from>
    <xdr:to>
      <xdr:col>60</xdr:col>
      <xdr:colOff>4106</xdr:colOff>
      <xdr:row>39</xdr:row>
      <xdr:rowOff>4106</xdr:rowOff>
    </xdr:to>
    <xdr:sp macro="" textlink="">
      <xdr:nvSpPr>
        <xdr:cNvPr id="200" name="Text Box 31"/>
        <xdr:cNvSpPr txBox="1">
          <a:spLocks noChangeArrowheads="1"/>
        </xdr:cNvSpPr>
      </xdr:nvSpPr>
      <xdr:spPr bwMode="auto">
        <a:xfrm>
          <a:off x="2907001" y="1859840"/>
          <a:ext cx="1720014" cy="11906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(9)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0</xdr:colOff>
      <xdr:row>28</xdr:row>
      <xdr:rowOff>0</xdr:rowOff>
    </xdr:from>
    <xdr:to>
      <xdr:col>35</xdr:col>
      <xdr:colOff>948</xdr:colOff>
      <xdr:row>29</xdr:row>
      <xdr:rowOff>66380</xdr:rowOff>
    </xdr:to>
    <xdr:sp macro="" textlink="">
      <xdr:nvSpPr>
        <xdr:cNvPr id="201" name="Text Box 98"/>
        <xdr:cNvSpPr txBox="1">
          <a:spLocks noChangeArrowheads="1"/>
        </xdr:cNvSpPr>
      </xdr:nvSpPr>
      <xdr:spPr bwMode="auto">
        <a:xfrm>
          <a:off x="19050" y="1619250"/>
          <a:ext cx="2591748" cy="133055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Profile Survey (D.2.2, Items </a:t>
          </a:r>
          <a:r>
            <a:rPr lang="en-US" altLang="ja-JP" sz="550" b="0" i="0" u="none" strike="noStrike" baseline="0">
              <a:solidFill>
                <a:schemeClr val="tx1"/>
              </a:solidFill>
              <a:latin typeface="Calibri" pitchFamily="34" charset="0"/>
              <a:cs typeface="Calibri" pitchFamily="34" charset="0"/>
            </a:rPr>
            <a:t>3.2/5.4-5/11.2, 3rd Priority)</a:t>
          </a:r>
        </a:p>
      </xdr:txBody>
    </xdr:sp>
    <xdr:clientData/>
  </xdr:twoCellAnchor>
  <xdr:twoCellAnchor>
    <xdr:from>
      <xdr:col>1</xdr:col>
      <xdr:colOff>0</xdr:colOff>
      <xdr:row>30</xdr:row>
      <xdr:rowOff>0</xdr:rowOff>
    </xdr:from>
    <xdr:to>
      <xdr:col>35</xdr:col>
      <xdr:colOff>948</xdr:colOff>
      <xdr:row>31</xdr:row>
      <xdr:rowOff>66380</xdr:rowOff>
    </xdr:to>
    <xdr:sp macro="" textlink="">
      <xdr:nvSpPr>
        <xdr:cNvPr id="202" name="Text Box 98"/>
        <xdr:cNvSpPr txBox="1">
          <a:spLocks noChangeArrowheads="1"/>
        </xdr:cNvSpPr>
      </xdr:nvSpPr>
      <xdr:spPr bwMode="auto">
        <a:xfrm>
          <a:off x="19050" y="1752600"/>
          <a:ext cx="2591748" cy="133055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Cross-section Survey (D.2.2, Items 3.3/5.6/11.3, 3rd Priority)</a:t>
          </a:r>
          <a:endParaRPr lang="en-US" altLang="ja-JP" sz="550" b="0" i="0" u="none" strike="noStrike" baseline="0">
            <a:solidFill>
              <a:schemeClr val="tx1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 editAs="oneCell">
    <xdr:from>
      <xdr:col>37</xdr:col>
      <xdr:colOff>78006</xdr:colOff>
      <xdr:row>47</xdr:row>
      <xdr:rowOff>197</xdr:rowOff>
    </xdr:from>
    <xdr:to>
      <xdr:col>61</xdr:col>
      <xdr:colOff>2241</xdr:colOff>
      <xdr:row>49</xdr:row>
      <xdr:rowOff>4104</xdr:rowOff>
    </xdr:to>
    <xdr:sp macro="" textlink="">
      <xdr:nvSpPr>
        <xdr:cNvPr id="203" name="Text Box 31"/>
        <xdr:cNvSpPr txBox="1">
          <a:spLocks noChangeArrowheads="1"/>
        </xdr:cNvSpPr>
      </xdr:nvSpPr>
      <xdr:spPr bwMode="auto">
        <a:xfrm>
          <a:off x="2906767" y="2434820"/>
          <a:ext cx="1796390" cy="118865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(6)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3636</xdr:colOff>
      <xdr:row>28</xdr:row>
      <xdr:rowOff>0</xdr:rowOff>
    </xdr:from>
    <xdr:to>
      <xdr:col>35</xdr:col>
      <xdr:colOff>0</xdr:colOff>
      <xdr:row>32</xdr:row>
      <xdr:rowOff>4149</xdr:rowOff>
    </xdr:to>
    <xdr:sp macro="" textlink="">
      <xdr:nvSpPr>
        <xdr:cNvPr id="204" name="Rectangle 22"/>
        <xdr:cNvSpPr>
          <a:spLocks noChangeArrowheads="1"/>
        </xdr:cNvSpPr>
      </xdr:nvSpPr>
      <xdr:spPr bwMode="auto">
        <a:xfrm>
          <a:off x="21813" y="1705048"/>
          <a:ext cx="2592109" cy="236820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18</xdr:col>
      <xdr:colOff>475</xdr:colOff>
      <xdr:row>24</xdr:row>
      <xdr:rowOff>4105</xdr:rowOff>
    </xdr:from>
    <xdr:to>
      <xdr:col>49</xdr:col>
      <xdr:colOff>2055</xdr:colOff>
      <xdr:row>27</xdr:row>
      <xdr:rowOff>57477</xdr:rowOff>
    </xdr:to>
    <xdr:cxnSp macro="">
      <xdr:nvCxnSpPr>
        <xdr:cNvPr id="205" name="AutoShape 79"/>
        <xdr:cNvCxnSpPr>
          <a:cxnSpLocks noChangeShapeType="1"/>
          <a:stCxn id="71" idx="2"/>
          <a:endCxn id="201" idx="0"/>
        </xdr:cNvCxnSpPr>
      </xdr:nvCxnSpPr>
      <xdr:spPr bwMode="auto">
        <a:xfrm rot="5400000">
          <a:off x="2501577" y="77216"/>
          <a:ext cx="110851" cy="2419780"/>
        </a:xfrm>
        <a:prstGeom prst="bentConnector3">
          <a:avLst>
            <a:gd name="adj1" fmla="val 72677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18</xdr:col>
      <xdr:colOff>1818</xdr:colOff>
      <xdr:row>32</xdr:row>
      <xdr:rowOff>4148</xdr:rowOff>
    </xdr:from>
    <xdr:to>
      <xdr:col>68</xdr:col>
      <xdr:colOff>75214</xdr:colOff>
      <xdr:row>42</xdr:row>
      <xdr:rowOff>209</xdr:rowOff>
    </xdr:to>
    <xdr:cxnSp macro="">
      <xdr:nvCxnSpPr>
        <xdr:cNvPr id="208" name="AutoShape 79"/>
        <xdr:cNvCxnSpPr>
          <a:cxnSpLocks noChangeShapeType="1"/>
          <a:stCxn id="204" idx="2"/>
          <a:endCxn id="431" idx="0"/>
        </xdr:cNvCxnSpPr>
      </xdr:nvCxnSpPr>
      <xdr:spPr bwMode="auto">
        <a:xfrm rot="16200000" flipH="1">
          <a:off x="2974331" y="285404"/>
          <a:ext cx="577741" cy="3890667"/>
        </a:xfrm>
        <a:prstGeom prst="bentConnector3">
          <a:avLst>
            <a:gd name="adj1" fmla="val 89643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79</xdr:col>
      <xdr:colOff>1</xdr:colOff>
      <xdr:row>55</xdr:row>
      <xdr:rowOff>1360</xdr:rowOff>
    </xdr:from>
    <xdr:to>
      <xdr:col>100</xdr:col>
      <xdr:colOff>717</xdr:colOff>
      <xdr:row>57</xdr:row>
      <xdr:rowOff>4106</xdr:rowOff>
    </xdr:to>
    <xdr:sp macro="" textlink="">
      <xdr:nvSpPr>
        <xdr:cNvPr id="211" name="Text Box 31"/>
        <xdr:cNvSpPr txBox="1">
          <a:spLocks noChangeArrowheads="1"/>
        </xdr:cNvSpPr>
      </xdr:nvSpPr>
      <xdr:spPr bwMode="auto">
        <a:xfrm>
          <a:off x="6105033" y="2895810"/>
          <a:ext cx="1638852" cy="117703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(13)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37</xdr:col>
      <xdr:colOff>77931</xdr:colOff>
      <xdr:row>55</xdr:row>
      <xdr:rowOff>2876</xdr:rowOff>
    </xdr:from>
    <xdr:to>
      <xdr:col>61</xdr:col>
      <xdr:colOff>4106</xdr:colOff>
      <xdr:row>57</xdr:row>
      <xdr:rowOff>4107</xdr:rowOff>
    </xdr:to>
    <xdr:sp macro="" textlink="">
      <xdr:nvSpPr>
        <xdr:cNvPr id="212" name="Text Box 31"/>
        <xdr:cNvSpPr txBox="1">
          <a:spLocks noChangeArrowheads="1"/>
        </xdr:cNvSpPr>
      </xdr:nvSpPr>
      <xdr:spPr bwMode="auto">
        <a:xfrm>
          <a:off x="2906692" y="2897326"/>
          <a:ext cx="1798330" cy="11618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(14)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37</xdr:col>
      <xdr:colOff>5691</xdr:colOff>
      <xdr:row>67</xdr:row>
      <xdr:rowOff>55852</xdr:rowOff>
    </xdr:from>
    <xdr:to>
      <xdr:col>61</xdr:col>
      <xdr:colOff>6751</xdr:colOff>
      <xdr:row>70</xdr:row>
      <xdr:rowOff>4108</xdr:rowOff>
    </xdr:to>
    <xdr:sp macro="" textlink="">
      <xdr:nvSpPr>
        <xdr:cNvPr id="213" name="Text Box 31"/>
        <xdr:cNvSpPr txBox="1">
          <a:spLocks noChangeArrowheads="1"/>
        </xdr:cNvSpPr>
      </xdr:nvSpPr>
      <xdr:spPr bwMode="auto">
        <a:xfrm>
          <a:off x="2834452" y="3640044"/>
          <a:ext cx="1873215" cy="12069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(16)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78</xdr:col>
      <xdr:colOff>78006</xdr:colOff>
      <xdr:row>47</xdr:row>
      <xdr:rowOff>25</xdr:rowOff>
    </xdr:from>
    <xdr:to>
      <xdr:col>100</xdr:col>
      <xdr:colOff>656</xdr:colOff>
      <xdr:row>49</xdr:row>
      <xdr:rowOff>4105</xdr:rowOff>
    </xdr:to>
    <xdr:sp macro="" textlink="">
      <xdr:nvSpPr>
        <xdr:cNvPr id="215" name="Text Box 31"/>
        <xdr:cNvSpPr txBox="1">
          <a:spLocks noChangeArrowheads="1"/>
        </xdr:cNvSpPr>
      </xdr:nvSpPr>
      <xdr:spPr bwMode="auto">
        <a:xfrm>
          <a:off x="6105032" y="2434648"/>
          <a:ext cx="1638792" cy="11903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(10)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79</xdr:col>
      <xdr:colOff>1</xdr:colOff>
      <xdr:row>50</xdr:row>
      <xdr:rowOff>55714</xdr:rowOff>
    </xdr:from>
    <xdr:to>
      <xdr:col>100</xdr:col>
      <xdr:colOff>2</xdr:colOff>
      <xdr:row>53</xdr:row>
      <xdr:rowOff>4106</xdr:rowOff>
    </xdr:to>
    <xdr:sp macro="" textlink="">
      <xdr:nvSpPr>
        <xdr:cNvPr id="216" name="Text Box 31"/>
        <xdr:cNvSpPr txBox="1">
          <a:spLocks noChangeArrowheads="1"/>
        </xdr:cNvSpPr>
      </xdr:nvSpPr>
      <xdr:spPr bwMode="auto">
        <a:xfrm>
          <a:off x="6105033" y="2662772"/>
          <a:ext cx="1638137" cy="12082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(11)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38</xdr:col>
      <xdr:colOff>1966</xdr:colOff>
      <xdr:row>29</xdr:row>
      <xdr:rowOff>649</xdr:rowOff>
    </xdr:from>
    <xdr:to>
      <xdr:col>60</xdr:col>
      <xdr:colOff>4106</xdr:colOff>
      <xdr:row>31</xdr:row>
      <xdr:rowOff>1</xdr:rowOff>
    </xdr:to>
    <xdr:sp macro="" textlink="">
      <xdr:nvSpPr>
        <xdr:cNvPr id="217" name="Text Box 31"/>
        <xdr:cNvSpPr txBox="1">
          <a:spLocks noChangeArrowheads="1"/>
        </xdr:cNvSpPr>
      </xdr:nvSpPr>
      <xdr:spPr bwMode="auto">
        <a:xfrm>
          <a:off x="2835453" y="1365365"/>
          <a:ext cx="1675019" cy="11141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(23)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78</xdr:col>
      <xdr:colOff>78006</xdr:colOff>
      <xdr:row>60</xdr:row>
      <xdr:rowOff>1</xdr:rowOff>
    </xdr:from>
    <xdr:to>
      <xdr:col>101</xdr:col>
      <xdr:colOff>3810</xdr:colOff>
      <xdr:row>62</xdr:row>
      <xdr:rowOff>4105</xdr:rowOff>
    </xdr:to>
    <xdr:sp macro="" textlink="">
      <xdr:nvSpPr>
        <xdr:cNvPr id="218" name="Text Box 31"/>
        <xdr:cNvSpPr txBox="1">
          <a:spLocks noChangeArrowheads="1"/>
        </xdr:cNvSpPr>
      </xdr:nvSpPr>
      <xdr:spPr bwMode="auto">
        <a:xfrm>
          <a:off x="6105032" y="3181844"/>
          <a:ext cx="1719953" cy="11906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(24)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78</xdr:col>
      <xdr:colOff>78006</xdr:colOff>
      <xdr:row>64</xdr:row>
      <xdr:rowOff>1</xdr:rowOff>
    </xdr:from>
    <xdr:to>
      <xdr:col>101</xdr:col>
      <xdr:colOff>4329</xdr:colOff>
      <xdr:row>66</xdr:row>
      <xdr:rowOff>4105</xdr:rowOff>
    </xdr:to>
    <xdr:sp macro="" textlink="">
      <xdr:nvSpPr>
        <xdr:cNvPr id="219" name="Text Box 31"/>
        <xdr:cNvSpPr txBox="1">
          <a:spLocks noChangeArrowheads="1"/>
        </xdr:cNvSpPr>
      </xdr:nvSpPr>
      <xdr:spPr bwMode="auto">
        <a:xfrm>
          <a:off x="6105032" y="3411757"/>
          <a:ext cx="1720472" cy="11906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(25)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80</xdr:col>
      <xdr:colOff>0</xdr:colOff>
      <xdr:row>73</xdr:row>
      <xdr:rowOff>23</xdr:rowOff>
    </xdr:from>
    <xdr:to>
      <xdr:col>100</xdr:col>
      <xdr:colOff>4763</xdr:colOff>
      <xdr:row>75</xdr:row>
      <xdr:rowOff>4107</xdr:rowOff>
    </xdr:to>
    <xdr:sp macro="" textlink="">
      <xdr:nvSpPr>
        <xdr:cNvPr id="220" name="Text Box 31"/>
        <xdr:cNvSpPr txBox="1">
          <a:spLocks noChangeArrowheads="1"/>
        </xdr:cNvSpPr>
      </xdr:nvSpPr>
      <xdr:spPr bwMode="auto">
        <a:xfrm>
          <a:off x="6183039" y="3929086"/>
          <a:ext cx="1564892" cy="11903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(20)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79</xdr:col>
      <xdr:colOff>74083</xdr:colOff>
      <xdr:row>76</xdr:row>
      <xdr:rowOff>53372</xdr:rowOff>
    </xdr:from>
    <xdr:to>
      <xdr:col>100</xdr:col>
      <xdr:colOff>3527</xdr:colOff>
      <xdr:row>79</xdr:row>
      <xdr:rowOff>0</xdr:rowOff>
    </xdr:to>
    <xdr:sp macro="" textlink="">
      <xdr:nvSpPr>
        <xdr:cNvPr id="221" name="Text Box 31"/>
        <xdr:cNvSpPr txBox="1">
          <a:spLocks noChangeArrowheads="1"/>
        </xdr:cNvSpPr>
      </xdr:nvSpPr>
      <xdr:spPr bwMode="auto">
        <a:xfrm>
          <a:off x="6179115" y="4154870"/>
          <a:ext cx="1567580" cy="119063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(21)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80</xdr:col>
      <xdr:colOff>0</xdr:colOff>
      <xdr:row>83</xdr:row>
      <xdr:rowOff>1</xdr:rowOff>
    </xdr:from>
    <xdr:to>
      <xdr:col>100</xdr:col>
      <xdr:colOff>4763</xdr:colOff>
      <xdr:row>85</xdr:row>
      <xdr:rowOff>4105</xdr:rowOff>
    </xdr:to>
    <xdr:sp macro="" textlink="">
      <xdr:nvSpPr>
        <xdr:cNvPr id="222" name="Text Box 31"/>
        <xdr:cNvSpPr txBox="1">
          <a:spLocks noChangeArrowheads="1"/>
        </xdr:cNvSpPr>
      </xdr:nvSpPr>
      <xdr:spPr bwMode="auto">
        <a:xfrm>
          <a:off x="6183039" y="4503848"/>
          <a:ext cx="1564892" cy="11906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(22)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39</xdr:col>
      <xdr:colOff>39688</xdr:colOff>
      <xdr:row>21</xdr:row>
      <xdr:rowOff>54047</xdr:rowOff>
    </xdr:from>
    <xdr:to>
      <xdr:col>61</xdr:col>
      <xdr:colOff>528</xdr:colOff>
      <xdr:row>24</xdr:row>
      <xdr:rowOff>4106</xdr:rowOff>
    </xdr:to>
    <xdr:sp macro="" textlink="">
      <xdr:nvSpPr>
        <xdr:cNvPr id="226" name="Text Box 31"/>
        <xdr:cNvSpPr txBox="1">
          <a:spLocks noChangeArrowheads="1"/>
        </xdr:cNvSpPr>
      </xdr:nvSpPr>
      <xdr:spPr bwMode="auto">
        <a:xfrm>
          <a:off x="3024462" y="1109187"/>
          <a:ext cx="1676982" cy="1224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Geometric Design (Thruway, Horizontal)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39</xdr:col>
      <xdr:colOff>41856</xdr:colOff>
      <xdr:row>17</xdr:row>
      <xdr:rowOff>55229</xdr:rowOff>
    </xdr:from>
    <xdr:to>
      <xdr:col>60</xdr:col>
      <xdr:colOff>74701</xdr:colOff>
      <xdr:row>20</xdr:row>
      <xdr:rowOff>3305</xdr:rowOff>
    </xdr:to>
    <xdr:sp macro="" textlink="">
      <xdr:nvSpPr>
        <xdr:cNvPr id="227" name="Text Box 31"/>
        <xdr:cNvSpPr txBox="1">
          <a:spLocks noChangeArrowheads="1"/>
        </xdr:cNvSpPr>
      </xdr:nvSpPr>
      <xdr:spPr bwMode="auto">
        <a:xfrm>
          <a:off x="2951383" y="971710"/>
          <a:ext cx="1629684" cy="116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Alternative Alignment Study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39</xdr:col>
      <xdr:colOff>39688</xdr:colOff>
      <xdr:row>10</xdr:row>
      <xdr:rowOff>1288</xdr:rowOff>
    </xdr:from>
    <xdr:to>
      <xdr:col>61</xdr:col>
      <xdr:colOff>2095</xdr:colOff>
      <xdr:row>12</xdr:row>
      <xdr:rowOff>1</xdr:rowOff>
    </xdr:to>
    <xdr:sp macro="" textlink="">
      <xdr:nvSpPr>
        <xdr:cNvPr id="228" name="Text Box 31"/>
        <xdr:cNvSpPr txBox="1">
          <a:spLocks noChangeArrowheads="1"/>
        </xdr:cNvSpPr>
      </xdr:nvSpPr>
      <xdr:spPr bwMode="auto">
        <a:xfrm>
          <a:off x="3024462" y="539122"/>
          <a:ext cx="1676454" cy="113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Design Criteria and Conditions (Civil</a:t>
          </a:r>
          <a:r>
            <a:rPr lang="ja-JP" altLang="en-US" sz="550" b="0" i="0" baseline="0">
              <a:latin typeface="+mn-lt"/>
              <a:ea typeface="+mn-ea"/>
              <a:cs typeface="+mn-cs"/>
            </a:rPr>
            <a:t>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1)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40</xdr:col>
      <xdr:colOff>43216</xdr:colOff>
      <xdr:row>33</xdr:row>
      <xdr:rowOff>3674</xdr:rowOff>
    </xdr:from>
    <xdr:to>
      <xdr:col>60</xdr:col>
      <xdr:colOff>3528</xdr:colOff>
      <xdr:row>34</xdr:row>
      <xdr:rowOff>52029</xdr:rowOff>
    </xdr:to>
    <xdr:sp macro="" textlink="">
      <xdr:nvSpPr>
        <xdr:cNvPr id="229" name="Text Box 31"/>
        <xdr:cNvSpPr txBox="1">
          <a:spLocks noChangeArrowheads="1"/>
        </xdr:cNvSpPr>
      </xdr:nvSpPr>
      <xdr:spPr bwMode="auto">
        <a:xfrm>
          <a:off x="3028783" y="1592508"/>
          <a:ext cx="1481111" cy="1043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Crossing Plan ( for Roadway/Waterway/HVL)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40</xdr:col>
      <xdr:colOff>43747</xdr:colOff>
      <xdr:row>37</xdr:row>
      <xdr:rowOff>3651</xdr:rowOff>
    </xdr:from>
    <xdr:to>
      <xdr:col>60</xdr:col>
      <xdr:colOff>4586</xdr:colOff>
      <xdr:row>39</xdr:row>
      <xdr:rowOff>1448</xdr:rowOff>
    </xdr:to>
    <xdr:sp macro="" textlink="">
      <xdr:nvSpPr>
        <xdr:cNvPr id="230" name="Text Box 31"/>
        <xdr:cNvSpPr txBox="1">
          <a:spLocks noChangeArrowheads="1"/>
        </xdr:cNvSpPr>
      </xdr:nvSpPr>
      <xdr:spPr bwMode="auto">
        <a:xfrm>
          <a:off x="3106527" y="1863489"/>
          <a:ext cx="1520968" cy="1113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Frontage Road Plan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49</xdr:col>
      <xdr:colOff>1377</xdr:colOff>
      <xdr:row>35</xdr:row>
      <xdr:rowOff>793</xdr:rowOff>
    </xdr:from>
    <xdr:to>
      <xdr:col>49</xdr:col>
      <xdr:colOff>2965</xdr:colOff>
      <xdr:row>37</xdr:row>
      <xdr:rowOff>796</xdr:rowOff>
    </xdr:to>
    <xdr:cxnSp macro="">
      <xdr:nvCxnSpPr>
        <xdr:cNvPr id="269" name="AutoShape 76"/>
        <xdr:cNvCxnSpPr>
          <a:cxnSpLocks noChangeShapeType="1"/>
          <a:stCxn id="199" idx="2"/>
          <a:endCxn id="200" idx="0"/>
        </xdr:cNvCxnSpPr>
      </xdr:nvCxnSpPr>
      <xdr:spPr bwMode="auto">
        <a:xfrm rot="5400000">
          <a:off x="3616066" y="1756923"/>
          <a:ext cx="112062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37</xdr:col>
      <xdr:colOff>1</xdr:colOff>
      <xdr:row>27</xdr:row>
      <xdr:rowOff>57478</xdr:rowOff>
    </xdr:from>
    <xdr:to>
      <xdr:col>61</xdr:col>
      <xdr:colOff>0</xdr:colOff>
      <xdr:row>40</xdr:row>
      <xdr:rowOff>231</xdr:rowOff>
    </xdr:to>
    <xdr:sp macro="" textlink="">
      <xdr:nvSpPr>
        <xdr:cNvPr id="364" name="Rectangle 22"/>
        <xdr:cNvSpPr>
          <a:spLocks noChangeArrowheads="1"/>
        </xdr:cNvSpPr>
      </xdr:nvSpPr>
      <xdr:spPr bwMode="auto">
        <a:xfrm>
          <a:off x="2828762" y="1342532"/>
          <a:ext cx="1872154" cy="689973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 editAs="oneCell">
    <xdr:from>
      <xdr:col>40</xdr:col>
      <xdr:colOff>40218</xdr:colOff>
      <xdr:row>47</xdr:row>
      <xdr:rowOff>3176</xdr:rowOff>
    </xdr:from>
    <xdr:to>
      <xdr:col>61</xdr:col>
      <xdr:colOff>2241</xdr:colOff>
      <xdr:row>48</xdr:row>
      <xdr:rowOff>58167</xdr:rowOff>
    </xdr:to>
    <xdr:sp macro="" textlink="">
      <xdr:nvSpPr>
        <xdr:cNvPr id="370" name="Text Box 31"/>
        <xdr:cNvSpPr txBox="1">
          <a:spLocks noChangeArrowheads="1"/>
        </xdr:cNvSpPr>
      </xdr:nvSpPr>
      <xdr:spPr bwMode="auto">
        <a:xfrm>
          <a:off x="3102998" y="2437799"/>
          <a:ext cx="1600159" cy="1117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Geometric Design (Thruway, Vertical)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61</xdr:col>
      <xdr:colOff>0</xdr:colOff>
      <xdr:row>34</xdr:row>
      <xdr:rowOff>116</xdr:rowOff>
    </xdr:from>
    <xdr:to>
      <xdr:col>103</xdr:col>
      <xdr:colOff>0</xdr:colOff>
      <xdr:row>34</xdr:row>
      <xdr:rowOff>1057</xdr:rowOff>
    </xdr:to>
    <xdr:cxnSp macro="">
      <xdr:nvCxnSpPr>
        <xdr:cNvPr id="381" name="AutoShape 53"/>
        <xdr:cNvCxnSpPr>
          <a:cxnSpLocks noChangeShapeType="1"/>
          <a:stCxn id="364" idx="3"/>
          <a:endCxn id="409" idx="1"/>
        </xdr:cNvCxnSpPr>
      </xdr:nvCxnSpPr>
      <xdr:spPr bwMode="auto">
        <a:xfrm>
          <a:off x="4700916" y="1687519"/>
          <a:ext cx="3276272" cy="94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103</xdr:col>
      <xdr:colOff>0</xdr:colOff>
      <xdr:row>31</xdr:row>
      <xdr:rowOff>1245</xdr:rowOff>
    </xdr:from>
    <xdr:to>
      <xdr:col>127</xdr:col>
      <xdr:colOff>609</xdr:colOff>
      <xdr:row>33</xdr:row>
      <xdr:rowOff>3452</xdr:rowOff>
    </xdr:to>
    <xdr:sp macro="" textlink="">
      <xdr:nvSpPr>
        <xdr:cNvPr id="407" name="Text Box 162"/>
        <xdr:cNvSpPr txBox="1">
          <a:spLocks noChangeArrowheads="1"/>
        </xdr:cNvSpPr>
      </xdr:nvSpPr>
      <xdr:spPr bwMode="auto">
        <a:xfrm>
          <a:off x="7791450" y="1820520"/>
          <a:ext cx="1829409" cy="135557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Crossing Plan (for Roadway/Waterway/HVL)</a:t>
          </a:r>
        </a:p>
      </xdr:txBody>
    </xdr:sp>
    <xdr:clientData/>
  </xdr:twoCellAnchor>
  <xdr:twoCellAnchor>
    <xdr:from>
      <xdr:col>103</xdr:col>
      <xdr:colOff>0</xdr:colOff>
      <xdr:row>33</xdr:row>
      <xdr:rowOff>1245</xdr:rowOff>
    </xdr:from>
    <xdr:to>
      <xdr:col>127</xdr:col>
      <xdr:colOff>609</xdr:colOff>
      <xdr:row>35</xdr:row>
      <xdr:rowOff>3451</xdr:rowOff>
    </xdr:to>
    <xdr:sp macro="" textlink="">
      <xdr:nvSpPr>
        <xdr:cNvPr id="408" name="Text Box 162"/>
        <xdr:cNvSpPr txBox="1">
          <a:spLocks noChangeArrowheads="1"/>
        </xdr:cNvSpPr>
      </xdr:nvSpPr>
      <xdr:spPr bwMode="auto">
        <a:xfrm>
          <a:off x="7791450" y="1953870"/>
          <a:ext cx="1829409" cy="135556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Frontage Road Plan</a:t>
          </a:r>
        </a:p>
      </xdr:txBody>
    </xdr:sp>
    <xdr:clientData/>
  </xdr:twoCellAnchor>
  <xdr:twoCellAnchor editAs="oneCell">
    <xdr:from>
      <xdr:col>40</xdr:col>
      <xdr:colOff>39688</xdr:colOff>
      <xdr:row>55</xdr:row>
      <xdr:rowOff>2646</xdr:rowOff>
    </xdr:from>
    <xdr:to>
      <xdr:col>60</xdr:col>
      <xdr:colOff>1186</xdr:colOff>
      <xdr:row>57</xdr:row>
      <xdr:rowOff>8212</xdr:rowOff>
    </xdr:to>
    <xdr:sp macro="" textlink="">
      <xdr:nvSpPr>
        <xdr:cNvPr id="412" name="Text Box 31"/>
        <xdr:cNvSpPr txBox="1">
          <a:spLocks noChangeArrowheads="1"/>
        </xdr:cNvSpPr>
      </xdr:nvSpPr>
      <xdr:spPr bwMode="auto">
        <a:xfrm>
          <a:off x="3102468" y="2897096"/>
          <a:ext cx="1521627" cy="1205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Bridge Plan (Thruway Bridges)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36</xdr:col>
      <xdr:colOff>74083</xdr:colOff>
      <xdr:row>42</xdr:row>
      <xdr:rowOff>210</xdr:rowOff>
    </xdr:from>
    <xdr:to>
      <xdr:col>101</xdr:col>
      <xdr:colOff>0</xdr:colOff>
      <xdr:row>58</xdr:row>
      <xdr:rowOff>0</xdr:rowOff>
    </xdr:to>
    <xdr:sp macro="" textlink="">
      <xdr:nvSpPr>
        <xdr:cNvPr id="431" name="Rectangle 22"/>
        <xdr:cNvSpPr>
          <a:spLocks noChangeArrowheads="1"/>
        </xdr:cNvSpPr>
      </xdr:nvSpPr>
      <xdr:spPr bwMode="auto">
        <a:xfrm>
          <a:off x="2342444" y="2296793"/>
          <a:ext cx="5436306" cy="1072235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49</xdr:col>
      <xdr:colOff>40124</xdr:colOff>
      <xdr:row>49</xdr:row>
      <xdr:rowOff>4104</xdr:rowOff>
    </xdr:from>
    <xdr:to>
      <xdr:col>49</xdr:col>
      <xdr:colOff>41019</xdr:colOff>
      <xdr:row>55</xdr:row>
      <xdr:rowOff>2875</xdr:rowOff>
    </xdr:to>
    <xdr:cxnSp macro="">
      <xdr:nvCxnSpPr>
        <xdr:cNvPr id="432" name="AutoShape 76"/>
        <xdr:cNvCxnSpPr>
          <a:cxnSpLocks noChangeShapeType="1"/>
          <a:stCxn id="203" idx="2"/>
          <a:endCxn id="212" idx="0"/>
        </xdr:cNvCxnSpPr>
      </xdr:nvCxnSpPr>
      <xdr:spPr bwMode="auto">
        <a:xfrm rot="16200000" flipH="1">
          <a:off x="3633589" y="2725057"/>
          <a:ext cx="343641" cy="89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 editAs="oneCell">
    <xdr:from>
      <xdr:col>39</xdr:col>
      <xdr:colOff>43792</xdr:colOff>
      <xdr:row>68</xdr:row>
      <xdr:rowOff>1455</xdr:rowOff>
    </xdr:from>
    <xdr:to>
      <xdr:col>61</xdr:col>
      <xdr:colOff>6751</xdr:colOff>
      <xdr:row>70</xdr:row>
      <xdr:rowOff>2</xdr:rowOff>
    </xdr:to>
    <xdr:sp macro="" textlink="">
      <xdr:nvSpPr>
        <xdr:cNvPr id="436" name="Text Box 31"/>
        <xdr:cNvSpPr txBox="1">
          <a:spLocks noChangeArrowheads="1"/>
        </xdr:cNvSpPr>
      </xdr:nvSpPr>
      <xdr:spPr bwMode="auto">
        <a:xfrm>
          <a:off x="3028566" y="3643125"/>
          <a:ext cx="1679101" cy="1135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Standard Design (Bridge Works)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48</xdr:col>
      <xdr:colOff>78006</xdr:colOff>
      <xdr:row>40</xdr:row>
      <xdr:rowOff>231</xdr:rowOff>
    </xdr:from>
    <xdr:to>
      <xdr:col>68</xdr:col>
      <xdr:colOff>76044</xdr:colOff>
      <xdr:row>42</xdr:row>
      <xdr:rowOff>210</xdr:rowOff>
    </xdr:to>
    <xdr:cxnSp macro="">
      <xdr:nvCxnSpPr>
        <xdr:cNvPr id="462" name="AutoShape 79"/>
        <xdr:cNvCxnSpPr>
          <a:cxnSpLocks noChangeShapeType="1"/>
          <a:stCxn id="364" idx="2"/>
          <a:endCxn id="431" idx="0"/>
        </xdr:cNvCxnSpPr>
      </xdr:nvCxnSpPr>
      <xdr:spPr bwMode="auto">
        <a:xfrm rot="16200000" flipH="1">
          <a:off x="4486454" y="1310889"/>
          <a:ext cx="114936" cy="1558167"/>
        </a:xfrm>
        <a:prstGeom prst="bentConnector3">
          <a:avLst>
            <a:gd name="adj1" fmla="val 50001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81</xdr:col>
      <xdr:colOff>38271</xdr:colOff>
      <xdr:row>55</xdr:row>
      <xdr:rowOff>2976</xdr:rowOff>
    </xdr:from>
    <xdr:to>
      <xdr:col>100</xdr:col>
      <xdr:colOff>719</xdr:colOff>
      <xdr:row>57</xdr:row>
      <xdr:rowOff>1449</xdr:rowOff>
    </xdr:to>
    <xdr:sp macro="" textlink="">
      <xdr:nvSpPr>
        <xdr:cNvPr id="465" name="Text Box 31"/>
        <xdr:cNvSpPr txBox="1">
          <a:spLocks noChangeArrowheads="1"/>
        </xdr:cNvSpPr>
      </xdr:nvSpPr>
      <xdr:spPr bwMode="auto">
        <a:xfrm>
          <a:off x="6299316" y="2897426"/>
          <a:ext cx="1444571" cy="111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Comparative Study (Major River Bridges)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81</xdr:col>
      <xdr:colOff>41672</xdr:colOff>
      <xdr:row>47</xdr:row>
      <xdr:rowOff>0</xdr:rowOff>
    </xdr:from>
    <xdr:to>
      <xdr:col>100</xdr:col>
      <xdr:colOff>656</xdr:colOff>
      <xdr:row>48</xdr:row>
      <xdr:rowOff>58167</xdr:rowOff>
    </xdr:to>
    <xdr:sp macro="" textlink="">
      <xdr:nvSpPr>
        <xdr:cNvPr id="466" name="Text Box 31"/>
        <xdr:cNvSpPr txBox="1">
          <a:spLocks noChangeArrowheads="1"/>
        </xdr:cNvSpPr>
      </xdr:nvSpPr>
      <xdr:spPr bwMode="auto">
        <a:xfrm>
          <a:off x="6302717" y="2434623"/>
          <a:ext cx="1441107" cy="1149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Tunnel Portal Location Plan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61</xdr:col>
      <xdr:colOff>2242</xdr:colOff>
      <xdr:row>48</xdr:row>
      <xdr:rowOff>2066</xdr:rowOff>
    </xdr:from>
    <xdr:to>
      <xdr:col>79</xdr:col>
      <xdr:colOff>2144</xdr:colOff>
      <xdr:row>48</xdr:row>
      <xdr:rowOff>2152</xdr:rowOff>
    </xdr:to>
    <xdr:cxnSp macro="">
      <xdr:nvCxnSpPr>
        <xdr:cNvPr id="469" name="AutoShape 76"/>
        <xdr:cNvCxnSpPr>
          <a:cxnSpLocks noChangeShapeType="1"/>
          <a:stCxn id="215" idx="1"/>
          <a:endCxn id="203" idx="3"/>
        </xdr:cNvCxnSpPr>
      </xdr:nvCxnSpPr>
      <xdr:spPr bwMode="auto">
        <a:xfrm rot="10800000" flipV="1">
          <a:off x="4575085" y="2560329"/>
          <a:ext cx="1365433" cy="86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103</xdr:col>
      <xdr:colOff>0</xdr:colOff>
      <xdr:row>44</xdr:row>
      <xdr:rowOff>55651</xdr:rowOff>
    </xdr:from>
    <xdr:to>
      <xdr:col>127</xdr:col>
      <xdr:colOff>7179</xdr:colOff>
      <xdr:row>46</xdr:row>
      <xdr:rowOff>56164</xdr:rowOff>
    </xdr:to>
    <xdr:sp macro="" textlink="">
      <xdr:nvSpPr>
        <xdr:cNvPr id="475" name="Text Box 162"/>
        <xdr:cNvSpPr txBox="1">
          <a:spLocks noChangeArrowheads="1"/>
        </xdr:cNvSpPr>
      </xdr:nvSpPr>
      <xdr:spPr bwMode="auto">
        <a:xfrm>
          <a:off x="7977188" y="2317839"/>
          <a:ext cx="1879334" cy="115469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Geometric Design Report (Thruway, Vertical)</a:t>
          </a:r>
        </a:p>
      </xdr:txBody>
    </xdr:sp>
    <xdr:clientData/>
  </xdr:twoCellAnchor>
  <xdr:twoCellAnchor>
    <xdr:from>
      <xdr:col>103</xdr:col>
      <xdr:colOff>1</xdr:colOff>
      <xdr:row>46</xdr:row>
      <xdr:rowOff>57130</xdr:rowOff>
    </xdr:from>
    <xdr:to>
      <xdr:col>127</xdr:col>
      <xdr:colOff>3896</xdr:colOff>
      <xdr:row>49</xdr:row>
      <xdr:rowOff>2187</xdr:rowOff>
    </xdr:to>
    <xdr:sp macro="" textlink="">
      <xdr:nvSpPr>
        <xdr:cNvPr id="476" name="Text Box 162"/>
        <xdr:cNvSpPr txBox="1">
          <a:spLocks noChangeArrowheads="1"/>
        </xdr:cNvSpPr>
      </xdr:nvSpPr>
      <xdr:spPr bwMode="auto">
        <a:xfrm>
          <a:off x="7977189" y="2434274"/>
          <a:ext cx="1876050" cy="117493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Tunnel Plan</a:t>
          </a:r>
        </a:p>
      </xdr:txBody>
    </xdr:sp>
    <xdr:clientData/>
  </xdr:twoCellAnchor>
  <xdr:twoCellAnchor>
    <xdr:from>
      <xdr:col>55</xdr:col>
      <xdr:colOff>21071</xdr:colOff>
      <xdr:row>49</xdr:row>
      <xdr:rowOff>3903</xdr:rowOff>
    </xdr:from>
    <xdr:to>
      <xdr:col>89</xdr:col>
      <xdr:colOff>39397</xdr:colOff>
      <xdr:row>55</xdr:row>
      <xdr:rowOff>1360</xdr:rowOff>
    </xdr:to>
    <xdr:cxnSp macro="">
      <xdr:nvCxnSpPr>
        <xdr:cNvPr id="478" name="AutoShape 79"/>
        <xdr:cNvCxnSpPr>
          <a:cxnSpLocks noChangeShapeType="1"/>
          <a:stCxn id="516" idx="2"/>
          <a:endCxn id="211" idx="0"/>
        </xdr:cNvCxnSpPr>
      </xdr:nvCxnSpPr>
      <xdr:spPr bwMode="auto">
        <a:xfrm rot="16200000" flipH="1">
          <a:off x="5418596" y="1554944"/>
          <a:ext cx="348788" cy="2672834"/>
        </a:xfrm>
        <a:prstGeom prst="bentConnector3">
          <a:avLst>
            <a:gd name="adj1" fmla="val 81713"/>
          </a:avLst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>
    <xdr:from>
      <xdr:col>61</xdr:col>
      <xdr:colOff>4107</xdr:colOff>
      <xdr:row>56</xdr:row>
      <xdr:rowOff>2733</xdr:rowOff>
    </xdr:from>
    <xdr:to>
      <xdr:col>79</xdr:col>
      <xdr:colOff>2</xdr:colOff>
      <xdr:row>56</xdr:row>
      <xdr:rowOff>3491</xdr:rowOff>
    </xdr:to>
    <xdr:cxnSp macro="">
      <xdr:nvCxnSpPr>
        <xdr:cNvPr id="484" name="AutoShape 76"/>
        <xdr:cNvCxnSpPr>
          <a:cxnSpLocks noChangeShapeType="1"/>
          <a:stCxn id="211" idx="1"/>
          <a:endCxn id="212" idx="3"/>
        </xdr:cNvCxnSpPr>
      </xdr:nvCxnSpPr>
      <xdr:spPr bwMode="auto">
        <a:xfrm rot="10800000" flipV="1">
          <a:off x="4705023" y="2954662"/>
          <a:ext cx="1400011" cy="75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</xdr:spPr>
    </xdr:cxnSp>
    <xdr:clientData/>
  </xdr:twoCellAnchor>
  <xdr:twoCellAnchor>
    <xdr:from>
      <xdr:col>103</xdr:col>
      <xdr:colOff>1</xdr:colOff>
      <xdr:row>49</xdr:row>
      <xdr:rowOff>0</xdr:rowOff>
    </xdr:from>
    <xdr:to>
      <xdr:col>126</xdr:col>
      <xdr:colOff>76127</xdr:colOff>
      <xdr:row>51</xdr:row>
      <xdr:rowOff>2206</xdr:rowOff>
    </xdr:to>
    <xdr:sp macro="" textlink="">
      <xdr:nvSpPr>
        <xdr:cNvPr id="490" name="Text Box 162"/>
        <xdr:cNvSpPr txBox="1">
          <a:spLocks noChangeArrowheads="1"/>
        </xdr:cNvSpPr>
      </xdr:nvSpPr>
      <xdr:spPr bwMode="auto">
        <a:xfrm>
          <a:off x="7977189" y="2549580"/>
          <a:ext cx="1870274" cy="117163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Comparative Study  Report (Major River Bridges)</a:t>
          </a:r>
        </a:p>
      </xdr:txBody>
    </xdr:sp>
    <xdr:clientData/>
  </xdr:twoCellAnchor>
  <xdr:twoCellAnchor>
    <xdr:from>
      <xdr:col>102</xdr:col>
      <xdr:colOff>75842</xdr:colOff>
      <xdr:row>50</xdr:row>
      <xdr:rowOff>63897</xdr:rowOff>
    </xdr:from>
    <xdr:to>
      <xdr:col>126</xdr:col>
      <xdr:colOff>77245</xdr:colOff>
      <xdr:row>53</xdr:row>
      <xdr:rowOff>1160</xdr:rowOff>
    </xdr:to>
    <xdr:sp macro="" textlink="">
      <xdr:nvSpPr>
        <xdr:cNvPr id="491" name="Text Box 162"/>
        <xdr:cNvSpPr txBox="1">
          <a:spLocks noChangeArrowheads="1"/>
        </xdr:cNvSpPr>
      </xdr:nvSpPr>
      <xdr:spPr bwMode="auto">
        <a:xfrm>
          <a:off x="7964274" y="2808829"/>
          <a:ext cx="1871766" cy="132092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Bridge Plan (Thruway Bridges)</a:t>
          </a:r>
        </a:p>
      </xdr:txBody>
    </xdr:sp>
    <xdr:clientData/>
  </xdr:twoCellAnchor>
  <xdr:twoCellAnchor>
    <xdr:from>
      <xdr:col>103</xdr:col>
      <xdr:colOff>1587</xdr:colOff>
      <xdr:row>34</xdr:row>
      <xdr:rowOff>65197</xdr:rowOff>
    </xdr:from>
    <xdr:to>
      <xdr:col>127</xdr:col>
      <xdr:colOff>2990</xdr:colOff>
      <xdr:row>37</xdr:row>
      <xdr:rowOff>728</xdr:rowOff>
    </xdr:to>
    <xdr:sp macro="" textlink="">
      <xdr:nvSpPr>
        <xdr:cNvPr id="492" name="Text Box 162"/>
        <xdr:cNvSpPr txBox="1">
          <a:spLocks noChangeArrowheads="1"/>
        </xdr:cNvSpPr>
      </xdr:nvSpPr>
      <xdr:spPr bwMode="auto">
        <a:xfrm>
          <a:off x="7793037" y="2084497"/>
          <a:ext cx="1830203" cy="135556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Alternative Study Report (Interchange Location)</a:t>
          </a:r>
        </a:p>
      </xdr:txBody>
    </xdr:sp>
    <xdr:clientData/>
  </xdr:twoCellAnchor>
  <xdr:twoCellAnchor editAs="oneCell">
    <xdr:from>
      <xdr:col>81</xdr:col>
      <xdr:colOff>42334</xdr:colOff>
      <xdr:row>51</xdr:row>
      <xdr:rowOff>3530</xdr:rowOff>
    </xdr:from>
    <xdr:to>
      <xdr:col>100</xdr:col>
      <xdr:colOff>3529</xdr:colOff>
      <xdr:row>53</xdr:row>
      <xdr:rowOff>2</xdr:rowOff>
    </xdr:to>
    <xdr:sp macro="" textlink="">
      <xdr:nvSpPr>
        <xdr:cNvPr id="500" name="Text Box 31"/>
        <xdr:cNvSpPr txBox="1">
          <a:spLocks noChangeArrowheads="1"/>
        </xdr:cNvSpPr>
      </xdr:nvSpPr>
      <xdr:spPr bwMode="auto">
        <a:xfrm>
          <a:off x="6303379" y="2668067"/>
          <a:ext cx="1443318" cy="1114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Tunnel Cross Section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89</xdr:col>
      <xdr:colOff>39005</xdr:colOff>
      <xdr:row>49</xdr:row>
      <xdr:rowOff>4106</xdr:rowOff>
    </xdr:from>
    <xdr:to>
      <xdr:col>89</xdr:col>
      <xdr:colOff>39331</xdr:colOff>
      <xdr:row>50</xdr:row>
      <xdr:rowOff>55714</xdr:rowOff>
    </xdr:to>
    <xdr:cxnSp macro="">
      <xdr:nvCxnSpPr>
        <xdr:cNvPr id="501" name="AutoShape 76"/>
        <xdr:cNvCxnSpPr>
          <a:cxnSpLocks noChangeShapeType="1"/>
          <a:stCxn id="215" idx="2"/>
          <a:endCxn id="216" idx="0"/>
        </xdr:cNvCxnSpPr>
      </xdr:nvCxnSpPr>
      <xdr:spPr bwMode="auto">
        <a:xfrm rot="5400000">
          <a:off x="6869722" y="2608066"/>
          <a:ext cx="109086" cy="326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49</xdr:col>
      <xdr:colOff>38966</xdr:colOff>
      <xdr:row>47</xdr:row>
      <xdr:rowOff>3175</xdr:rowOff>
    </xdr:from>
    <xdr:to>
      <xdr:col>61</xdr:col>
      <xdr:colOff>3175</xdr:colOff>
      <xdr:row>49</xdr:row>
      <xdr:rowOff>3902</xdr:rowOff>
    </xdr:to>
    <xdr:sp macro="" textlink="">
      <xdr:nvSpPr>
        <xdr:cNvPr id="516" name="Text Box 31"/>
        <xdr:cNvSpPr txBox="1">
          <a:spLocks noChangeArrowheads="1"/>
        </xdr:cNvSpPr>
      </xdr:nvSpPr>
      <xdr:spPr bwMode="auto">
        <a:xfrm>
          <a:off x="3806025" y="2599128"/>
          <a:ext cx="901095" cy="1178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40</xdr:col>
      <xdr:colOff>45861</xdr:colOff>
      <xdr:row>29</xdr:row>
      <xdr:rowOff>3528</xdr:rowOff>
    </xdr:from>
    <xdr:to>
      <xdr:col>60</xdr:col>
      <xdr:colOff>1411</xdr:colOff>
      <xdr:row>30</xdr:row>
      <xdr:rowOff>52028</xdr:rowOff>
    </xdr:to>
    <xdr:sp macro="" textlink="">
      <xdr:nvSpPr>
        <xdr:cNvPr id="528" name="Text Box 31"/>
        <xdr:cNvSpPr txBox="1">
          <a:spLocks noChangeArrowheads="1"/>
        </xdr:cNvSpPr>
      </xdr:nvSpPr>
      <xdr:spPr bwMode="auto">
        <a:xfrm>
          <a:off x="3031428" y="1368244"/>
          <a:ext cx="1476349" cy="104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Alternative Study (Interchange Location)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49</xdr:col>
      <xdr:colOff>2172</xdr:colOff>
      <xdr:row>30</xdr:row>
      <xdr:rowOff>56028</xdr:rowOff>
    </xdr:from>
    <xdr:to>
      <xdr:col>49</xdr:col>
      <xdr:colOff>3038</xdr:colOff>
      <xdr:row>32</xdr:row>
      <xdr:rowOff>56028</xdr:rowOff>
    </xdr:to>
    <xdr:cxnSp macro="">
      <xdr:nvCxnSpPr>
        <xdr:cNvPr id="529" name="AutoShape 76"/>
        <xdr:cNvCxnSpPr>
          <a:cxnSpLocks noChangeShapeType="1"/>
          <a:stCxn id="217" idx="2"/>
          <a:endCxn id="199" idx="0"/>
        </xdr:cNvCxnSpPr>
      </xdr:nvCxnSpPr>
      <xdr:spPr bwMode="auto">
        <a:xfrm rot="5400000">
          <a:off x="3616501" y="1532371"/>
          <a:ext cx="112059" cy="866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101</xdr:col>
      <xdr:colOff>0</xdr:colOff>
      <xdr:row>50</xdr:row>
      <xdr:rowOff>1</xdr:rowOff>
    </xdr:from>
    <xdr:to>
      <xdr:col>103</xdr:col>
      <xdr:colOff>0</xdr:colOff>
      <xdr:row>50</xdr:row>
      <xdr:rowOff>106</xdr:rowOff>
    </xdr:to>
    <xdr:cxnSp macro="">
      <xdr:nvCxnSpPr>
        <xdr:cNvPr id="533" name="AutoShape 76"/>
        <xdr:cNvCxnSpPr>
          <a:cxnSpLocks noChangeShapeType="1"/>
          <a:stCxn id="431" idx="3"/>
          <a:endCxn id="477" idx="1"/>
        </xdr:cNvCxnSpPr>
      </xdr:nvCxnSpPr>
      <xdr:spPr bwMode="auto">
        <a:xfrm flipV="1">
          <a:off x="7821175" y="2607059"/>
          <a:ext cx="156013" cy="10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8543</xdr:colOff>
      <xdr:row>60</xdr:row>
      <xdr:rowOff>577</xdr:rowOff>
    </xdr:from>
    <xdr:to>
      <xdr:col>17</xdr:col>
      <xdr:colOff>8292</xdr:colOff>
      <xdr:row>62</xdr:row>
      <xdr:rowOff>8210</xdr:rowOff>
    </xdr:to>
    <xdr:sp macro="" textlink="">
      <xdr:nvSpPr>
        <xdr:cNvPr id="574" name="Text Box 98"/>
        <xdr:cNvSpPr txBox="1">
          <a:spLocks noChangeArrowheads="1"/>
        </xdr:cNvSpPr>
      </xdr:nvSpPr>
      <xdr:spPr bwMode="auto">
        <a:xfrm>
          <a:off x="29071" y="3182420"/>
          <a:ext cx="1247852" cy="122590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</a:t>
          </a:r>
          <a:r>
            <a:rPr lang="en-US" altLang="ja-JP" sz="550" b="0" i="0" u="none" strike="noStrike" baseline="0">
              <a:solidFill>
                <a:sysClr val="windowText" lastClr="000000"/>
              </a:solidFill>
              <a:latin typeface="Calibri" pitchFamily="34" charset="0"/>
              <a:cs typeface="Calibri" pitchFamily="34" charset="0"/>
            </a:rPr>
            <a:t>Hydrological Survey and</a:t>
          </a:r>
          <a:endParaRPr lang="en-US" altLang="ja-JP" sz="550" b="0" i="0" u="none" strike="noStrike" baseline="0">
            <a:solidFill>
              <a:schemeClr val="tx1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19</xdr:col>
      <xdr:colOff>4329</xdr:colOff>
      <xdr:row>60</xdr:row>
      <xdr:rowOff>0</xdr:rowOff>
    </xdr:from>
    <xdr:to>
      <xdr:col>35</xdr:col>
      <xdr:colOff>4330</xdr:colOff>
      <xdr:row>62</xdr:row>
      <xdr:rowOff>1238</xdr:rowOff>
    </xdr:to>
    <xdr:sp macro="" textlink="">
      <xdr:nvSpPr>
        <xdr:cNvPr id="576" name="Text Box 98"/>
        <xdr:cNvSpPr txBox="1">
          <a:spLocks noChangeArrowheads="1"/>
        </xdr:cNvSpPr>
      </xdr:nvSpPr>
      <xdr:spPr bwMode="auto">
        <a:xfrm>
          <a:off x="1424420" y="3459307"/>
          <a:ext cx="1246910" cy="131124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</a:t>
          </a:r>
          <a:r>
            <a:rPr lang="en-US" altLang="ja-JP" sz="550" b="0" i="0" u="none" strike="noStrike" baseline="0">
              <a:solidFill>
                <a:sysClr val="windowText" lastClr="000000"/>
              </a:solidFill>
              <a:latin typeface="Calibri" pitchFamily="34" charset="0"/>
              <a:cs typeface="Calibri" pitchFamily="34" charset="0"/>
            </a:rPr>
            <a:t>Engineering Geological Survey </a:t>
          </a:r>
          <a:endParaRPr lang="en-US" altLang="ja-JP" sz="550" b="0" i="0" u="none" strike="noStrike" baseline="0">
            <a:solidFill>
              <a:schemeClr val="tx1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 editAs="oneCell">
    <xdr:from>
      <xdr:col>79</xdr:col>
      <xdr:colOff>1</xdr:colOff>
      <xdr:row>45</xdr:row>
      <xdr:rowOff>0</xdr:rowOff>
    </xdr:from>
    <xdr:to>
      <xdr:col>100</xdr:col>
      <xdr:colOff>161</xdr:colOff>
      <xdr:row>47</xdr:row>
      <xdr:rowOff>0</xdr:rowOff>
    </xdr:to>
    <xdr:sp macro="" textlink="">
      <xdr:nvSpPr>
        <xdr:cNvPr id="577" name="Text Box 31"/>
        <xdr:cNvSpPr txBox="1">
          <a:spLocks noChangeArrowheads="1"/>
        </xdr:cNvSpPr>
      </xdr:nvSpPr>
      <xdr:spPr bwMode="auto">
        <a:xfrm>
          <a:off x="6105033" y="2319666"/>
          <a:ext cx="1638296" cy="1149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TND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78</xdr:col>
      <xdr:colOff>78006</xdr:colOff>
      <xdr:row>49</xdr:row>
      <xdr:rowOff>0</xdr:rowOff>
    </xdr:from>
    <xdr:to>
      <xdr:col>100</xdr:col>
      <xdr:colOff>160</xdr:colOff>
      <xdr:row>51</xdr:row>
      <xdr:rowOff>1</xdr:rowOff>
    </xdr:to>
    <xdr:sp macro="" textlink="">
      <xdr:nvSpPr>
        <xdr:cNvPr id="578" name="Text Box 31"/>
        <xdr:cNvSpPr txBox="1">
          <a:spLocks noChangeArrowheads="1"/>
        </xdr:cNvSpPr>
      </xdr:nvSpPr>
      <xdr:spPr bwMode="auto">
        <a:xfrm>
          <a:off x="6105032" y="2549580"/>
          <a:ext cx="1638296" cy="1149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TND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78</xdr:col>
      <xdr:colOff>78006</xdr:colOff>
      <xdr:row>53</xdr:row>
      <xdr:rowOff>1</xdr:rowOff>
    </xdr:from>
    <xdr:to>
      <xdr:col>100</xdr:col>
      <xdr:colOff>160</xdr:colOff>
      <xdr:row>55</xdr:row>
      <xdr:rowOff>0</xdr:rowOff>
    </xdr:to>
    <xdr:sp macro="" textlink="">
      <xdr:nvSpPr>
        <xdr:cNvPr id="579" name="Text Box 31"/>
        <xdr:cNvSpPr txBox="1">
          <a:spLocks noChangeArrowheads="1"/>
        </xdr:cNvSpPr>
      </xdr:nvSpPr>
      <xdr:spPr bwMode="auto">
        <a:xfrm>
          <a:off x="6105032" y="2779495"/>
          <a:ext cx="1638296" cy="1149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MBD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0</xdr:colOff>
      <xdr:row>41</xdr:row>
      <xdr:rowOff>64943</xdr:rowOff>
    </xdr:from>
    <xdr:to>
      <xdr:col>35</xdr:col>
      <xdr:colOff>948</xdr:colOff>
      <xdr:row>44</xdr:row>
      <xdr:rowOff>1436</xdr:rowOff>
    </xdr:to>
    <xdr:sp macro="" textlink="">
      <xdr:nvSpPr>
        <xdr:cNvPr id="581" name="Text Box 98"/>
        <xdr:cNvSpPr txBox="1">
          <a:spLocks noChangeArrowheads="1"/>
        </xdr:cNvSpPr>
      </xdr:nvSpPr>
      <xdr:spPr bwMode="auto">
        <a:xfrm>
          <a:off x="17318" y="2225386"/>
          <a:ext cx="2183039" cy="131323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River Profile Survey (D.2.2, Items 5.7/12.7</a:t>
          </a:r>
          <a:r>
            <a:rPr lang="en-US" altLang="ja-JP" sz="550" b="0" i="0" u="none" strike="noStrike" baseline="0">
              <a:solidFill>
                <a:schemeClr val="tx1"/>
              </a:solidFill>
              <a:latin typeface="Calibri" pitchFamily="34" charset="0"/>
              <a:cs typeface="Calibri" pitchFamily="34" charset="0"/>
            </a:rPr>
            <a:t>, 3rd Priority)</a:t>
          </a:r>
        </a:p>
      </xdr:txBody>
    </xdr:sp>
    <xdr:clientData/>
  </xdr:twoCellAnchor>
  <xdr:twoCellAnchor>
    <xdr:from>
      <xdr:col>1</xdr:col>
      <xdr:colOff>0</xdr:colOff>
      <xdr:row>43</xdr:row>
      <xdr:rowOff>64942</xdr:rowOff>
    </xdr:from>
    <xdr:to>
      <xdr:col>35</xdr:col>
      <xdr:colOff>948</xdr:colOff>
      <xdr:row>46</xdr:row>
      <xdr:rowOff>1436</xdr:rowOff>
    </xdr:to>
    <xdr:sp macro="" textlink="">
      <xdr:nvSpPr>
        <xdr:cNvPr id="582" name="Text Box 98"/>
        <xdr:cNvSpPr txBox="1">
          <a:spLocks noChangeArrowheads="1"/>
        </xdr:cNvSpPr>
      </xdr:nvSpPr>
      <xdr:spPr bwMode="auto">
        <a:xfrm>
          <a:off x="17318" y="2355272"/>
          <a:ext cx="2183039" cy="131323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River Cross-section Survey (D.2.2, Items 5.8/12.8, 3rd Priority)</a:t>
          </a:r>
          <a:endParaRPr lang="en-US" altLang="ja-JP" sz="550" b="0" i="0" u="none" strike="noStrike" baseline="0">
            <a:solidFill>
              <a:schemeClr val="tx1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1</xdr:col>
      <xdr:colOff>2292</xdr:colOff>
      <xdr:row>41</xdr:row>
      <xdr:rowOff>64943</xdr:rowOff>
    </xdr:from>
    <xdr:to>
      <xdr:col>35</xdr:col>
      <xdr:colOff>0</xdr:colOff>
      <xdr:row>46</xdr:row>
      <xdr:rowOff>4149</xdr:rowOff>
    </xdr:to>
    <xdr:sp macro="" textlink="">
      <xdr:nvSpPr>
        <xdr:cNvPr id="583" name="Rectangle 22"/>
        <xdr:cNvSpPr>
          <a:spLocks noChangeArrowheads="1"/>
        </xdr:cNvSpPr>
      </xdr:nvSpPr>
      <xdr:spPr bwMode="auto">
        <a:xfrm>
          <a:off x="22497" y="2275898"/>
          <a:ext cx="2549253" cy="271137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18</xdr:col>
      <xdr:colOff>475</xdr:colOff>
      <xdr:row>32</xdr:row>
      <xdr:rowOff>4148</xdr:rowOff>
    </xdr:from>
    <xdr:to>
      <xdr:col>18</xdr:col>
      <xdr:colOff>1819</xdr:colOff>
      <xdr:row>41</xdr:row>
      <xdr:rowOff>55417</xdr:rowOff>
    </xdr:to>
    <xdr:cxnSp macro="">
      <xdr:nvCxnSpPr>
        <xdr:cNvPr id="584" name="AutoShape 76"/>
        <xdr:cNvCxnSpPr>
          <a:cxnSpLocks noChangeShapeType="1"/>
          <a:stCxn id="204" idx="2"/>
          <a:endCxn id="581" idx="0"/>
        </xdr:cNvCxnSpPr>
      </xdr:nvCxnSpPr>
      <xdr:spPr bwMode="auto">
        <a:xfrm rot="5400000">
          <a:off x="1029806" y="2228586"/>
          <a:ext cx="574781" cy="134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19</xdr:col>
      <xdr:colOff>0</xdr:colOff>
      <xdr:row>61</xdr:row>
      <xdr:rowOff>64942</xdr:rowOff>
    </xdr:from>
    <xdr:to>
      <xdr:col>35</xdr:col>
      <xdr:colOff>1</xdr:colOff>
      <xdr:row>64</xdr:row>
      <xdr:rowOff>1236</xdr:rowOff>
    </xdr:to>
    <xdr:sp macro="" textlink="">
      <xdr:nvSpPr>
        <xdr:cNvPr id="587" name="Text Box 98"/>
        <xdr:cNvSpPr txBox="1">
          <a:spLocks noChangeArrowheads="1"/>
        </xdr:cNvSpPr>
      </xdr:nvSpPr>
      <xdr:spPr bwMode="auto">
        <a:xfrm>
          <a:off x="1420091" y="3589192"/>
          <a:ext cx="1246910" cy="131124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ysClr val="windowText" lastClr="000000"/>
              </a:solidFill>
              <a:latin typeface="Calibri" pitchFamily="34" charset="0"/>
              <a:cs typeface="Calibri" pitchFamily="34" charset="0"/>
            </a:rPr>
            <a:t>     (D.2.4, Items 3/11 Bridge (BR))</a:t>
          </a:r>
          <a:endParaRPr lang="en-US" altLang="ja-JP" sz="550" b="0" i="0" u="none" strike="noStrike" baseline="0">
            <a:solidFill>
              <a:schemeClr val="tx1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 editAs="oneCell">
    <xdr:from>
      <xdr:col>78</xdr:col>
      <xdr:colOff>78006</xdr:colOff>
      <xdr:row>57</xdr:row>
      <xdr:rowOff>55418</xdr:rowOff>
    </xdr:from>
    <xdr:to>
      <xdr:col>101</xdr:col>
      <xdr:colOff>2241</xdr:colOff>
      <xdr:row>59</xdr:row>
      <xdr:rowOff>53373</xdr:rowOff>
    </xdr:to>
    <xdr:sp macro="" textlink="">
      <xdr:nvSpPr>
        <xdr:cNvPr id="591" name="Text Box 31"/>
        <xdr:cNvSpPr txBox="1">
          <a:spLocks noChangeArrowheads="1"/>
        </xdr:cNvSpPr>
      </xdr:nvSpPr>
      <xdr:spPr bwMode="auto">
        <a:xfrm>
          <a:off x="6105032" y="3064825"/>
          <a:ext cx="1718384" cy="1129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ICD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68</xdr:col>
      <xdr:colOff>76044</xdr:colOff>
      <xdr:row>58</xdr:row>
      <xdr:rowOff>0</xdr:rowOff>
    </xdr:from>
    <xdr:to>
      <xdr:col>90</xdr:col>
      <xdr:colOff>1905</xdr:colOff>
      <xdr:row>60</xdr:row>
      <xdr:rowOff>1</xdr:rowOff>
    </xdr:to>
    <xdr:cxnSp macro="">
      <xdr:nvCxnSpPr>
        <xdr:cNvPr id="592" name="AutoShape 79"/>
        <xdr:cNvCxnSpPr>
          <a:cxnSpLocks noChangeShapeType="1"/>
          <a:stCxn id="431" idx="2"/>
          <a:endCxn id="218" idx="0"/>
        </xdr:cNvCxnSpPr>
      </xdr:nvCxnSpPr>
      <xdr:spPr bwMode="auto">
        <a:xfrm rot="16200000" flipH="1">
          <a:off x="6086528" y="2303363"/>
          <a:ext cx="114958" cy="1642003"/>
        </a:xfrm>
        <a:prstGeom prst="bentConnector3">
          <a:avLst>
            <a:gd name="adj1" fmla="val 4643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90</xdr:col>
      <xdr:colOff>1905</xdr:colOff>
      <xdr:row>62</xdr:row>
      <xdr:rowOff>4105</xdr:rowOff>
    </xdr:from>
    <xdr:to>
      <xdr:col>90</xdr:col>
      <xdr:colOff>2164</xdr:colOff>
      <xdr:row>64</xdr:row>
      <xdr:rowOff>1</xdr:rowOff>
    </xdr:to>
    <xdr:cxnSp macro="">
      <xdr:nvCxnSpPr>
        <xdr:cNvPr id="618" name="AutoShape 76"/>
        <xdr:cNvCxnSpPr>
          <a:cxnSpLocks noChangeShapeType="1"/>
          <a:stCxn id="218" idx="2"/>
          <a:endCxn id="219" idx="0"/>
        </xdr:cNvCxnSpPr>
      </xdr:nvCxnSpPr>
      <xdr:spPr bwMode="auto">
        <a:xfrm rot="16200000" flipH="1">
          <a:off x="6909712" y="3356201"/>
          <a:ext cx="110852" cy="25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78</xdr:col>
      <xdr:colOff>78006</xdr:colOff>
      <xdr:row>62</xdr:row>
      <xdr:rowOff>1</xdr:rowOff>
    </xdr:from>
    <xdr:to>
      <xdr:col>101</xdr:col>
      <xdr:colOff>2241</xdr:colOff>
      <xdr:row>64</xdr:row>
      <xdr:rowOff>1</xdr:rowOff>
    </xdr:to>
    <xdr:sp macro="" textlink="">
      <xdr:nvSpPr>
        <xdr:cNvPr id="622" name="Text Box 31"/>
        <xdr:cNvSpPr txBox="1">
          <a:spLocks noChangeArrowheads="1"/>
        </xdr:cNvSpPr>
      </xdr:nvSpPr>
      <xdr:spPr bwMode="auto">
        <a:xfrm>
          <a:off x="6105032" y="3296801"/>
          <a:ext cx="1718384" cy="1149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ICD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103</xdr:col>
      <xdr:colOff>0</xdr:colOff>
      <xdr:row>60</xdr:row>
      <xdr:rowOff>0</xdr:rowOff>
    </xdr:from>
    <xdr:to>
      <xdr:col>127</xdr:col>
      <xdr:colOff>4104</xdr:colOff>
      <xdr:row>62</xdr:row>
      <xdr:rowOff>3969</xdr:rowOff>
    </xdr:to>
    <xdr:sp macro="" textlink="">
      <xdr:nvSpPr>
        <xdr:cNvPr id="628" name="Text Box 162"/>
        <xdr:cNvSpPr txBox="1">
          <a:spLocks noChangeArrowheads="1"/>
        </xdr:cNvSpPr>
      </xdr:nvSpPr>
      <xdr:spPr bwMode="auto">
        <a:xfrm>
          <a:off x="7977188" y="3181843"/>
          <a:ext cx="1876259" cy="118926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Comparative Study Report (Interchange Type)</a:t>
          </a:r>
        </a:p>
      </xdr:txBody>
    </xdr:sp>
    <xdr:clientData/>
  </xdr:twoCellAnchor>
  <xdr:twoCellAnchor>
    <xdr:from>
      <xdr:col>103</xdr:col>
      <xdr:colOff>0</xdr:colOff>
      <xdr:row>63</xdr:row>
      <xdr:rowOff>57478</xdr:rowOff>
    </xdr:from>
    <xdr:to>
      <xdr:col>127</xdr:col>
      <xdr:colOff>4104</xdr:colOff>
      <xdr:row>66</xdr:row>
      <xdr:rowOff>4106</xdr:rowOff>
    </xdr:to>
    <xdr:sp macro="" textlink="">
      <xdr:nvSpPr>
        <xdr:cNvPr id="629" name="Text Box 162"/>
        <xdr:cNvSpPr txBox="1">
          <a:spLocks noChangeArrowheads="1"/>
        </xdr:cNvSpPr>
      </xdr:nvSpPr>
      <xdr:spPr bwMode="auto">
        <a:xfrm>
          <a:off x="7977188" y="3411756"/>
          <a:ext cx="1876259" cy="119063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Interchange Plan (Based on Satellite Photo)</a:t>
          </a:r>
        </a:p>
      </xdr:txBody>
    </xdr:sp>
    <xdr:clientData/>
  </xdr:twoCellAnchor>
  <xdr:twoCellAnchor editAs="oneCell">
    <xdr:from>
      <xdr:col>81</xdr:col>
      <xdr:colOff>38100</xdr:colOff>
      <xdr:row>60</xdr:row>
      <xdr:rowOff>4764</xdr:rowOff>
    </xdr:from>
    <xdr:to>
      <xdr:col>101</xdr:col>
      <xdr:colOff>2241</xdr:colOff>
      <xdr:row>62</xdr:row>
      <xdr:rowOff>1</xdr:rowOff>
    </xdr:to>
    <xdr:sp macro="" textlink="">
      <xdr:nvSpPr>
        <xdr:cNvPr id="633" name="Text Box 31"/>
        <xdr:cNvSpPr txBox="1">
          <a:spLocks noChangeArrowheads="1"/>
        </xdr:cNvSpPr>
      </xdr:nvSpPr>
      <xdr:spPr bwMode="auto">
        <a:xfrm>
          <a:off x="6299145" y="3186607"/>
          <a:ext cx="1524271" cy="1101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Comparative Study (Interchange Type)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81</xdr:col>
      <xdr:colOff>38894</xdr:colOff>
      <xdr:row>64</xdr:row>
      <xdr:rowOff>2382</xdr:rowOff>
    </xdr:from>
    <xdr:to>
      <xdr:col>100</xdr:col>
      <xdr:colOff>71437</xdr:colOff>
      <xdr:row>66</xdr:row>
      <xdr:rowOff>1448</xdr:rowOff>
    </xdr:to>
    <xdr:sp macro="" textlink="">
      <xdr:nvSpPr>
        <xdr:cNvPr id="634" name="Text Box 31"/>
        <xdr:cNvSpPr txBox="1">
          <a:spLocks noChangeArrowheads="1"/>
        </xdr:cNvSpPr>
      </xdr:nvSpPr>
      <xdr:spPr bwMode="auto">
        <a:xfrm>
          <a:off x="6299939" y="3414138"/>
          <a:ext cx="1514666" cy="112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Interchange Plan (Based on Satellite Photo)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79</xdr:col>
      <xdr:colOff>4764</xdr:colOff>
      <xdr:row>72</xdr:row>
      <xdr:rowOff>0</xdr:rowOff>
    </xdr:from>
    <xdr:to>
      <xdr:col>101</xdr:col>
      <xdr:colOff>4764</xdr:colOff>
      <xdr:row>86</xdr:row>
      <xdr:rowOff>0</xdr:rowOff>
    </xdr:to>
    <xdr:sp macro="" textlink="">
      <xdr:nvSpPr>
        <xdr:cNvPr id="635" name="Rectangle 22"/>
        <xdr:cNvSpPr>
          <a:spLocks noChangeArrowheads="1"/>
        </xdr:cNvSpPr>
      </xdr:nvSpPr>
      <xdr:spPr bwMode="auto">
        <a:xfrm>
          <a:off x="6076070" y="4307417"/>
          <a:ext cx="1707444" cy="938389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 editAs="oneCell">
    <xdr:from>
      <xdr:col>82</xdr:col>
      <xdr:colOff>42863</xdr:colOff>
      <xdr:row>73</xdr:row>
      <xdr:rowOff>3528</xdr:rowOff>
    </xdr:from>
    <xdr:to>
      <xdr:col>100</xdr:col>
      <xdr:colOff>4763</xdr:colOff>
      <xdr:row>75</xdr:row>
      <xdr:rowOff>1449</xdr:rowOff>
    </xdr:to>
    <xdr:sp macro="" textlink="">
      <xdr:nvSpPr>
        <xdr:cNvPr id="636" name="Text Box 31"/>
        <xdr:cNvSpPr txBox="1">
          <a:spLocks noChangeArrowheads="1"/>
        </xdr:cNvSpPr>
      </xdr:nvSpPr>
      <xdr:spPr bwMode="auto">
        <a:xfrm>
          <a:off x="6381915" y="3932591"/>
          <a:ext cx="1366016" cy="1114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Scoring Analysis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82</xdr:col>
      <xdr:colOff>45861</xdr:colOff>
      <xdr:row>77</xdr:row>
      <xdr:rowOff>3527</xdr:rowOff>
    </xdr:from>
    <xdr:to>
      <xdr:col>100</xdr:col>
      <xdr:colOff>3529</xdr:colOff>
      <xdr:row>79</xdr:row>
      <xdr:rowOff>0</xdr:rowOff>
    </xdr:to>
    <xdr:sp macro="" textlink="">
      <xdr:nvSpPr>
        <xdr:cNvPr id="637" name="Text Box 31"/>
        <xdr:cNvSpPr txBox="1">
          <a:spLocks noChangeArrowheads="1"/>
        </xdr:cNvSpPr>
      </xdr:nvSpPr>
      <xdr:spPr bwMode="auto">
        <a:xfrm>
          <a:off x="6384913" y="4162503"/>
          <a:ext cx="1361784" cy="111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Stndard Design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79</xdr:col>
      <xdr:colOff>3528</xdr:colOff>
      <xdr:row>70</xdr:row>
      <xdr:rowOff>3530</xdr:rowOff>
    </xdr:from>
    <xdr:to>
      <xdr:col>101</xdr:col>
      <xdr:colOff>3528</xdr:colOff>
      <xdr:row>72</xdr:row>
      <xdr:rowOff>465</xdr:rowOff>
    </xdr:to>
    <xdr:sp macro="" textlink="">
      <xdr:nvSpPr>
        <xdr:cNvPr id="638" name="Text Box 31"/>
        <xdr:cNvSpPr txBox="1">
          <a:spLocks noChangeArrowheads="1"/>
        </xdr:cNvSpPr>
      </xdr:nvSpPr>
      <xdr:spPr bwMode="auto">
        <a:xfrm>
          <a:off x="6108560" y="3760157"/>
          <a:ext cx="1716143" cy="1114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RRD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82</xdr:col>
      <xdr:colOff>45156</xdr:colOff>
      <xdr:row>82</xdr:row>
      <xdr:rowOff>55915</xdr:rowOff>
    </xdr:from>
    <xdr:to>
      <xdr:col>100</xdr:col>
      <xdr:colOff>3528</xdr:colOff>
      <xdr:row>85</xdr:row>
      <xdr:rowOff>4105</xdr:rowOff>
    </xdr:to>
    <xdr:sp macro="" textlink="">
      <xdr:nvSpPr>
        <xdr:cNvPr id="641" name="Text Box 31"/>
        <xdr:cNvSpPr txBox="1">
          <a:spLocks noChangeArrowheads="1"/>
        </xdr:cNvSpPr>
      </xdr:nvSpPr>
      <xdr:spPr bwMode="auto">
        <a:xfrm>
          <a:off x="6384208" y="4502284"/>
          <a:ext cx="1362488" cy="120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Revetment/River Protection Plan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90</xdr:col>
      <xdr:colOff>1986</xdr:colOff>
      <xdr:row>75</xdr:row>
      <xdr:rowOff>4106</xdr:rowOff>
    </xdr:from>
    <xdr:to>
      <xdr:col>90</xdr:col>
      <xdr:colOff>2383</xdr:colOff>
      <xdr:row>77</xdr:row>
      <xdr:rowOff>440</xdr:rowOff>
    </xdr:to>
    <xdr:cxnSp macro="">
      <xdr:nvCxnSpPr>
        <xdr:cNvPr id="642" name="AutoShape 76"/>
        <xdr:cNvCxnSpPr>
          <a:cxnSpLocks noChangeShapeType="1"/>
          <a:stCxn id="220" idx="2"/>
          <a:endCxn id="690" idx="0"/>
        </xdr:cNvCxnSpPr>
      </xdr:nvCxnSpPr>
      <xdr:spPr bwMode="auto">
        <a:xfrm rot="5400000">
          <a:off x="6909642" y="4103572"/>
          <a:ext cx="111291" cy="39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90</xdr:col>
      <xdr:colOff>1984</xdr:colOff>
      <xdr:row>81</xdr:row>
      <xdr:rowOff>440</xdr:rowOff>
    </xdr:from>
    <xdr:to>
      <xdr:col>90</xdr:col>
      <xdr:colOff>2381</xdr:colOff>
      <xdr:row>83</xdr:row>
      <xdr:rowOff>1</xdr:rowOff>
    </xdr:to>
    <xdr:cxnSp macro="">
      <xdr:nvCxnSpPr>
        <xdr:cNvPr id="649" name="AutoShape 76"/>
        <xdr:cNvCxnSpPr>
          <a:cxnSpLocks noChangeShapeType="1"/>
          <a:stCxn id="690" idx="2"/>
          <a:endCxn id="222" idx="0"/>
        </xdr:cNvCxnSpPr>
      </xdr:nvCxnSpPr>
      <xdr:spPr bwMode="auto">
        <a:xfrm rot="16200000" flipH="1">
          <a:off x="6908027" y="4446390"/>
          <a:ext cx="114518" cy="39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103</xdr:col>
      <xdr:colOff>0</xdr:colOff>
      <xdr:row>78</xdr:row>
      <xdr:rowOff>442</xdr:rowOff>
    </xdr:from>
    <xdr:to>
      <xdr:col>127</xdr:col>
      <xdr:colOff>4105</xdr:colOff>
      <xdr:row>80</xdr:row>
      <xdr:rowOff>4105</xdr:rowOff>
    </xdr:to>
    <xdr:sp macro="" textlink="">
      <xdr:nvSpPr>
        <xdr:cNvPr id="657" name="Text Box 162"/>
        <xdr:cNvSpPr txBox="1">
          <a:spLocks noChangeArrowheads="1"/>
        </xdr:cNvSpPr>
      </xdr:nvSpPr>
      <xdr:spPr bwMode="auto">
        <a:xfrm>
          <a:off x="7977188" y="4216897"/>
          <a:ext cx="1876260" cy="118620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Revetment/River Bed Protection Design Report</a:t>
          </a:r>
        </a:p>
      </xdr:txBody>
    </xdr:sp>
    <xdr:clientData/>
  </xdr:twoCellAnchor>
  <xdr:twoCellAnchor editAs="oneCell">
    <xdr:from>
      <xdr:col>80</xdr:col>
      <xdr:colOff>3528</xdr:colOff>
      <xdr:row>78</xdr:row>
      <xdr:rowOff>53977</xdr:rowOff>
    </xdr:from>
    <xdr:to>
      <xdr:col>100</xdr:col>
      <xdr:colOff>7055</xdr:colOff>
      <xdr:row>80</xdr:row>
      <xdr:rowOff>53371</xdr:rowOff>
    </xdr:to>
    <xdr:sp macro="" textlink="">
      <xdr:nvSpPr>
        <xdr:cNvPr id="658" name="Text Box 31"/>
        <xdr:cNvSpPr txBox="1">
          <a:spLocks noChangeArrowheads="1"/>
        </xdr:cNvSpPr>
      </xdr:nvSpPr>
      <xdr:spPr bwMode="auto">
        <a:xfrm>
          <a:off x="6186567" y="4270432"/>
          <a:ext cx="1563656" cy="114351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101</xdr:col>
      <xdr:colOff>3810</xdr:colOff>
      <xdr:row>61</xdr:row>
      <xdr:rowOff>1985</xdr:rowOff>
    </xdr:from>
    <xdr:to>
      <xdr:col>103</xdr:col>
      <xdr:colOff>0</xdr:colOff>
      <xdr:row>61</xdr:row>
      <xdr:rowOff>2054</xdr:rowOff>
    </xdr:to>
    <xdr:cxnSp macro="">
      <xdr:nvCxnSpPr>
        <xdr:cNvPr id="661" name="AutoShape 76"/>
        <xdr:cNvCxnSpPr>
          <a:cxnSpLocks noChangeShapeType="1"/>
          <a:stCxn id="218" idx="3"/>
          <a:endCxn id="628" idx="1"/>
        </xdr:cNvCxnSpPr>
      </xdr:nvCxnSpPr>
      <xdr:spPr bwMode="auto">
        <a:xfrm flipV="1">
          <a:off x="7824985" y="3241306"/>
          <a:ext cx="152203" cy="6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101</xdr:col>
      <xdr:colOff>4329</xdr:colOff>
      <xdr:row>65</xdr:row>
      <xdr:rowOff>2053</xdr:rowOff>
    </xdr:from>
    <xdr:to>
      <xdr:col>103</xdr:col>
      <xdr:colOff>0</xdr:colOff>
      <xdr:row>65</xdr:row>
      <xdr:rowOff>3641</xdr:rowOff>
    </xdr:to>
    <xdr:cxnSp macro="">
      <xdr:nvCxnSpPr>
        <xdr:cNvPr id="664" name="AutoShape 76"/>
        <xdr:cNvCxnSpPr>
          <a:cxnSpLocks noChangeShapeType="1"/>
          <a:stCxn id="219" idx="3"/>
          <a:endCxn id="629" idx="1"/>
        </xdr:cNvCxnSpPr>
      </xdr:nvCxnSpPr>
      <xdr:spPr bwMode="auto">
        <a:xfrm>
          <a:off x="7825504" y="3471288"/>
          <a:ext cx="151684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82</xdr:col>
      <xdr:colOff>42333</xdr:colOff>
      <xdr:row>79</xdr:row>
      <xdr:rowOff>0</xdr:rowOff>
    </xdr:from>
    <xdr:to>
      <xdr:col>100</xdr:col>
      <xdr:colOff>5205</xdr:colOff>
      <xdr:row>80</xdr:row>
      <xdr:rowOff>53372</xdr:rowOff>
    </xdr:to>
    <xdr:sp macro="" textlink="">
      <xdr:nvSpPr>
        <xdr:cNvPr id="689" name="Text Box 31"/>
        <xdr:cNvSpPr txBox="1">
          <a:spLocks noChangeArrowheads="1"/>
        </xdr:cNvSpPr>
      </xdr:nvSpPr>
      <xdr:spPr bwMode="auto">
        <a:xfrm flipV="1">
          <a:off x="6381385" y="4273933"/>
          <a:ext cx="1366988" cy="1108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(Rivetment/River Protection Works)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80</xdr:col>
      <xdr:colOff>0</xdr:colOff>
      <xdr:row>77</xdr:row>
      <xdr:rowOff>440</xdr:rowOff>
    </xdr:from>
    <xdr:to>
      <xdr:col>100</xdr:col>
      <xdr:colOff>3968</xdr:colOff>
      <xdr:row>81</xdr:row>
      <xdr:rowOff>440</xdr:rowOff>
    </xdr:to>
    <xdr:sp macro="" textlink="">
      <xdr:nvSpPr>
        <xdr:cNvPr id="690" name="Rectangle 22"/>
        <xdr:cNvSpPr>
          <a:spLocks noChangeArrowheads="1"/>
        </xdr:cNvSpPr>
      </xdr:nvSpPr>
      <xdr:spPr bwMode="auto">
        <a:xfrm>
          <a:off x="6148917" y="4642996"/>
          <a:ext cx="1556190" cy="268111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101</xdr:col>
      <xdr:colOff>4764</xdr:colOff>
      <xdr:row>79</xdr:row>
      <xdr:rowOff>0</xdr:rowOff>
    </xdr:from>
    <xdr:to>
      <xdr:col>103</xdr:col>
      <xdr:colOff>0</xdr:colOff>
      <xdr:row>79</xdr:row>
      <xdr:rowOff>0</xdr:rowOff>
    </xdr:to>
    <xdr:cxnSp macro="">
      <xdr:nvCxnSpPr>
        <xdr:cNvPr id="691" name="AutoShape 76"/>
        <xdr:cNvCxnSpPr>
          <a:cxnSpLocks noChangeShapeType="1"/>
          <a:stCxn id="635" idx="3"/>
          <a:endCxn id="657" idx="1"/>
        </xdr:cNvCxnSpPr>
      </xdr:nvCxnSpPr>
      <xdr:spPr bwMode="auto">
        <a:xfrm>
          <a:off x="7825939" y="4273933"/>
          <a:ext cx="151249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5838</xdr:colOff>
      <xdr:row>62</xdr:row>
      <xdr:rowOff>4105</xdr:rowOff>
    </xdr:from>
    <xdr:to>
      <xdr:col>17</xdr:col>
      <xdr:colOff>7450</xdr:colOff>
      <xdr:row>64</xdr:row>
      <xdr:rowOff>8212</xdr:rowOff>
    </xdr:to>
    <xdr:sp macro="" textlink="">
      <xdr:nvSpPr>
        <xdr:cNvPr id="702" name="Text Box 98"/>
        <xdr:cNvSpPr txBox="1">
          <a:spLocks noChangeArrowheads="1"/>
        </xdr:cNvSpPr>
      </xdr:nvSpPr>
      <xdr:spPr bwMode="auto">
        <a:xfrm>
          <a:off x="26366" y="3300905"/>
          <a:ext cx="1249715" cy="119063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chemeClr val="tx1"/>
              </a:solidFill>
              <a:latin typeface="Calibri" pitchFamily="34" charset="0"/>
              <a:cs typeface="Calibri" pitchFamily="34" charset="0"/>
            </a:rPr>
            <a:t>     Analysis (D.2.3)</a:t>
          </a:r>
        </a:p>
      </xdr:txBody>
    </xdr:sp>
    <xdr:clientData/>
  </xdr:twoCellAnchor>
  <xdr:twoCellAnchor>
    <xdr:from>
      <xdr:col>9</xdr:col>
      <xdr:colOff>3930</xdr:colOff>
      <xdr:row>46</xdr:row>
      <xdr:rowOff>4149</xdr:rowOff>
    </xdr:from>
    <xdr:to>
      <xdr:col>18</xdr:col>
      <xdr:colOff>1147</xdr:colOff>
      <xdr:row>59</xdr:row>
      <xdr:rowOff>67027</xdr:rowOff>
    </xdr:to>
    <xdr:cxnSp macro="">
      <xdr:nvCxnSpPr>
        <xdr:cNvPr id="711" name="AutoShape 79"/>
        <xdr:cNvCxnSpPr>
          <a:cxnSpLocks noChangeShapeType="1"/>
          <a:stCxn id="583" idx="2"/>
          <a:endCxn id="710" idx="0"/>
        </xdr:cNvCxnSpPr>
      </xdr:nvCxnSpPr>
      <xdr:spPr bwMode="auto">
        <a:xfrm rot="5400000">
          <a:off x="523197" y="2956216"/>
          <a:ext cx="934239" cy="695717"/>
        </a:xfrm>
        <a:prstGeom prst="bentConnector3">
          <a:avLst>
            <a:gd name="adj1" fmla="val 6953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1</xdr:col>
      <xdr:colOff>3528</xdr:colOff>
      <xdr:row>59</xdr:row>
      <xdr:rowOff>67027</xdr:rowOff>
    </xdr:from>
    <xdr:to>
      <xdr:col>17</xdr:col>
      <xdr:colOff>4329</xdr:colOff>
      <xdr:row>64</xdr:row>
      <xdr:rowOff>3527</xdr:rowOff>
    </xdr:to>
    <xdr:sp macro="" textlink="">
      <xdr:nvSpPr>
        <xdr:cNvPr id="710" name="Rectangle 22"/>
        <xdr:cNvSpPr>
          <a:spLocks noChangeArrowheads="1"/>
        </xdr:cNvSpPr>
      </xdr:nvSpPr>
      <xdr:spPr bwMode="auto">
        <a:xfrm>
          <a:off x="21167" y="3771194"/>
          <a:ext cx="1242579" cy="271639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19</xdr:col>
      <xdr:colOff>395</xdr:colOff>
      <xdr:row>60</xdr:row>
      <xdr:rowOff>2</xdr:rowOff>
    </xdr:from>
    <xdr:to>
      <xdr:col>35</xdr:col>
      <xdr:colOff>4330</xdr:colOff>
      <xdr:row>64</xdr:row>
      <xdr:rowOff>3528</xdr:rowOff>
    </xdr:to>
    <xdr:sp macro="" textlink="">
      <xdr:nvSpPr>
        <xdr:cNvPr id="588" name="Rectangle 22"/>
        <xdr:cNvSpPr>
          <a:spLocks noChangeArrowheads="1"/>
        </xdr:cNvSpPr>
      </xdr:nvSpPr>
      <xdr:spPr bwMode="auto">
        <a:xfrm>
          <a:off x="1415034" y="3771196"/>
          <a:ext cx="1245713" cy="271638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 editAs="oneCell">
    <xdr:from>
      <xdr:col>63</xdr:col>
      <xdr:colOff>0</xdr:colOff>
      <xdr:row>87</xdr:row>
      <xdr:rowOff>57478</xdr:rowOff>
    </xdr:from>
    <xdr:to>
      <xdr:col>101</xdr:col>
      <xdr:colOff>2241</xdr:colOff>
      <xdr:row>90</xdr:row>
      <xdr:rowOff>4105</xdr:rowOff>
    </xdr:to>
    <xdr:sp macro="" textlink="">
      <xdr:nvSpPr>
        <xdr:cNvPr id="733" name="Text Box 31"/>
        <xdr:cNvSpPr txBox="1">
          <a:spLocks noChangeArrowheads="1"/>
        </xdr:cNvSpPr>
      </xdr:nvSpPr>
      <xdr:spPr bwMode="auto">
        <a:xfrm>
          <a:off x="4856929" y="4791239"/>
          <a:ext cx="2966487" cy="119063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103</xdr:col>
      <xdr:colOff>0</xdr:colOff>
      <xdr:row>30</xdr:row>
      <xdr:rowOff>56417</xdr:rowOff>
    </xdr:from>
    <xdr:to>
      <xdr:col>127</xdr:col>
      <xdr:colOff>4104</xdr:colOff>
      <xdr:row>37</xdr:row>
      <xdr:rowOff>3175</xdr:rowOff>
    </xdr:to>
    <xdr:sp macro="" textlink="">
      <xdr:nvSpPr>
        <xdr:cNvPr id="409" name="Rectangle 22"/>
        <xdr:cNvSpPr>
          <a:spLocks noChangeArrowheads="1"/>
        </xdr:cNvSpPr>
      </xdr:nvSpPr>
      <xdr:spPr bwMode="auto">
        <a:xfrm>
          <a:off x="7977188" y="1513906"/>
          <a:ext cx="1876259" cy="349107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 editAs="oneCell">
    <xdr:from>
      <xdr:col>38</xdr:col>
      <xdr:colOff>1966</xdr:colOff>
      <xdr:row>43</xdr:row>
      <xdr:rowOff>1</xdr:rowOff>
    </xdr:from>
    <xdr:to>
      <xdr:col>61</xdr:col>
      <xdr:colOff>2241</xdr:colOff>
      <xdr:row>45</xdr:row>
      <xdr:rowOff>0</xdr:rowOff>
    </xdr:to>
    <xdr:sp macro="" textlink="">
      <xdr:nvSpPr>
        <xdr:cNvPr id="251" name="Text Box 31"/>
        <xdr:cNvSpPr txBox="1">
          <a:spLocks noChangeArrowheads="1"/>
        </xdr:cNvSpPr>
      </xdr:nvSpPr>
      <xdr:spPr bwMode="auto">
        <a:xfrm>
          <a:off x="2835453" y="2149129"/>
          <a:ext cx="1749193" cy="11205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(41)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40</xdr:col>
      <xdr:colOff>43513</xdr:colOff>
      <xdr:row>43</xdr:row>
      <xdr:rowOff>3649</xdr:rowOff>
    </xdr:from>
    <xdr:to>
      <xdr:col>61</xdr:col>
      <xdr:colOff>2241</xdr:colOff>
      <xdr:row>44</xdr:row>
      <xdr:rowOff>52027</xdr:rowOff>
    </xdr:to>
    <xdr:sp macro="" textlink="">
      <xdr:nvSpPr>
        <xdr:cNvPr id="252" name="Text Box 31"/>
        <xdr:cNvSpPr txBox="1">
          <a:spLocks noChangeArrowheads="1"/>
        </xdr:cNvSpPr>
      </xdr:nvSpPr>
      <xdr:spPr bwMode="auto">
        <a:xfrm>
          <a:off x="3029080" y="2152777"/>
          <a:ext cx="1555566" cy="104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Culvert Plan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49</xdr:col>
      <xdr:colOff>39330</xdr:colOff>
      <xdr:row>45</xdr:row>
      <xdr:rowOff>794</xdr:rowOff>
    </xdr:from>
    <xdr:to>
      <xdr:col>49</xdr:col>
      <xdr:colOff>40918</xdr:colOff>
      <xdr:row>47</xdr:row>
      <xdr:rowOff>991</xdr:rowOff>
    </xdr:to>
    <xdr:cxnSp macro="">
      <xdr:nvCxnSpPr>
        <xdr:cNvPr id="253" name="AutoShape 76"/>
        <xdr:cNvCxnSpPr>
          <a:cxnSpLocks noChangeShapeType="1"/>
          <a:stCxn id="251" idx="2"/>
          <a:endCxn id="203" idx="0"/>
        </xdr:cNvCxnSpPr>
      </xdr:nvCxnSpPr>
      <xdr:spPr bwMode="auto">
        <a:xfrm rot="5400000">
          <a:off x="3653922" y="2317315"/>
          <a:ext cx="112256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103</xdr:col>
      <xdr:colOff>0</xdr:colOff>
      <xdr:row>53</xdr:row>
      <xdr:rowOff>0</xdr:rowOff>
    </xdr:from>
    <xdr:to>
      <xdr:col>127</xdr:col>
      <xdr:colOff>1403</xdr:colOff>
      <xdr:row>55</xdr:row>
      <xdr:rowOff>3938</xdr:rowOff>
    </xdr:to>
    <xdr:sp macro="" textlink="">
      <xdr:nvSpPr>
        <xdr:cNvPr id="285" name="Text Box 162"/>
        <xdr:cNvSpPr txBox="1">
          <a:spLocks noChangeArrowheads="1"/>
        </xdr:cNvSpPr>
      </xdr:nvSpPr>
      <xdr:spPr bwMode="auto">
        <a:xfrm>
          <a:off x="7791450" y="3286125"/>
          <a:ext cx="1830203" cy="137288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Culvert Plan (Thruway)</a:t>
          </a:r>
        </a:p>
      </xdr:txBody>
    </xdr:sp>
    <xdr:clientData/>
  </xdr:twoCellAnchor>
  <xdr:twoCellAnchor>
    <xdr:from>
      <xdr:col>9</xdr:col>
      <xdr:colOff>7055</xdr:colOff>
      <xdr:row>60</xdr:row>
      <xdr:rowOff>3527</xdr:rowOff>
    </xdr:from>
    <xdr:to>
      <xdr:col>17</xdr:col>
      <xdr:colOff>3527</xdr:colOff>
      <xdr:row>64</xdr:row>
      <xdr:rowOff>5013</xdr:rowOff>
    </xdr:to>
    <xdr:sp macro="" textlink="">
      <xdr:nvSpPr>
        <xdr:cNvPr id="335" name="正方形/長方形 334"/>
        <xdr:cNvSpPr/>
      </xdr:nvSpPr>
      <xdr:spPr>
        <a:xfrm>
          <a:off x="628687" y="3673159"/>
          <a:ext cx="598051" cy="262170"/>
        </a:xfrm>
        <a:prstGeom prst="rect">
          <a:avLst/>
        </a:prstGeom>
        <a:noFill/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550"/>
        </a:p>
      </xdr:txBody>
    </xdr:sp>
    <xdr:clientData/>
  </xdr:twoCellAnchor>
  <xdr:twoCellAnchor>
    <xdr:from>
      <xdr:col>48</xdr:col>
      <xdr:colOff>33313</xdr:colOff>
      <xdr:row>78</xdr:row>
      <xdr:rowOff>20233</xdr:rowOff>
    </xdr:from>
    <xdr:to>
      <xdr:col>49</xdr:col>
      <xdr:colOff>56855</xdr:colOff>
      <xdr:row>78</xdr:row>
      <xdr:rowOff>56233</xdr:rowOff>
    </xdr:to>
    <xdr:sp macro="" textlink="">
      <xdr:nvSpPr>
        <xdr:cNvPr id="362" name="Arc 44"/>
        <xdr:cNvSpPr>
          <a:spLocks noChangeAspect="1"/>
        </xdr:cNvSpPr>
      </xdr:nvSpPr>
      <xdr:spPr bwMode="auto">
        <a:xfrm>
          <a:off x="3698674" y="4158316"/>
          <a:ext cx="101153" cy="36000"/>
        </a:xfrm>
        <a:custGeom>
          <a:avLst/>
          <a:gdLst>
            <a:gd name="G0" fmla="+- 21600 0 0"/>
            <a:gd name="G1" fmla="+- 21600 0 0"/>
            <a:gd name="G2" fmla="+- 21600 0 0"/>
            <a:gd name="T0" fmla="*/ 0 w 43200"/>
            <a:gd name="T1" fmla="*/ 21600 h 21600"/>
            <a:gd name="T2" fmla="*/ 43200 w 43200"/>
            <a:gd name="T3" fmla="*/ 21600 h 21600"/>
            <a:gd name="T4" fmla="*/ 21600 w 432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43200" h="21600" fill="none" extrusionOk="0">
              <a:moveTo>
                <a:pt x="0" y="21600"/>
              </a:moveTo>
              <a:cubicBezTo>
                <a:pt x="0" y="9670"/>
                <a:pt x="9670" y="0"/>
                <a:pt x="21600" y="0"/>
              </a:cubicBezTo>
              <a:cubicBezTo>
                <a:pt x="33529" y="0"/>
                <a:pt x="43200" y="9670"/>
                <a:pt x="43200" y="21600"/>
              </a:cubicBezTo>
            </a:path>
            <a:path w="43200" h="21600" stroke="0" extrusionOk="0">
              <a:moveTo>
                <a:pt x="0" y="21600"/>
              </a:moveTo>
              <a:cubicBezTo>
                <a:pt x="0" y="9670"/>
                <a:pt x="9670" y="0"/>
                <a:pt x="21600" y="0"/>
              </a:cubicBezTo>
              <a:cubicBezTo>
                <a:pt x="33529" y="0"/>
                <a:pt x="43200" y="9670"/>
                <a:pt x="43200" y="21600"/>
              </a:cubicBezTo>
              <a:lnTo>
                <a:pt x="21600" y="21600"/>
              </a:lnTo>
              <a:close/>
            </a:path>
          </a:pathLst>
        </a:cu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49</xdr:col>
      <xdr:colOff>56855</xdr:colOff>
      <xdr:row>78</xdr:row>
      <xdr:rowOff>56233</xdr:rowOff>
    </xdr:from>
    <xdr:to>
      <xdr:col>79</xdr:col>
      <xdr:colOff>4764</xdr:colOff>
      <xdr:row>79</xdr:row>
      <xdr:rowOff>0</xdr:rowOff>
    </xdr:to>
    <xdr:cxnSp macro="">
      <xdr:nvCxnSpPr>
        <xdr:cNvPr id="366" name="直線矢印コネクタ 365"/>
        <xdr:cNvCxnSpPr>
          <a:stCxn id="362" idx="1"/>
          <a:endCxn id="635" idx="1"/>
        </xdr:cNvCxnSpPr>
      </xdr:nvCxnSpPr>
      <xdr:spPr>
        <a:xfrm>
          <a:off x="3799827" y="4194316"/>
          <a:ext cx="2276243" cy="212"/>
        </a:xfrm>
        <a:prstGeom prst="straightConnector1">
          <a:avLst/>
        </a:prstGeom>
        <a:ln>
          <a:solidFill>
            <a:schemeClr val="tx1"/>
          </a:solidFill>
          <a:tailEnd type="triangle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77</xdr:col>
      <xdr:colOff>3528</xdr:colOff>
      <xdr:row>88</xdr:row>
      <xdr:rowOff>3175</xdr:rowOff>
    </xdr:from>
    <xdr:to>
      <xdr:col>101</xdr:col>
      <xdr:colOff>3527</xdr:colOff>
      <xdr:row>90</xdr:row>
      <xdr:rowOff>0</xdr:rowOff>
    </xdr:to>
    <xdr:sp macro="" textlink="">
      <xdr:nvSpPr>
        <xdr:cNvPr id="426" name="Text Box 31"/>
        <xdr:cNvSpPr txBox="1">
          <a:spLocks noChangeArrowheads="1"/>
        </xdr:cNvSpPr>
      </xdr:nvSpPr>
      <xdr:spPr bwMode="auto">
        <a:xfrm>
          <a:off x="5813778" y="4765675"/>
          <a:ext cx="1828799" cy="111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(27)   Revision (B/D)</a:t>
          </a:r>
          <a:r>
            <a:rPr lang="en-US" altLang="ja-JP" sz="550" b="0" i="0" baseline="30000">
              <a:latin typeface="+mn-lt"/>
              <a:ea typeface="+mn-ea"/>
              <a:cs typeface="+mn-cs"/>
            </a:rPr>
            <a:t>1)</a:t>
          </a:r>
        </a:p>
      </xdr:txBody>
    </xdr:sp>
    <xdr:clientData/>
  </xdr:twoCellAnchor>
  <xdr:twoCellAnchor>
    <xdr:from>
      <xdr:col>82</xdr:col>
      <xdr:colOff>1120</xdr:colOff>
      <xdr:row>90</xdr:row>
      <xdr:rowOff>4106</xdr:rowOff>
    </xdr:from>
    <xdr:to>
      <xdr:col>82</xdr:col>
      <xdr:colOff>2381</xdr:colOff>
      <xdr:row>92</xdr:row>
      <xdr:rowOff>697</xdr:rowOff>
    </xdr:to>
    <xdr:cxnSp macro="">
      <xdr:nvCxnSpPr>
        <xdr:cNvPr id="427" name="AutoShape 76"/>
        <xdr:cNvCxnSpPr>
          <a:cxnSpLocks noChangeShapeType="1"/>
          <a:stCxn id="733" idx="2"/>
          <a:endCxn id="121" idx="0"/>
        </xdr:cNvCxnSpPr>
      </xdr:nvCxnSpPr>
      <xdr:spPr bwMode="auto">
        <a:xfrm rot="16200000" flipH="1">
          <a:off x="6285029" y="4965445"/>
          <a:ext cx="111548" cy="126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49</xdr:col>
      <xdr:colOff>71</xdr:colOff>
      <xdr:row>94</xdr:row>
      <xdr:rowOff>4105</xdr:rowOff>
    </xdr:from>
    <xdr:to>
      <xdr:col>82</xdr:col>
      <xdr:colOff>2383</xdr:colOff>
      <xdr:row>95</xdr:row>
      <xdr:rowOff>56162</xdr:rowOff>
    </xdr:to>
    <xdr:cxnSp macro="">
      <xdr:nvCxnSpPr>
        <xdr:cNvPr id="434" name="AutoShape 79"/>
        <xdr:cNvCxnSpPr>
          <a:cxnSpLocks noChangeShapeType="1"/>
          <a:stCxn id="121" idx="2"/>
          <a:endCxn id="122" idx="0"/>
        </xdr:cNvCxnSpPr>
      </xdr:nvCxnSpPr>
      <xdr:spPr bwMode="auto">
        <a:xfrm rot="5400000">
          <a:off x="4998404" y="3906720"/>
          <a:ext cx="109535" cy="2576526"/>
        </a:xfrm>
        <a:prstGeom prst="bentConnector3">
          <a:avLst>
            <a:gd name="adj1" fmla="val 46298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82</xdr:col>
      <xdr:colOff>1122</xdr:colOff>
      <xdr:row>85</xdr:row>
      <xdr:rowOff>57478</xdr:rowOff>
    </xdr:from>
    <xdr:to>
      <xdr:col>90</xdr:col>
      <xdr:colOff>4766</xdr:colOff>
      <xdr:row>87</xdr:row>
      <xdr:rowOff>57478</xdr:rowOff>
    </xdr:to>
    <xdr:cxnSp macro="">
      <xdr:nvCxnSpPr>
        <xdr:cNvPr id="439" name="AutoShape 79"/>
        <xdr:cNvCxnSpPr>
          <a:cxnSpLocks noChangeShapeType="1"/>
          <a:stCxn id="635" idx="2"/>
          <a:endCxn id="733" idx="0"/>
        </xdr:cNvCxnSpPr>
      </xdr:nvCxnSpPr>
      <xdr:spPr bwMode="auto">
        <a:xfrm rot="5400000">
          <a:off x="6596543" y="4419913"/>
          <a:ext cx="114957" cy="627695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27</xdr:col>
      <xdr:colOff>4331</xdr:colOff>
      <xdr:row>57</xdr:row>
      <xdr:rowOff>65171</xdr:rowOff>
    </xdr:from>
    <xdr:to>
      <xdr:col>68</xdr:col>
      <xdr:colOff>74642</xdr:colOff>
      <xdr:row>60</xdr:row>
      <xdr:rowOff>0</xdr:rowOff>
    </xdr:to>
    <xdr:cxnSp macro="">
      <xdr:nvCxnSpPr>
        <xdr:cNvPr id="443" name="AutoShape 79"/>
        <xdr:cNvCxnSpPr>
          <a:cxnSpLocks noChangeShapeType="1"/>
          <a:stCxn id="431" idx="2"/>
          <a:endCxn id="576" idx="0"/>
        </xdr:cNvCxnSpPr>
      </xdr:nvCxnSpPr>
      <xdr:spPr bwMode="auto">
        <a:xfrm rot="5400000">
          <a:off x="3491045" y="2027759"/>
          <a:ext cx="130343" cy="3153403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49</xdr:col>
      <xdr:colOff>6222</xdr:colOff>
      <xdr:row>58</xdr:row>
      <xdr:rowOff>0</xdr:rowOff>
    </xdr:from>
    <xdr:to>
      <xdr:col>68</xdr:col>
      <xdr:colOff>76045</xdr:colOff>
      <xdr:row>67</xdr:row>
      <xdr:rowOff>55852</xdr:rowOff>
    </xdr:to>
    <xdr:cxnSp macro="">
      <xdr:nvCxnSpPr>
        <xdr:cNvPr id="444" name="AutoShape 79"/>
        <xdr:cNvCxnSpPr>
          <a:cxnSpLocks noChangeShapeType="1"/>
          <a:stCxn id="431" idx="2"/>
          <a:endCxn id="213" idx="0"/>
        </xdr:cNvCxnSpPr>
      </xdr:nvCxnSpPr>
      <xdr:spPr bwMode="auto">
        <a:xfrm rot="5400000">
          <a:off x="4260454" y="2577492"/>
          <a:ext cx="573158" cy="1551946"/>
        </a:xfrm>
        <a:prstGeom prst="bentConnector3">
          <a:avLst>
            <a:gd name="adj1" fmla="val 9886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13</xdr:col>
      <xdr:colOff>5292</xdr:colOff>
      <xdr:row>57</xdr:row>
      <xdr:rowOff>65171</xdr:rowOff>
    </xdr:from>
    <xdr:to>
      <xdr:col>68</xdr:col>
      <xdr:colOff>74641</xdr:colOff>
      <xdr:row>60</xdr:row>
      <xdr:rowOff>3527</xdr:rowOff>
    </xdr:to>
    <xdr:cxnSp macro="">
      <xdr:nvCxnSpPr>
        <xdr:cNvPr id="445" name="AutoShape 79"/>
        <xdr:cNvCxnSpPr>
          <a:cxnSpLocks noChangeShapeType="1"/>
          <a:stCxn id="431" idx="2"/>
          <a:endCxn id="335" idx="0"/>
        </xdr:cNvCxnSpPr>
      </xdr:nvCxnSpPr>
      <xdr:spPr bwMode="auto">
        <a:xfrm rot="5400000">
          <a:off x="2963380" y="1503622"/>
          <a:ext cx="133870" cy="4205204"/>
        </a:xfrm>
        <a:prstGeom prst="bentConnector3">
          <a:avLst>
            <a:gd name="adj1" fmla="val 47301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49</xdr:col>
      <xdr:colOff>6222</xdr:colOff>
      <xdr:row>70</xdr:row>
      <xdr:rowOff>4107</xdr:rowOff>
    </xdr:from>
    <xdr:to>
      <xdr:col>82</xdr:col>
      <xdr:colOff>2382</xdr:colOff>
      <xdr:row>92</xdr:row>
      <xdr:rowOff>697</xdr:rowOff>
    </xdr:to>
    <xdr:cxnSp macro="">
      <xdr:nvCxnSpPr>
        <xdr:cNvPr id="473" name="AutoShape 79"/>
        <xdr:cNvCxnSpPr>
          <a:cxnSpLocks noChangeShapeType="1"/>
          <a:stCxn id="213" idx="2"/>
          <a:endCxn id="121" idx="0"/>
        </xdr:cNvCxnSpPr>
      </xdr:nvCxnSpPr>
      <xdr:spPr bwMode="auto">
        <a:xfrm rot="16200000" flipH="1">
          <a:off x="4425689" y="3106105"/>
          <a:ext cx="1261116" cy="2570374"/>
        </a:xfrm>
        <a:prstGeom prst="bentConnector3">
          <a:avLst>
            <a:gd name="adj1" fmla="val 95107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49</xdr:col>
      <xdr:colOff>55683</xdr:colOff>
      <xdr:row>87</xdr:row>
      <xdr:rowOff>1456</xdr:rowOff>
    </xdr:from>
    <xdr:to>
      <xdr:col>82</xdr:col>
      <xdr:colOff>1121</xdr:colOff>
      <xdr:row>88</xdr:row>
      <xdr:rowOff>328</xdr:rowOff>
    </xdr:to>
    <xdr:cxnSp macro="">
      <xdr:nvCxnSpPr>
        <xdr:cNvPr id="550" name="AutoShape 79"/>
        <xdr:cNvCxnSpPr>
          <a:cxnSpLocks noChangeShapeType="1"/>
          <a:stCxn id="555" idx="1"/>
          <a:endCxn id="733" idx="0"/>
        </xdr:cNvCxnSpPr>
      </xdr:nvCxnSpPr>
      <xdr:spPr bwMode="auto">
        <a:xfrm>
          <a:off x="3732333" y="4706806"/>
          <a:ext cx="2460038" cy="56022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4</xdr:col>
      <xdr:colOff>0</xdr:colOff>
      <xdr:row>102</xdr:row>
      <xdr:rowOff>0</xdr:rowOff>
    </xdr:from>
    <xdr:to>
      <xdr:col>126</xdr:col>
      <xdr:colOff>75862</xdr:colOff>
      <xdr:row>104</xdr:row>
      <xdr:rowOff>1949</xdr:rowOff>
    </xdr:to>
    <xdr:sp macro="" textlink="">
      <xdr:nvSpPr>
        <xdr:cNvPr id="554" name="Text Box 98"/>
        <xdr:cNvSpPr txBox="1">
          <a:spLocks noChangeArrowheads="1"/>
        </xdr:cNvSpPr>
      </xdr:nvSpPr>
      <xdr:spPr bwMode="auto">
        <a:xfrm>
          <a:off x="250031" y="6042422"/>
          <a:ext cx="9517519" cy="132918"/>
        </a:xfrm>
        <a:prstGeom prst="rect">
          <a:avLst/>
        </a:prstGeom>
        <a:noFill/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2)  Thruway Plan and Profile, Typical Cross Sections and General View (Thruway Bridges)</a:t>
          </a:r>
        </a:p>
      </xdr:txBody>
    </xdr:sp>
    <xdr:clientData/>
  </xdr:twoCellAnchor>
  <xdr:twoCellAnchor>
    <xdr:from>
      <xdr:col>48</xdr:col>
      <xdr:colOff>33259</xdr:colOff>
      <xdr:row>86</xdr:row>
      <xdr:rowOff>22606</xdr:rowOff>
    </xdr:from>
    <xdr:to>
      <xdr:col>49</xdr:col>
      <xdr:colOff>55683</xdr:colOff>
      <xdr:row>87</xdr:row>
      <xdr:rowOff>1456</xdr:rowOff>
    </xdr:to>
    <xdr:sp macro="" textlink="">
      <xdr:nvSpPr>
        <xdr:cNvPr id="555" name="Arc 44"/>
        <xdr:cNvSpPr>
          <a:spLocks noChangeAspect="1"/>
        </xdr:cNvSpPr>
      </xdr:nvSpPr>
      <xdr:spPr bwMode="auto">
        <a:xfrm>
          <a:off x="3633709" y="4670806"/>
          <a:ext cx="98624" cy="36000"/>
        </a:xfrm>
        <a:custGeom>
          <a:avLst/>
          <a:gdLst>
            <a:gd name="G0" fmla="+- 21600 0 0"/>
            <a:gd name="G1" fmla="+- 21600 0 0"/>
            <a:gd name="G2" fmla="+- 21600 0 0"/>
            <a:gd name="T0" fmla="*/ 0 w 43200"/>
            <a:gd name="T1" fmla="*/ 21600 h 21600"/>
            <a:gd name="T2" fmla="*/ 43200 w 43200"/>
            <a:gd name="T3" fmla="*/ 21600 h 21600"/>
            <a:gd name="T4" fmla="*/ 21600 w 432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43200" h="21600" fill="none" extrusionOk="0">
              <a:moveTo>
                <a:pt x="0" y="21600"/>
              </a:moveTo>
              <a:cubicBezTo>
                <a:pt x="0" y="9670"/>
                <a:pt x="9670" y="0"/>
                <a:pt x="21600" y="0"/>
              </a:cubicBezTo>
              <a:cubicBezTo>
                <a:pt x="33529" y="0"/>
                <a:pt x="43200" y="9670"/>
                <a:pt x="43200" y="21600"/>
              </a:cubicBezTo>
            </a:path>
            <a:path w="43200" h="21600" stroke="0" extrusionOk="0">
              <a:moveTo>
                <a:pt x="0" y="21600"/>
              </a:moveTo>
              <a:cubicBezTo>
                <a:pt x="0" y="9670"/>
                <a:pt x="9670" y="0"/>
                <a:pt x="21600" y="0"/>
              </a:cubicBezTo>
              <a:cubicBezTo>
                <a:pt x="33529" y="0"/>
                <a:pt x="43200" y="9670"/>
                <a:pt x="43200" y="21600"/>
              </a:cubicBezTo>
              <a:lnTo>
                <a:pt x="21600" y="21600"/>
              </a:lnTo>
              <a:close/>
            </a:path>
          </a:pathLst>
        </a:cu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78</xdr:col>
      <xdr:colOff>78006</xdr:colOff>
      <xdr:row>85</xdr:row>
      <xdr:rowOff>57478</xdr:rowOff>
    </xdr:from>
    <xdr:to>
      <xdr:col>101</xdr:col>
      <xdr:colOff>2096</xdr:colOff>
      <xdr:row>87</xdr:row>
      <xdr:rowOff>53374</xdr:rowOff>
    </xdr:to>
    <xdr:sp macro="" textlink="">
      <xdr:nvSpPr>
        <xdr:cNvPr id="575" name="Text Box 31"/>
        <xdr:cNvSpPr txBox="1">
          <a:spLocks noChangeArrowheads="1"/>
        </xdr:cNvSpPr>
      </xdr:nvSpPr>
      <xdr:spPr bwMode="auto">
        <a:xfrm>
          <a:off x="6105032" y="4676282"/>
          <a:ext cx="1716143" cy="1108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SED/MBD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78</xdr:col>
      <xdr:colOff>78006</xdr:colOff>
      <xdr:row>90</xdr:row>
      <xdr:rowOff>4106</xdr:rowOff>
    </xdr:from>
    <xdr:to>
      <xdr:col>101</xdr:col>
      <xdr:colOff>2096</xdr:colOff>
      <xdr:row>91</xdr:row>
      <xdr:rowOff>53373</xdr:rowOff>
    </xdr:to>
    <xdr:sp macro="" textlink="">
      <xdr:nvSpPr>
        <xdr:cNvPr id="580" name="Text Box 31"/>
        <xdr:cNvSpPr txBox="1">
          <a:spLocks noChangeArrowheads="1"/>
        </xdr:cNvSpPr>
      </xdr:nvSpPr>
      <xdr:spPr bwMode="auto">
        <a:xfrm>
          <a:off x="6105032" y="4910302"/>
          <a:ext cx="1716143" cy="1067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SED/MBD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39</xdr:col>
      <xdr:colOff>41055</xdr:colOff>
      <xdr:row>96</xdr:row>
      <xdr:rowOff>0</xdr:rowOff>
    </xdr:from>
    <xdr:to>
      <xdr:col>61</xdr:col>
      <xdr:colOff>2095</xdr:colOff>
      <xdr:row>98</xdr:row>
      <xdr:rowOff>5420</xdr:rowOff>
    </xdr:to>
    <xdr:sp macro="" textlink="">
      <xdr:nvSpPr>
        <xdr:cNvPr id="776" name="Text Box 31"/>
        <xdr:cNvSpPr txBox="1">
          <a:spLocks noChangeArrowheads="1"/>
        </xdr:cNvSpPr>
      </xdr:nvSpPr>
      <xdr:spPr bwMode="auto">
        <a:xfrm>
          <a:off x="3025829" y="5251067"/>
          <a:ext cx="1675087" cy="1203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Basic Design Report (Civil, Draft Design Report)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103</xdr:col>
      <xdr:colOff>0</xdr:colOff>
      <xdr:row>45</xdr:row>
      <xdr:rowOff>1</xdr:rowOff>
    </xdr:from>
    <xdr:to>
      <xdr:col>127</xdr:col>
      <xdr:colOff>4105</xdr:colOff>
      <xdr:row>55</xdr:row>
      <xdr:rowOff>1</xdr:rowOff>
    </xdr:to>
    <xdr:sp macro="" textlink="">
      <xdr:nvSpPr>
        <xdr:cNvPr id="477" name="Rectangle 22"/>
        <xdr:cNvSpPr>
          <a:spLocks noChangeArrowheads="1"/>
        </xdr:cNvSpPr>
      </xdr:nvSpPr>
      <xdr:spPr bwMode="auto">
        <a:xfrm>
          <a:off x="7977188" y="2319667"/>
          <a:ext cx="1876260" cy="574784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103</xdr:col>
      <xdr:colOff>0</xdr:colOff>
      <xdr:row>67</xdr:row>
      <xdr:rowOff>57478</xdr:rowOff>
    </xdr:from>
    <xdr:to>
      <xdr:col>127</xdr:col>
      <xdr:colOff>4104</xdr:colOff>
      <xdr:row>70</xdr:row>
      <xdr:rowOff>4106</xdr:rowOff>
    </xdr:to>
    <xdr:sp macro="" textlink="">
      <xdr:nvSpPr>
        <xdr:cNvPr id="859" name="Text Box 162"/>
        <xdr:cNvSpPr txBox="1">
          <a:spLocks noChangeArrowheads="1"/>
        </xdr:cNvSpPr>
      </xdr:nvSpPr>
      <xdr:spPr bwMode="auto">
        <a:xfrm>
          <a:off x="7977188" y="3641670"/>
          <a:ext cx="1876259" cy="119063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Standard Design (Bridge Works)</a:t>
          </a:r>
        </a:p>
      </xdr:txBody>
    </xdr:sp>
    <xdr:clientData/>
  </xdr:twoCellAnchor>
  <xdr:twoCellAnchor>
    <xdr:from>
      <xdr:col>27</xdr:col>
      <xdr:colOff>2363</xdr:colOff>
      <xdr:row>64</xdr:row>
      <xdr:rowOff>3528</xdr:rowOff>
    </xdr:from>
    <xdr:to>
      <xdr:col>48</xdr:col>
      <xdr:colOff>33313</xdr:colOff>
      <xdr:row>78</xdr:row>
      <xdr:rowOff>56233</xdr:rowOff>
    </xdr:to>
    <xdr:cxnSp macro="">
      <xdr:nvCxnSpPr>
        <xdr:cNvPr id="899" name="AutoShape 45"/>
        <xdr:cNvCxnSpPr>
          <a:cxnSpLocks noChangeShapeType="1"/>
          <a:stCxn id="362" idx="0"/>
          <a:endCxn id="588" idx="2"/>
        </xdr:cNvCxnSpPr>
      </xdr:nvCxnSpPr>
      <xdr:spPr bwMode="auto">
        <a:xfrm flipH="1" flipV="1">
          <a:off x="2020930" y="3480153"/>
          <a:ext cx="1646537" cy="873320"/>
        </a:xfrm>
        <a:prstGeom prst="bentConnector4">
          <a:avLst>
            <a:gd name="adj1" fmla="val 100033"/>
            <a:gd name="adj2" fmla="val 52061"/>
          </a:avLst>
        </a:prstGeom>
        <a:noFill/>
        <a:ln w="1270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9</xdr:col>
      <xdr:colOff>6644</xdr:colOff>
      <xdr:row>64</xdr:row>
      <xdr:rowOff>8212</xdr:rowOff>
    </xdr:from>
    <xdr:to>
      <xdr:col>48</xdr:col>
      <xdr:colOff>33259</xdr:colOff>
      <xdr:row>87</xdr:row>
      <xdr:rowOff>1456</xdr:rowOff>
    </xdr:to>
    <xdr:cxnSp macro="">
      <xdr:nvCxnSpPr>
        <xdr:cNvPr id="919" name="カギ線コネクタ 918"/>
        <xdr:cNvCxnSpPr>
          <a:stCxn id="702" idx="2"/>
          <a:endCxn id="555" idx="0"/>
        </xdr:cNvCxnSpPr>
      </xdr:nvCxnSpPr>
      <xdr:spPr>
        <a:xfrm rot="16200000" flipH="1">
          <a:off x="1483219" y="2642041"/>
          <a:ext cx="1341398" cy="3026990"/>
        </a:xfrm>
        <a:prstGeom prst="bentConnector4">
          <a:avLst>
            <a:gd name="adj1" fmla="val 48603"/>
            <a:gd name="adj2" fmla="val -2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6751</xdr:colOff>
      <xdr:row>69</xdr:row>
      <xdr:rowOff>478</xdr:rowOff>
    </xdr:from>
    <xdr:to>
      <xdr:col>103</xdr:col>
      <xdr:colOff>0</xdr:colOff>
      <xdr:row>69</xdr:row>
      <xdr:rowOff>1290</xdr:rowOff>
    </xdr:to>
    <xdr:cxnSp macro="">
      <xdr:nvCxnSpPr>
        <xdr:cNvPr id="932" name="AutoShape 76"/>
        <xdr:cNvCxnSpPr>
          <a:cxnSpLocks noChangeShapeType="1"/>
          <a:stCxn id="213" idx="3"/>
          <a:endCxn id="859" idx="1"/>
        </xdr:cNvCxnSpPr>
      </xdr:nvCxnSpPr>
      <xdr:spPr bwMode="auto">
        <a:xfrm>
          <a:off x="4579594" y="3797834"/>
          <a:ext cx="3179488" cy="812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</xdr:spPr>
    </xdr:cxnSp>
    <xdr:clientData/>
  </xdr:twoCellAnchor>
  <xdr:twoCellAnchor editAs="oneCell">
    <xdr:from>
      <xdr:col>37</xdr:col>
      <xdr:colOff>0</xdr:colOff>
      <xdr:row>14</xdr:row>
      <xdr:rowOff>0</xdr:rowOff>
    </xdr:from>
    <xdr:to>
      <xdr:col>61</xdr:col>
      <xdr:colOff>4105</xdr:colOff>
      <xdr:row>16</xdr:row>
      <xdr:rowOff>3874</xdr:rowOff>
    </xdr:to>
    <xdr:sp macro="" textlink="">
      <xdr:nvSpPr>
        <xdr:cNvPr id="156" name="Text Box 31"/>
        <xdr:cNvSpPr txBox="1">
          <a:spLocks noChangeArrowheads="1"/>
        </xdr:cNvSpPr>
      </xdr:nvSpPr>
      <xdr:spPr bwMode="auto">
        <a:xfrm>
          <a:off x="2840691" y="745191"/>
          <a:ext cx="1886693" cy="115933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(3)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39</xdr:col>
      <xdr:colOff>40489</xdr:colOff>
      <xdr:row>14</xdr:row>
      <xdr:rowOff>1857</xdr:rowOff>
    </xdr:from>
    <xdr:to>
      <xdr:col>61</xdr:col>
      <xdr:colOff>3201</xdr:colOff>
      <xdr:row>16</xdr:row>
      <xdr:rowOff>569</xdr:rowOff>
    </xdr:to>
    <xdr:sp macro="" textlink="">
      <xdr:nvSpPr>
        <xdr:cNvPr id="157" name="Text Box 31"/>
        <xdr:cNvSpPr txBox="1">
          <a:spLocks noChangeArrowheads="1"/>
        </xdr:cNvSpPr>
      </xdr:nvSpPr>
      <xdr:spPr bwMode="auto">
        <a:xfrm>
          <a:off x="2950016" y="750250"/>
          <a:ext cx="1635590" cy="1107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Typical Cross Sections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49</xdr:col>
      <xdr:colOff>2053</xdr:colOff>
      <xdr:row>16</xdr:row>
      <xdr:rowOff>3873</xdr:rowOff>
    </xdr:from>
    <xdr:to>
      <xdr:col>49</xdr:col>
      <xdr:colOff>2054</xdr:colOff>
      <xdr:row>18</xdr:row>
      <xdr:rowOff>197</xdr:rowOff>
    </xdr:to>
    <xdr:cxnSp macro="">
      <xdr:nvCxnSpPr>
        <xdr:cNvPr id="161" name="AutoShape 76"/>
        <xdr:cNvCxnSpPr>
          <a:cxnSpLocks noChangeShapeType="1"/>
          <a:stCxn id="156" idx="2"/>
          <a:endCxn id="70" idx="0"/>
        </xdr:cNvCxnSpPr>
      </xdr:nvCxnSpPr>
      <xdr:spPr bwMode="auto">
        <a:xfrm rot="16200000" flipH="1">
          <a:off x="3729847" y="915314"/>
          <a:ext cx="108383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103</xdr:col>
      <xdr:colOff>0</xdr:colOff>
      <xdr:row>14</xdr:row>
      <xdr:rowOff>0</xdr:rowOff>
    </xdr:from>
    <xdr:to>
      <xdr:col>127</xdr:col>
      <xdr:colOff>2804</xdr:colOff>
      <xdr:row>16</xdr:row>
      <xdr:rowOff>4106</xdr:rowOff>
    </xdr:to>
    <xdr:sp macro="" textlink="">
      <xdr:nvSpPr>
        <xdr:cNvPr id="167" name="Text Box 162"/>
        <xdr:cNvSpPr txBox="1">
          <a:spLocks noChangeArrowheads="1"/>
        </xdr:cNvSpPr>
      </xdr:nvSpPr>
      <xdr:spPr bwMode="auto">
        <a:xfrm>
          <a:off x="7654018" y="727982"/>
          <a:ext cx="1798947" cy="112963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Typical Cross Sections</a:t>
          </a:r>
        </a:p>
      </xdr:txBody>
    </xdr:sp>
    <xdr:clientData/>
  </xdr:twoCellAnchor>
  <xdr:twoCellAnchor>
    <xdr:from>
      <xdr:col>61</xdr:col>
      <xdr:colOff>3201</xdr:colOff>
      <xdr:row>15</xdr:row>
      <xdr:rowOff>1213</xdr:rowOff>
    </xdr:from>
    <xdr:to>
      <xdr:col>103</xdr:col>
      <xdr:colOff>0</xdr:colOff>
      <xdr:row>15</xdr:row>
      <xdr:rowOff>2053</xdr:rowOff>
    </xdr:to>
    <xdr:cxnSp macro="">
      <xdr:nvCxnSpPr>
        <xdr:cNvPr id="168" name="AutoShape 53"/>
        <xdr:cNvCxnSpPr>
          <a:cxnSpLocks noChangeShapeType="1"/>
          <a:stCxn id="157" idx="3"/>
          <a:endCxn id="167" idx="1"/>
        </xdr:cNvCxnSpPr>
      </xdr:nvCxnSpPr>
      <xdr:spPr bwMode="auto">
        <a:xfrm>
          <a:off x="4513969" y="783624"/>
          <a:ext cx="3140049" cy="84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3634</xdr:colOff>
      <xdr:row>24</xdr:row>
      <xdr:rowOff>1</xdr:rowOff>
    </xdr:from>
    <xdr:to>
      <xdr:col>35</xdr:col>
      <xdr:colOff>1696</xdr:colOff>
      <xdr:row>25</xdr:row>
      <xdr:rowOff>56855</xdr:rowOff>
    </xdr:to>
    <xdr:sp macro="" textlink="">
      <xdr:nvSpPr>
        <xdr:cNvPr id="162" name="Text Box 98"/>
        <xdr:cNvSpPr txBox="1">
          <a:spLocks noChangeArrowheads="1"/>
        </xdr:cNvSpPr>
      </xdr:nvSpPr>
      <xdr:spPr bwMode="auto">
        <a:xfrm>
          <a:off x="21811" y="1356041"/>
          <a:ext cx="2593807" cy="115022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</a:t>
          </a:r>
          <a:r>
            <a:rPr lang="en-US" altLang="ja-JP" sz="550" b="0" i="0" u="none" strike="noStrike" baseline="0">
              <a:solidFill>
                <a:sysClr val="windowText" lastClr="000000"/>
              </a:solidFill>
              <a:latin typeface="Calibri" pitchFamily="34" charset="0"/>
              <a:cs typeface="Calibri" pitchFamily="34" charset="0"/>
            </a:rPr>
            <a:t>Relevant Facilities Survey (D.2.6</a:t>
          </a:r>
          <a:r>
            <a:rPr lang="en-US" altLang="ja-JP" sz="550" b="0" i="0" u="none" strike="noStrike" baseline="0">
              <a:solidFill>
                <a:schemeClr val="tx1"/>
              </a:solidFill>
              <a:latin typeface="Calibri" pitchFamily="34" charset="0"/>
              <a:cs typeface="Calibri" pitchFamily="34" charset="0"/>
            </a:rPr>
            <a:t>)</a:t>
          </a:r>
        </a:p>
      </xdr:txBody>
    </xdr:sp>
    <xdr:clientData/>
  </xdr:twoCellAnchor>
  <xdr:twoCellAnchor>
    <xdr:from>
      <xdr:col>1</xdr:col>
      <xdr:colOff>1</xdr:colOff>
      <xdr:row>21</xdr:row>
      <xdr:rowOff>58168</xdr:rowOff>
    </xdr:from>
    <xdr:to>
      <xdr:col>34</xdr:col>
      <xdr:colOff>73460</xdr:colOff>
      <xdr:row>25</xdr:row>
      <xdr:rowOff>58102</xdr:rowOff>
    </xdr:to>
    <xdr:sp macro="" textlink="">
      <xdr:nvSpPr>
        <xdr:cNvPr id="163" name="Rectangle 22"/>
        <xdr:cNvSpPr>
          <a:spLocks noChangeArrowheads="1"/>
        </xdr:cNvSpPr>
      </xdr:nvSpPr>
      <xdr:spPr bwMode="auto">
        <a:xfrm>
          <a:off x="18178" y="1239704"/>
          <a:ext cx="2592858" cy="232606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55</xdr:col>
      <xdr:colOff>7620</xdr:colOff>
      <xdr:row>12</xdr:row>
      <xdr:rowOff>0</xdr:rowOff>
    </xdr:from>
    <xdr:to>
      <xdr:col>101</xdr:col>
      <xdr:colOff>7619</xdr:colOff>
      <xdr:row>14</xdr:row>
      <xdr:rowOff>8108</xdr:rowOff>
    </xdr:to>
    <xdr:sp macro="" textlink="">
      <xdr:nvSpPr>
        <xdr:cNvPr id="596" name="Text Box 31"/>
        <xdr:cNvSpPr txBox="1">
          <a:spLocks noChangeArrowheads="1"/>
        </xdr:cNvSpPr>
      </xdr:nvSpPr>
      <xdr:spPr bwMode="auto">
        <a:xfrm>
          <a:off x="4217670" y="647700"/>
          <a:ext cx="3505200" cy="122408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65</xdr:col>
      <xdr:colOff>0</xdr:colOff>
      <xdr:row>11</xdr:row>
      <xdr:rowOff>55069</xdr:rowOff>
    </xdr:from>
    <xdr:to>
      <xdr:col>101</xdr:col>
      <xdr:colOff>2983</xdr:colOff>
      <xdr:row>14</xdr:row>
      <xdr:rowOff>6027</xdr:rowOff>
    </xdr:to>
    <xdr:sp macro="" textlink="">
      <xdr:nvSpPr>
        <xdr:cNvPr id="173" name="Text Box 31"/>
        <xdr:cNvSpPr txBox="1">
          <a:spLocks noChangeArrowheads="1"/>
        </xdr:cNvSpPr>
      </xdr:nvSpPr>
      <xdr:spPr bwMode="auto">
        <a:xfrm>
          <a:off x="4972050" y="645619"/>
          <a:ext cx="2746183" cy="122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  (2)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1</xdr:col>
      <xdr:colOff>2382</xdr:colOff>
      <xdr:row>1</xdr:row>
      <xdr:rowOff>767</xdr:rowOff>
    </xdr:from>
    <xdr:to>
      <xdr:col>32</xdr:col>
      <xdr:colOff>0</xdr:colOff>
      <xdr:row>3</xdr:row>
      <xdr:rowOff>4106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2587" y="20972"/>
          <a:ext cx="2324027" cy="118793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34</xdr:col>
      <xdr:colOff>399</xdr:colOff>
      <xdr:row>0</xdr:row>
      <xdr:rowOff>18085</xdr:rowOff>
    </xdr:from>
    <xdr:to>
      <xdr:col>101</xdr:col>
      <xdr:colOff>907</xdr:colOff>
      <xdr:row>3</xdr:row>
      <xdr:rowOff>4106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614321" y="18085"/>
          <a:ext cx="5114744" cy="120534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102</xdr:col>
      <xdr:colOff>72708</xdr:colOff>
      <xdr:row>1</xdr:row>
      <xdr:rowOff>150</xdr:rowOff>
    </xdr:from>
    <xdr:to>
      <xdr:col>126</xdr:col>
      <xdr:colOff>69273</xdr:colOff>
      <xdr:row>3</xdr:row>
      <xdr:rowOff>4106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7672503" y="20355"/>
          <a:ext cx="1797656" cy="119410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34</xdr:col>
      <xdr:colOff>735</xdr:colOff>
      <xdr:row>4</xdr:row>
      <xdr:rowOff>208</xdr:rowOff>
    </xdr:from>
    <xdr:to>
      <xdr:col>53</xdr:col>
      <xdr:colOff>908</xdr:colOff>
      <xdr:row>6</xdr:row>
      <xdr:rowOff>4106</xdr:rowOff>
    </xdr:to>
    <xdr:sp macro="" textlink="">
      <xdr:nvSpPr>
        <xdr:cNvPr id="11" name="Text Box 31"/>
        <xdr:cNvSpPr txBox="1">
          <a:spLocks noChangeArrowheads="1"/>
        </xdr:cNvSpPr>
      </xdr:nvSpPr>
      <xdr:spPr bwMode="auto">
        <a:xfrm>
          <a:off x="2614657" y="192889"/>
          <a:ext cx="1449828" cy="120234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Civil Design Management  (CDM)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55</xdr:col>
      <xdr:colOff>515</xdr:colOff>
      <xdr:row>4</xdr:row>
      <xdr:rowOff>304</xdr:rowOff>
    </xdr:from>
    <xdr:to>
      <xdr:col>101</xdr:col>
      <xdr:colOff>906</xdr:colOff>
      <xdr:row>6</xdr:row>
      <xdr:rowOff>4106</xdr:rowOff>
    </xdr:to>
    <xdr:sp macro="" textlink="">
      <xdr:nvSpPr>
        <xdr:cNvPr id="12" name="Text Box 31"/>
        <xdr:cNvSpPr txBox="1">
          <a:spLocks noChangeArrowheads="1"/>
        </xdr:cNvSpPr>
      </xdr:nvSpPr>
      <xdr:spPr bwMode="auto">
        <a:xfrm>
          <a:off x="4217691" y="192985"/>
          <a:ext cx="3511374" cy="120138"/>
        </a:xfrm>
        <a:prstGeom prst="rect">
          <a:avLst/>
        </a:prstGeom>
        <a:solidFill>
          <a:schemeClr val="bg1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Design Group (DEG)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55</xdr:col>
      <xdr:colOff>1</xdr:colOff>
      <xdr:row>7</xdr:row>
      <xdr:rowOff>0</xdr:rowOff>
    </xdr:from>
    <xdr:to>
      <xdr:col>74</xdr:col>
      <xdr:colOff>906</xdr:colOff>
      <xdr:row>9</xdr:row>
      <xdr:rowOff>4105</xdr:rowOff>
    </xdr:to>
    <xdr:sp macro="" textlink="">
      <xdr:nvSpPr>
        <xdr:cNvPr id="13" name="Text Box 31"/>
        <xdr:cNvSpPr txBox="1">
          <a:spLocks noChangeArrowheads="1"/>
        </xdr:cNvSpPr>
      </xdr:nvSpPr>
      <xdr:spPr bwMode="auto">
        <a:xfrm>
          <a:off x="4217177" y="367185"/>
          <a:ext cx="1450562" cy="120441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ea typeface="+mn-ea"/>
              <a:cs typeface="Calibri" pitchFamily="34" charset="0"/>
            </a:rPr>
            <a:t>SED, ICD, MBD, TND, TFD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75</xdr:col>
      <xdr:colOff>74840</xdr:colOff>
      <xdr:row>7</xdr:row>
      <xdr:rowOff>1</xdr:rowOff>
    </xdr:from>
    <xdr:to>
      <xdr:col>101</xdr:col>
      <xdr:colOff>4215</xdr:colOff>
      <xdr:row>9</xdr:row>
      <xdr:rowOff>4106</xdr:rowOff>
    </xdr:to>
    <xdr:sp macro="" textlink="">
      <xdr:nvSpPr>
        <xdr:cNvPr id="14" name="Text Box 31"/>
        <xdr:cNvSpPr txBox="1">
          <a:spLocks noChangeArrowheads="1"/>
        </xdr:cNvSpPr>
      </xdr:nvSpPr>
      <xdr:spPr bwMode="auto">
        <a:xfrm>
          <a:off x="5785625" y="375101"/>
          <a:ext cx="1901810" cy="122113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Calibri" pitchFamily="34" charset="0"/>
              <a:ea typeface="+mn-ea"/>
              <a:cs typeface="Calibri" pitchFamily="34" charset="0"/>
            </a:rPr>
            <a:t>GTD, DRD, PVD</a:t>
          </a:r>
        </a:p>
      </xdr:txBody>
    </xdr:sp>
    <xdr:clientData/>
  </xdr:twoCellAnchor>
  <xdr:twoCellAnchor editAs="oneCell">
    <xdr:from>
      <xdr:col>76</xdr:col>
      <xdr:colOff>1164</xdr:colOff>
      <xdr:row>10</xdr:row>
      <xdr:rowOff>3139</xdr:rowOff>
    </xdr:from>
    <xdr:to>
      <xdr:col>101</xdr:col>
      <xdr:colOff>145</xdr:colOff>
      <xdr:row>11</xdr:row>
      <xdr:rowOff>50575</xdr:rowOff>
    </xdr:to>
    <xdr:sp macro="" textlink="">
      <xdr:nvSpPr>
        <xdr:cNvPr id="93" name="Text Box 31"/>
        <xdr:cNvSpPr txBox="1">
          <a:spLocks noChangeArrowheads="1"/>
        </xdr:cNvSpPr>
      </xdr:nvSpPr>
      <xdr:spPr bwMode="auto">
        <a:xfrm>
          <a:off x="5787812" y="555252"/>
          <a:ext cx="1895407" cy="106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GTD/DRD/TFD/PVD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55</xdr:col>
      <xdr:colOff>0</xdr:colOff>
      <xdr:row>11</xdr:row>
      <xdr:rowOff>55620</xdr:rowOff>
    </xdr:from>
    <xdr:to>
      <xdr:col>101</xdr:col>
      <xdr:colOff>4214</xdr:colOff>
      <xdr:row>14</xdr:row>
      <xdr:rowOff>4085</xdr:rowOff>
    </xdr:to>
    <xdr:sp macro="" textlink="">
      <xdr:nvSpPr>
        <xdr:cNvPr id="172" name="Text Box 31"/>
        <xdr:cNvSpPr txBox="1">
          <a:spLocks noChangeArrowheads="1"/>
        </xdr:cNvSpPr>
      </xdr:nvSpPr>
      <xdr:spPr bwMode="auto">
        <a:xfrm>
          <a:off x="4210050" y="646170"/>
          <a:ext cx="3509415" cy="11991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altLang="ja-JP" sz="550" b="0" i="0" baseline="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103</xdr:col>
      <xdr:colOff>0</xdr:colOff>
      <xdr:row>12</xdr:row>
      <xdr:rowOff>1</xdr:rowOff>
    </xdr:from>
    <xdr:to>
      <xdr:col>127</xdr:col>
      <xdr:colOff>2804</xdr:colOff>
      <xdr:row>14</xdr:row>
      <xdr:rowOff>3072</xdr:rowOff>
    </xdr:to>
    <xdr:sp macro="" textlink="">
      <xdr:nvSpPr>
        <xdr:cNvPr id="175" name="Text Box 162"/>
        <xdr:cNvSpPr txBox="1">
          <a:spLocks noChangeArrowheads="1"/>
        </xdr:cNvSpPr>
      </xdr:nvSpPr>
      <xdr:spPr bwMode="auto">
        <a:xfrm>
          <a:off x="7930331" y="660606"/>
          <a:ext cx="1769538" cy="119829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Design Criteria and Conditions (Civil 2, Others)</a:t>
          </a:r>
        </a:p>
      </xdr:txBody>
    </xdr:sp>
    <xdr:clientData/>
  </xdr:twoCellAnchor>
  <xdr:twoCellAnchor>
    <xdr:from>
      <xdr:col>101</xdr:col>
      <xdr:colOff>4215</xdr:colOff>
      <xdr:row>13</xdr:row>
      <xdr:rowOff>1278</xdr:rowOff>
    </xdr:from>
    <xdr:to>
      <xdr:col>103</xdr:col>
      <xdr:colOff>0</xdr:colOff>
      <xdr:row>13</xdr:row>
      <xdr:rowOff>1537</xdr:rowOff>
    </xdr:to>
    <xdr:cxnSp macro="">
      <xdr:nvCxnSpPr>
        <xdr:cNvPr id="176" name="AutoShape 76"/>
        <xdr:cNvCxnSpPr>
          <a:cxnSpLocks noChangeShapeType="1"/>
          <a:stCxn id="172" idx="3"/>
          <a:endCxn id="175" idx="1"/>
        </xdr:cNvCxnSpPr>
      </xdr:nvCxnSpPr>
      <xdr:spPr bwMode="auto">
        <a:xfrm>
          <a:off x="7719465" y="706128"/>
          <a:ext cx="148185" cy="25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12</xdr:row>
      <xdr:rowOff>163</xdr:rowOff>
    </xdr:from>
    <xdr:to>
      <xdr:col>32</xdr:col>
      <xdr:colOff>948</xdr:colOff>
      <xdr:row>13</xdr:row>
      <xdr:rowOff>57017</xdr:rowOff>
    </xdr:to>
    <xdr:sp macro="" textlink="">
      <xdr:nvSpPr>
        <xdr:cNvPr id="179" name="Text Box 98"/>
        <xdr:cNvSpPr txBox="1">
          <a:spLocks noChangeArrowheads="1"/>
        </xdr:cNvSpPr>
      </xdr:nvSpPr>
      <xdr:spPr bwMode="auto">
        <a:xfrm>
          <a:off x="19050" y="590713"/>
          <a:ext cx="1982148" cy="114004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chemeClr val="tx1"/>
              </a:solidFill>
              <a:latin typeface="Calibri" pitchFamily="34" charset="0"/>
              <a:cs typeface="Calibri" pitchFamily="34" charset="0"/>
            </a:rPr>
            <a:t>  - 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Previous Studies Review Report (Civil)</a:t>
          </a:r>
        </a:p>
      </xdr:txBody>
    </xdr:sp>
    <xdr:clientData/>
  </xdr:twoCellAnchor>
  <xdr:twoCellAnchor>
    <xdr:from>
      <xdr:col>0</xdr:col>
      <xdr:colOff>18435</xdr:colOff>
      <xdr:row>13</xdr:row>
      <xdr:rowOff>57149</xdr:rowOff>
    </xdr:from>
    <xdr:to>
      <xdr:col>32</xdr:col>
      <xdr:colOff>949</xdr:colOff>
      <xdr:row>16</xdr:row>
      <xdr:rowOff>0</xdr:rowOff>
    </xdr:to>
    <xdr:sp macro="" textlink="">
      <xdr:nvSpPr>
        <xdr:cNvPr id="180" name="Text Box 98"/>
        <xdr:cNvSpPr txBox="1">
          <a:spLocks noChangeArrowheads="1"/>
        </xdr:cNvSpPr>
      </xdr:nvSpPr>
      <xdr:spPr bwMode="auto">
        <a:xfrm>
          <a:off x="18435" y="782514"/>
          <a:ext cx="1909495" cy="118698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Detailed Engineering Design Framework</a:t>
          </a:r>
        </a:p>
      </xdr:txBody>
    </xdr:sp>
    <xdr:clientData/>
  </xdr:twoCellAnchor>
  <xdr:twoCellAnchor>
    <xdr:from>
      <xdr:col>1</xdr:col>
      <xdr:colOff>3636</xdr:colOff>
      <xdr:row>12</xdr:row>
      <xdr:rowOff>1</xdr:rowOff>
    </xdr:from>
    <xdr:to>
      <xdr:col>31</xdr:col>
      <xdr:colOff>73959</xdr:colOff>
      <xdr:row>16</xdr:row>
      <xdr:rowOff>0</xdr:rowOff>
    </xdr:to>
    <xdr:sp macro="" textlink="">
      <xdr:nvSpPr>
        <xdr:cNvPr id="181" name="Rectangle 22"/>
        <xdr:cNvSpPr>
          <a:spLocks noChangeArrowheads="1"/>
        </xdr:cNvSpPr>
      </xdr:nvSpPr>
      <xdr:spPr bwMode="auto">
        <a:xfrm>
          <a:off x="22071" y="660606"/>
          <a:ext cx="1990686" cy="233515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32</xdr:col>
      <xdr:colOff>948</xdr:colOff>
      <xdr:row>13</xdr:row>
      <xdr:rowOff>15</xdr:rowOff>
    </xdr:from>
    <xdr:to>
      <xdr:col>55</xdr:col>
      <xdr:colOff>0</xdr:colOff>
      <xdr:row>13</xdr:row>
      <xdr:rowOff>1278</xdr:rowOff>
    </xdr:to>
    <xdr:cxnSp macro="">
      <xdr:nvCxnSpPr>
        <xdr:cNvPr id="182" name="AutoShape 76"/>
        <xdr:cNvCxnSpPr>
          <a:cxnSpLocks noChangeShapeType="1"/>
          <a:stCxn id="179" idx="3"/>
          <a:endCxn id="172" idx="1"/>
        </xdr:cNvCxnSpPr>
      </xdr:nvCxnSpPr>
      <xdr:spPr bwMode="auto">
        <a:xfrm>
          <a:off x="2458398" y="704865"/>
          <a:ext cx="1751652" cy="1263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1368</xdr:colOff>
      <xdr:row>18</xdr:row>
      <xdr:rowOff>0</xdr:rowOff>
    </xdr:from>
    <xdr:to>
      <xdr:col>31</xdr:col>
      <xdr:colOff>74407</xdr:colOff>
      <xdr:row>19</xdr:row>
      <xdr:rowOff>56865</xdr:rowOff>
    </xdr:to>
    <xdr:sp macro="" textlink="">
      <xdr:nvSpPr>
        <xdr:cNvPr id="186" name="Text Box 98"/>
        <xdr:cNvSpPr txBox="1">
          <a:spLocks noChangeArrowheads="1"/>
        </xdr:cNvSpPr>
      </xdr:nvSpPr>
      <xdr:spPr bwMode="auto">
        <a:xfrm>
          <a:off x="19139" y="984487"/>
          <a:ext cx="1938943" cy="113731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Basic Design Report (Civil, Draft Design Report)</a:t>
          </a:r>
          <a:endParaRPr lang="en-US" altLang="ja-JP" sz="550" b="0" i="0" u="none" strike="noStrike" baseline="0">
            <a:solidFill>
              <a:schemeClr val="tx1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 editAs="oneCell">
    <xdr:from>
      <xdr:col>54</xdr:col>
      <xdr:colOff>73844</xdr:colOff>
      <xdr:row>79</xdr:row>
      <xdr:rowOff>1470</xdr:rowOff>
    </xdr:from>
    <xdr:to>
      <xdr:col>100</xdr:col>
      <xdr:colOff>74916</xdr:colOff>
      <xdr:row>81</xdr:row>
      <xdr:rowOff>3955</xdr:rowOff>
    </xdr:to>
    <xdr:sp macro="" textlink="">
      <xdr:nvSpPr>
        <xdr:cNvPr id="187" name="Text Box 31"/>
        <xdr:cNvSpPr txBox="1">
          <a:spLocks noChangeArrowheads="1"/>
        </xdr:cNvSpPr>
      </xdr:nvSpPr>
      <xdr:spPr bwMode="auto">
        <a:xfrm>
          <a:off x="4090219" y="4355189"/>
          <a:ext cx="3469760" cy="11361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74</xdr:col>
      <xdr:colOff>2414</xdr:colOff>
      <xdr:row>79</xdr:row>
      <xdr:rowOff>3956</xdr:rowOff>
    </xdr:from>
    <xdr:to>
      <xdr:col>100</xdr:col>
      <xdr:colOff>74916</xdr:colOff>
      <xdr:row>81</xdr:row>
      <xdr:rowOff>3047</xdr:rowOff>
    </xdr:to>
    <xdr:sp macro="" textlink="">
      <xdr:nvSpPr>
        <xdr:cNvPr id="188" name="Text Box 31"/>
        <xdr:cNvSpPr txBox="1">
          <a:spLocks noChangeArrowheads="1"/>
        </xdr:cNvSpPr>
      </xdr:nvSpPr>
      <xdr:spPr bwMode="auto">
        <a:xfrm>
          <a:off x="5526914" y="4357675"/>
          <a:ext cx="2033065" cy="1102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(47)   Design Drawings (D/D)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54</xdr:col>
      <xdr:colOff>73843</xdr:colOff>
      <xdr:row>77</xdr:row>
      <xdr:rowOff>486</xdr:rowOff>
    </xdr:from>
    <xdr:to>
      <xdr:col>101</xdr:col>
      <xdr:colOff>1382</xdr:colOff>
      <xdr:row>79</xdr:row>
      <xdr:rowOff>1882</xdr:rowOff>
    </xdr:to>
    <xdr:sp macro="" textlink="">
      <xdr:nvSpPr>
        <xdr:cNvPr id="190" name="Text Box 31"/>
        <xdr:cNvSpPr txBox="1">
          <a:spLocks noChangeArrowheads="1"/>
        </xdr:cNvSpPr>
      </xdr:nvSpPr>
      <xdr:spPr bwMode="auto">
        <a:xfrm>
          <a:off x="4090218" y="4243080"/>
          <a:ext cx="3471633" cy="1125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SED/ICD/MBD/TND/GTD/DRD/TFD/PVD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55</xdr:col>
      <xdr:colOff>2405</xdr:colOff>
      <xdr:row>87</xdr:row>
      <xdr:rowOff>5440</xdr:rowOff>
    </xdr:from>
    <xdr:to>
      <xdr:col>101</xdr:col>
      <xdr:colOff>5350</xdr:colOff>
      <xdr:row>89</xdr:row>
      <xdr:rowOff>9898</xdr:rowOff>
    </xdr:to>
    <xdr:sp macro="" textlink="">
      <xdr:nvSpPr>
        <xdr:cNvPr id="191" name="Text Box 31"/>
        <xdr:cNvSpPr txBox="1">
          <a:spLocks noChangeArrowheads="1"/>
        </xdr:cNvSpPr>
      </xdr:nvSpPr>
      <xdr:spPr bwMode="auto">
        <a:xfrm>
          <a:off x="4083116" y="4767940"/>
          <a:ext cx="3462023" cy="11474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74</xdr:col>
      <xdr:colOff>6381</xdr:colOff>
      <xdr:row>87</xdr:row>
      <xdr:rowOff>8636</xdr:rowOff>
    </xdr:from>
    <xdr:to>
      <xdr:col>101</xdr:col>
      <xdr:colOff>7112</xdr:colOff>
      <xdr:row>89</xdr:row>
      <xdr:rowOff>7729</xdr:rowOff>
    </xdr:to>
    <xdr:sp macro="" textlink="">
      <xdr:nvSpPr>
        <xdr:cNvPr id="192" name="Text Box 31"/>
        <xdr:cNvSpPr txBox="1">
          <a:spLocks noChangeArrowheads="1"/>
        </xdr:cNvSpPr>
      </xdr:nvSpPr>
      <xdr:spPr bwMode="auto">
        <a:xfrm>
          <a:off x="5515842" y="4771136"/>
          <a:ext cx="2031059" cy="1093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(49)   Quantity Taking-off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103</xdr:col>
      <xdr:colOff>871</xdr:colOff>
      <xdr:row>87</xdr:row>
      <xdr:rowOff>1298</xdr:rowOff>
    </xdr:from>
    <xdr:to>
      <xdr:col>127</xdr:col>
      <xdr:colOff>3675</xdr:colOff>
      <xdr:row>89</xdr:row>
      <xdr:rowOff>5406</xdr:rowOff>
    </xdr:to>
    <xdr:sp macro="" textlink="">
      <xdr:nvSpPr>
        <xdr:cNvPr id="193" name="Text Box 162"/>
        <xdr:cNvSpPr txBox="1">
          <a:spLocks noChangeArrowheads="1"/>
        </xdr:cNvSpPr>
      </xdr:nvSpPr>
      <xdr:spPr bwMode="auto">
        <a:xfrm>
          <a:off x="7625012" y="5008135"/>
          <a:ext cx="1791848" cy="120064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Quantity Reports</a:t>
          </a:r>
        </a:p>
      </xdr:txBody>
    </xdr:sp>
    <xdr:clientData/>
  </xdr:twoCellAnchor>
  <xdr:twoCellAnchor>
    <xdr:from>
      <xdr:col>101</xdr:col>
      <xdr:colOff>5350</xdr:colOff>
      <xdr:row>88</xdr:row>
      <xdr:rowOff>3352</xdr:rowOff>
    </xdr:from>
    <xdr:to>
      <xdr:col>103</xdr:col>
      <xdr:colOff>871</xdr:colOff>
      <xdr:row>88</xdr:row>
      <xdr:rowOff>7669</xdr:rowOff>
    </xdr:to>
    <xdr:cxnSp macro="">
      <xdr:nvCxnSpPr>
        <xdr:cNvPr id="194" name="AutoShape 76"/>
        <xdr:cNvCxnSpPr>
          <a:cxnSpLocks noChangeShapeType="1"/>
          <a:stCxn id="191" idx="3"/>
          <a:endCxn id="193" idx="1"/>
        </xdr:cNvCxnSpPr>
      </xdr:nvCxnSpPr>
      <xdr:spPr bwMode="auto">
        <a:xfrm flipV="1">
          <a:off x="7480404" y="5068167"/>
          <a:ext cx="144608" cy="431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55</xdr:col>
      <xdr:colOff>2404</xdr:colOff>
      <xdr:row>85</xdr:row>
      <xdr:rowOff>5440</xdr:rowOff>
    </xdr:from>
    <xdr:to>
      <xdr:col>101</xdr:col>
      <xdr:colOff>5350</xdr:colOff>
      <xdr:row>87</xdr:row>
      <xdr:rowOff>6894</xdr:rowOff>
    </xdr:to>
    <xdr:sp macro="" textlink="">
      <xdr:nvSpPr>
        <xdr:cNvPr id="197" name="Text Box 31"/>
        <xdr:cNvSpPr txBox="1">
          <a:spLocks noChangeArrowheads="1"/>
        </xdr:cNvSpPr>
      </xdr:nvSpPr>
      <xdr:spPr bwMode="auto">
        <a:xfrm>
          <a:off x="4083115" y="4657651"/>
          <a:ext cx="3462024" cy="1117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SED/ICD/MBD/TND/GTD/DRD/TFD/PVD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77</xdr:col>
      <xdr:colOff>74381</xdr:colOff>
      <xdr:row>81</xdr:row>
      <xdr:rowOff>3954</xdr:rowOff>
    </xdr:from>
    <xdr:to>
      <xdr:col>78</xdr:col>
      <xdr:colOff>3878</xdr:colOff>
      <xdr:row>87</xdr:row>
      <xdr:rowOff>6893</xdr:rowOff>
    </xdr:to>
    <xdr:cxnSp macro="">
      <xdr:nvCxnSpPr>
        <xdr:cNvPr id="198" name="AutoShape 76"/>
        <xdr:cNvCxnSpPr>
          <a:cxnSpLocks noChangeShapeType="1"/>
          <a:stCxn id="187" idx="2"/>
          <a:endCxn id="197" idx="2"/>
        </xdr:cNvCxnSpPr>
      </xdr:nvCxnSpPr>
      <xdr:spPr bwMode="auto">
        <a:xfrm rot="16200000" flipH="1">
          <a:off x="5644877" y="4600143"/>
          <a:ext cx="333807" cy="469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33</xdr:col>
      <xdr:colOff>74307</xdr:colOff>
      <xdr:row>90</xdr:row>
      <xdr:rowOff>54542</xdr:rowOff>
    </xdr:from>
    <xdr:to>
      <xdr:col>53</xdr:col>
      <xdr:colOff>160</xdr:colOff>
      <xdr:row>93</xdr:row>
      <xdr:rowOff>822</xdr:rowOff>
    </xdr:to>
    <xdr:sp macro="" textlink="">
      <xdr:nvSpPr>
        <xdr:cNvPr id="201" name="Text Box 31"/>
        <xdr:cNvSpPr txBox="1">
          <a:spLocks noChangeArrowheads="1"/>
        </xdr:cNvSpPr>
      </xdr:nvSpPr>
      <xdr:spPr bwMode="auto">
        <a:xfrm>
          <a:off x="2500675" y="4982476"/>
          <a:ext cx="1429801" cy="111714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(51)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36</xdr:col>
      <xdr:colOff>39687</xdr:colOff>
      <xdr:row>91</xdr:row>
      <xdr:rowOff>1482</xdr:rowOff>
    </xdr:from>
    <xdr:to>
      <xdr:col>53</xdr:col>
      <xdr:colOff>0</xdr:colOff>
      <xdr:row>93</xdr:row>
      <xdr:rowOff>3296</xdr:rowOff>
    </xdr:to>
    <xdr:sp macro="" textlink="">
      <xdr:nvSpPr>
        <xdr:cNvPr id="202" name="Text Box 31"/>
        <xdr:cNvSpPr txBox="1">
          <a:spLocks noChangeArrowheads="1"/>
        </xdr:cNvSpPr>
      </xdr:nvSpPr>
      <xdr:spPr bwMode="auto">
        <a:xfrm>
          <a:off x="2691648" y="4984561"/>
          <a:ext cx="1238668" cy="1121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Working Design Reports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33</xdr:col>
      <xdr:colOff>74307</xdr:colOff>
      <xdr:row>94</xdr:row>
      <xdr:rowOff>54542</xdr:rowOff>
    </xdr:from>
    <xdr:to>
      <xdr:col>53</xdr:col>
      <xdr:colOff>160</xdr:colOff>
      <xdr:row>97</xdr:row>
      <xdr:rowOff>824</xdr:rowOff>
    </xdr:to>
    <xdr:sp macro="" textlink="">
      <xdr:nvSpPr>
        <xdr:cNvPr id="203" name="Text Box 31"/>
        <xdr:cNvSpPr txBox="1">
          <a:spLocks noChangeArrowheads="1"/>
        </xdr:cNvSpPr>
      </xdr:nvSpPr>
      <xdr:spPr bwMode="auto">
        <a:xfrm>
          <a:off x="2500675" y="5203055"/>
          <a:ext cx="1429801" cy="111716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(52)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36</xdr:col>
      <xdr:colOff>36212</xdr:colOff>
      <xdr:row>94</xdr:row>
      <xdr:rowOff>53628</xdr:rowOff>
    </xdr:from>
    <xdr:to>
      <xdr:col>53</xdr:col>
      <xdr:colOff>159</xdr:colOff>
      <xdr:row>97</xdr:row>
      <xdr:rowOff>296</xdr:rowOff>
    </xdr:to>
    <xdr:sp macro="" textlink="">
      <xdr:nvSpPr>
        <xdr:cNvPr id="204" name="Text Box 31"/>
        <xdr:cNvSpPr txBox="1">
          <a:spLocks noChangeArrowheads="1"/>
        </xdr:cNvSpPr>
      </xdr:nvSpPr>
      <xdr:spPr bwMode="auto">
        <a:xfrm>
          <a:off x="2688173" y="5202141"/>
          <a:ext cx="1242302" cy="1121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Design Report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37235</xdr:colOff>
      <xdr:row>89</xdr:row>
      <xdr:rowOff>9897</xdr:rowOff>
    </xdr:from>
    <xdr:to>
      <xdr:col>78</xdr:col>
      <xdr:colOff>3879</xdr:colOff>
      <xdr:row>90</xdr:row>
      <xdr:rowOff>54541</xdr:rowOff>
    </xdr:to>
    <xdr:cxnSp macro="">
      <xdr:nvCxnSpPr>
        <xdr:cNvPr id="205" name="AutoShape 79"/>
        <xdr:cNvCxnSpPr>
          <a:cxnSpLocks noChangeShapeType="1"/>
          <a:stCxn id="191" idx="2"/>
          <a:endCxn id="201" idx="0"/>
        </xdr:cNvCxnSpPr>
      </xdr:nvCxnSpPr>
      <xdr:spPr bwMode="auto">
        <a:xfrm rot="5400000">
          <a:off x="4464958" y="3633305"/>
          <a:ext cx="99789" cy="2598552"/>
        </a:xfrm>
        <a:prstGeom prst="bentConnector3">
          <a:avLst>
            <a:gd name="adj1" fmla="val 44976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43</xdr:col>
      <xdr:colOff>36374</xdr:colOff>
      <xdr:row>93</xdr:row>
      <xdr:rowOff>1616</xdr:rowOff>
    </xdr:from>
    <xdr:to>
      <xdr:col>43</xdr:col>
      <xdr:colOff>37962</xdr:colOff>
      <xdr:row>95</xdr:row>
      <xdr:rowOff>190</xdr:rowOff>
    </xdr:to>
    <xdr:cxnSp macro="">
      <xdr:nvCxnSpPr>
        <xdr:cNvPr id="210" name="AutoShape 76"/>
        <xdr:cNvCxnSpPr>
          <a:cxnSpLocks noChangeShapeType="1"/>
          <a:stCxn id="201" idx="2"/>
          <a:endCxn id="203" idx="0"/>
        </xdr:cNvCxnSpPr>
      </xdr:nvCxnSpPr>
      <xdr:spPr bwMode="auto">
        <a:xfrm rot="5400000">
          <a:off x="3161078" y="5148622"/>
          <a:ext cx="108864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103</xdr:col>
      <xdr:colOff>0</xdr:colOff>
      <xdr:row>90</xdr:row>
      <xdr:rowOff>55027</xdr:rowOff>
    </xdr:from>
    <xdr:to>
      <xdr:col>127</xdr:col>
      <xdr:colOff>2804</xdr:colOff>
      <xdr:row>93</xdr:row>
      <xdr:rowOff>4533</xdr:rowOff>
    </xdr:to>
    <xdr:sp macro="" textlink="">
      <xdr:nvSpPr>
        <xdr:cNvPr id="213" name="Text Box 162"/>
        <xdr:cNvSpPr txBox="1">
          <a:spLocks noChangeArrowheads="1"/>
        </xdr:cNvSpPr>
      </xdr:nvSpPr>
      <xdr:spPr bwMode="auto">
        <a:xfrm>
          <a:off x="7690184" y="4982961"/>
          <a:ext cx="1807541" cy="114940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Working Reports</a:t>
          </a:r>
        </a:p>
      </xdr:txBody>
    </xdr:sp>
    <xdr:clientData/>
  </xdr:twoCellAnchor>
  <xdr:twoCellAnchor>
    <xdr:from>
      <xdr:col>103</xdr:col>
      <xdr:colOff>0</xdr:colOff>
      <xdr:row>94</xdr:row>
      <xdr:rowOff>55026</xdr:rowOff>
    </xdr:from>
    <xdr:to>
      <xdr:col>127</xdr:col>
      <xdr:colOff>2804</xdr:colOff>
      <xdr:row>97</xdr:row>
      <xdr:rowOff>4533</xdr:rowOff>
    </xdr:to>
    <xdr:sp macro="" textlink="">
      <xdr:nvSpPr>
        <xdr:cNvPr id="214" name="Text Box 162"/>
        <xdr:cNvSpPr txBox="1">
          <a:spLocks noChangeArrowheads="1"/>
        </xdr:cNvSpPr>
      </xdr:nvSpPr>
      <xdr:spPr bwMode="auto">
        <a:xfrm>
          <a:off x="7690184" y="5203539"/>
          <a:ext cx="1807541" cy="114941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Design Report</a:t>
          </a:r>
        </a:p>
      </xdr:txBody>
    </xdr:sp>
    <xdr:clientData/>
  </xdr:twoCellAnchor>
  <xdr:twoCellAnchor>
    <xdr:from>
      <xdr:col>53</xdr:col>
      <xdr:colOff>160</xdr:colOff>
      <xdr:row>96</xdr:row>
      <xdr:rowOff>348</xdr:rowOff>
    </xdr:from>
    <xdr:to>
      <xdr:col>103</xdr:col>
      <xdr:colOff>0</xdr:colOff>
      <xdr:row>96</xdr:row>
      <xdr:rowOff>1968</xdr:rowOff>
    </xdr:to>
    <xdr:cxnSp macro="">
      <xdr:nvCxnSpPr>
        <xdr:cNvPr id="215" name="AutoShape 76"/>
        <xdr:cNvCxnSpPr>
          <a:cxnSpLocks noChangeShapeType="1"/>
          <a:stCxn id="203" idx="3"/>
          <a:endCxn id="214" idx="1"/>
        </xdr:cNvCxnSpPr>
      </xdr:nvCxnSpPr>
      <xdr:spPr bwMode="auto">
        <a:xfrm>
          <a:off x="3930476" y="5259151"/>
          <a:ext cx="3759708" cy="162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53</xdr:col>
      <xdr:colOff>160</xdr:colOff>
      <xdr:row>92</xdr:row>
      <xdr:rowOff>346</xdr:rowOff>
    </xdr:from>
    <xdr:to>
      <xdr:col>103</xdr:col>
      <xdr:colOff>0</xdr:colOff>
      <xdr:row>92</xdr:row>
      <xdr:rowOff>1969</xdr:rowOff>
    </xdr:to>
    <xdr:cxnSp macro="">
      <xdr:nvCxnSpPr>
        <xdr:cNvPr id="218" name="AutoShape 76"/>
        <xdr:cNvCxnSpPr>
          <a:cxnSpLocks noChangeShapeType="1"/>
          <a:stCxn id="201" idx="3"/>
          <a:endCxn id="213" idx="1"/>
        </xdr:cNvCxnSpPr>
      </xdr:nvCxnSpPr>
      <xdr:spPr bwMode="auto">
        <a:xfrm>
          <a:off x="3930476" y="5038570"/>
          <a:ext cx="3759708" cy="1623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78</xdr:col>
      <xdr:colOff>1</xdr:colOff>
      <xdr:row>22</xdr:row>
      <xdr:rowOff>55775</xdr:rowOff>
    </xdr:from>
    <xdr:to>
      <xdr:col>99</xdr:col>
      <xdr:colOff>4216</xdr:colOff>
      <xdr:row>24</xdr:row>
      <xdr:rowOff>53918</xdr:rowOff>
    </xdr:to>
    <xdr:sp macro="" textlink="">
      <xdr:nvSpPr>
        <xdr:cNvPr id="221" name="Text Box 31"/>
        <xdr:cNvSpPr txBox="1">
          <a:spLocks noChangeArrowheads="1"/>
        </xdr:cNvSpPr>
      </xdr:nvSpPr>
      <xdr:spPr bwMode="auto">
        <a:xfrm>
          <a:off x="5844078" y="1288684"/>
          <a:ext cx="1593199" cy="11386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(38)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78</xdr:col>
      <xdr:colOff>3810</xdr:colOff>
      <xdr:row>26</xdr:row>
      <xdr:rowOff>56302</xdr:rowOff>
    </xdr:from>
    <xdr:to>
      <xdr:col>99</xdr:col>
      <xdr:colOff>4216</xdr:colOff>
      <xdr:row>28</xdr:row>
      <xdr:rowOff>53756</xdr:rowOff>
    </xdr:to>
    <xdr:sp macro="" textlink="">
      <xdr:nvSpPr>
        <xdr:cNvPr id="222" name="Text Box 31"/>
        <xdr:cNvSpPr txBox="1">
          <a:spLocks noChangeArrowheads="1"/>
        </xdr:cNvSpPr>
      </xdr:nvSpPr>
      <xdr:spPr bwMode="auto">
        <a:xfrm>
          <a:off x="5847887" y="1520659"/>
          <a:ext cx="1589390" cy="113179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(40)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77</xdr:col>
      <xdr:colOff>74816</xdr:colOff>
      <xdr:row>30</xdr:row>
      <xdr:rowOff>56050</xdr:rowOff>
    </xdr:from>
    <xdr:to>
      <xdr:col>99</xdr:col>
      <xdr:colOff>4216</xdr:colOff>
      <xdr:row>32</xdr:row>
      <xdr:rowOff>57161</xdr:rowOff>
    </xdr:to>
    <xdr:sp macro="" textlink="">
      <xdr:nvSpPr>
        <xdr:cNvPr id="223" name="Text Box 31"/>
        <xdr:cNvSpPr txBox="1">
          <a:spLocks noChangeArrowheads="1"/>
        </xdr:cNvSpPr>
      </xdr:nvSpPr>
      <xdr:spPr bwMode="auto">
        <a:xfrm>
          <a:off x="5843227" y="1751856"/>
          <a:ext cx="1594050" cy="116835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(39)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77</xdr:col>
      <xdr:colOff>1497</xdr:colOff>
      <xdr:row>21</xdr:row>
      <xdr:rowOff>53413</xdr:rowOff>
    </xdr:from>
    <xdr:to>
      <xdr:col>100</xdr:col>
      <xdr:colOff>277</xdr:colOff>
      <xdr:row>33</xdr:row>
      <xdr:rowOff>56982</xdr:rowOff>
    </xdr:to>
    <xdr:sp macro="" textlink="">
      <xdr:nvSpPr>
        <xdr:cNvPr id="224" name="Rectangle 22"/>
        <xdr:cNvSpPr>
          <a:spLocks noChangeArrowheads="1"/>
        </xdr:cNvSpPr>
      </xdr:nvSpPr>
      <xdr:spPr bwMode="auto">
        <a:xfrm>
          <a:off x="5769908" y="1228460"/>
          <a:ext cx="1739096" cy="697915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 editAs="oneCell">
    <xdr:from>
      <xdr:col>80</xdr:col>
      <xdr:colOff>45192</xdr:colOff>
      <xdr:row>22</xdr:row>
      <xdr:rowOff>56943</xdr:rowOff>
    </xdr:from>
    <xdr:to>
      <xdr:col>99</xdr:col>
      <xdr:colOff>3968</xdr:colOff>
      <xdr:row>24</xdr:row>
      <xdr:rowOff>55163</xdr:rowOff>
    </xdr:to>
    <xdr:sp macro="" textlink="">
      <xdr:nvSpPr>
        <xdr:cNvPr id="225" name="Text Box 31"/>
        <xdr:cNvSpPr txBox="1">
          <a:spLocks noChangeArrowheads="1"/>
        </xdr:cNvSpPr>
      </xdr:nvSpPr>
      <xdr:spPr bwMode="auto">
        <a:xfrm>
          <a:off x="6040601" y="1289852"/>
          <a:ext cx="1396428" cy="113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Drainage Analysis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80</xdr:col>
      <xdr:colOff>38522</xdr:colOff>
      <xdr:row>26</xdr:row>
      <xdr:rowOff>54270</xdr:rowOff>
    </xdr:from>
    <xdr:to>
      <xdr:col>99</xdr:col>
      <xdr:colOff>3810</xdr:colOff>
      <xdr:row>28</xdr:row>
      <xdr:rowOff>54508</xdr:rowOff>
    </xdr:to>
    <xdr:sp macro="" textlink="">
      <xdr:nvSpPr>
        <xdr:cNvPr id="226" name="Text Box 31"/>
        <xdr:cNvSpPr txBox="1">
          <a:spLocks noChangeArrowheads="1"/>
        </xdr:cNvSpPr>
      </xdr:nvSpPr>
      <xdr:spPr bwMode="auto">
        <a:xfrm>
          <a:off x="6033931" y="1518627"/>
          <a:ext cx="1402940" cy="1159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Stndard Design (Drainage Works)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76</xdr:col>
      <xdr:colOff>3475</xdr:colOff>
      <xdr:row>20</xdr:row>
      <xdr:rowOff>1154</xdr:rowOff>
    </xdr:from>
    <xdr:to>
      <xdr:col>100</xdr:col>
      <xdr:colOff>3013</xdr:colOff>
      <xdr:row>21</xdr:row>
      <xdr:rowOff>56674</xdr:rowOff>
    </xdr:to>
    <xdr:sp macro="" textlink="">
      <xdr:nvSpPr>
        <xdr:cNvPr id="227" name="Text Box 31"/>
        <xdr:cNvSpPr txBox="1">
          <a:spLocks noChangeArrowheads="1"/>
        </xdr:cNvSpPr>
      </xdr:nvSpPr>
      <xdr:spPr bwMode="auto">
        <a:xfrm>
          <a:off x="5696220" y="1118339"/>
          <a:ext cx="1815520" cy="1133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DRD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80</xdr:col>
      <xdr:colOff>37817</xdr:colOff>
      <xdr:row>30</xdr:row>
      <xdr:rowOff>56430</xdr:rowOff>
    </xdr:from>
    <xdr:to>
      <xdr:col>99</xdr:col>
      <xdr:colOff>4215</xdr:colOff>
      <xdr:row>32</xdr:row>
      <xdr:rowOff>56886</xdr:rowOff>
    </xdr:to>
    <xdr:sp macro="" textlink="">
      <xdr:nvSpPr>
        <xdr:cNvPr id="228" name="Text Box 31"/>
        <xdr:cNvSpPr txBox="1">
          <a:spLocks noChangeArrowheads="1"/>
        </xdr:cNvSpPr>
      </xdr:nvSpPr>
      <xdr:spPr bwMode="auto">
        <a:xfrm>
          <a:off x="6033226" y="1752236"/>
          <a:ext cx="1404050" cy="116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Drainage Plan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88</xdr:col>
      <xdr:colOff>39620</xdr:colOff>
      <xdr:row>24</xdr:row>
      <xdr:rowOff>56941</xdr:rowOff>
    </xdr:from>
    <xdr:to>
      <xdr:col>88</xdr:col>
      <xdr:colOff>39927</xdr:colOff>
      <xdr:row>26</xdr:row>
      <xdr:rowOff>56065</xdr:rowOff>
    </xdr:to>
    <xdr:cxnSp macro="">
      <xdr:nvCxnSpPr>
        <xdr:cNvPr id="229" name="AutoShape 76"/>
        <xdr:cNvCxnSpPr>
          <a:cxnSpLocks noChangeShapeType="1"/>
          <a:stCxn id="221" idx="2"/>
          <a:endCxn id="233" idx="0"/>
        </xdr:cNvCxnSpPr>
      </xdr:nvCxnSpPr>
      <xdr:spPr bwMode="auto">
        <a:xfrm rot="16200000" flipH="1">
          <a:off x="6583086" y="1462844"/>
          <a:ext cx="114848" cy="30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88</xdr:col>
      <xdr:colOff>39518</xdr:colOff>
      <xdr:row>28</xdr:row>
      <xdr:rowOff>56707</xdr:rowOff>
    </xdr:from>
    <xdr:to>
      <xdr:col>88</xdr:col>
      <xdr:colOff>39929</xdr:colOff>
      <xdr:row>30</xdr:row>
      <xdr:rowOff>56050</xdr:rowOff>
    </xdr:to>
    <xdr:cxnSp macro="">
      <xdr:nvCxnSpPr>
        <xdr:cNvPr id="230" name="AutoShape 76"/>
        <xdr:cNvCxnSpPr>
          <a:cxnSpLocks noChangeShapeType="1"/>
          <a:stCxn id="233" idx="2"/>
          <a:endCxn id="223" idx="0"/>
        </xdr:cNvCxnSpPr>
      </xdr:nvCxnSpPr>
      <xdr:spPr bwMode="auto">
        <a:xfrm rot="5400000">
          <a:off x="6582926" y="1694117"/>
          <a:ext cx="115067" cy="41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78</xdr:col>
      <xdr:colOff>614</xdr:colOff>
      <xdr:row>26</xdr:row>
      <xdr:rowOff>56065</xdr:rowOff>
    </xdr:from>
    <xdr:to>
      <xdr:col>99</xdr:col>
      <xdr:colOff>4215</xdr:colOff>
      <xdr:row>28</xdr:row>
      <xdr:rowOff>56707</xdr:rowOff>
    </xdr:to>
    <xdr:sp macro="" textlink="">
      <xdr:nvSpPr>
        <xdr:cNvPr id="233" name="Rectangle 22"/>
        <xdr:cNvSpPr>
          <a:spLocks noChangeArrowheads="1"/>
        </xdr:cNvSpPr>
      </xdr:nvSpPr>
      <xdr:spPr bwMode="auto">
        <a:xfrm>
          <a:off x="5844691" y="1520422"/>
          <a:ext cx="1592585" cy="116367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103</xdr:col>
      <xdr:colOff>0</xdr:colOff>
      <xdr:row>26</xdr:row>
      <xdr:rowOff>54429</xdr:rowOff>
    </xdr:from>
    <xdr:to>
      <xdr:col>127</xdr:col>
      <xdr:colOff>2804</xdr:colOff>
      <xdr:row>28</xdr:row>
      <xdr:rowOff>54430</xdr:rowOff>
    </xdr:to>
    <xdr:sp macro="" textlink="">
      <xdr:nvSpPr>
        <xdr:cNvPr id="264" name="Text Box 162"/>
        <xdr:cNvSpPr txBox="1">
          <a:spLocks noChangeArrowheads="1"/>
        </xdr:cNvSpPr>
      </xdr:nvSpPr>
      <xdr:spPr bwMode="auto">
        <a:xfrm>
          <a:off x="7654018" y="1520599"/>
          <a:ext cx="1798947" cy="115661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Drainage Design Report</a:t>
          </a:r>
        </a:p>
      </xdr:txBody>
    </xdr:sp>
    <xdr:clientData/>
  </xdr:twoCellAnchor>
  <xdr:twoCellAnchor editAs="oneCell">
    <xdr:from>
      <xdr:col>77</xdr:col>
      <xdr:colOff>75025</xdr:colOff>
      <xdr:row>36</xdr:row>
      <xdr:rowOff>56064</xdr:rowOff>
    </xdr:from>
    <xdr:to>
      <xdr:col>99</xdr:col>
      <xdr:colOff>4215</xdr:colOff>
      <xdr:row>38</xdr:row>
      <xdr:rowOff>56704</xdr:rowOff>
    </xdr:to>
    <xdr:sp macro="" textlink="">
      <xdr:nvSpPr>
        <xdr:cNvPr id="271" name="Text Box 31"/>
        <xdr:cNvSpPr txBox="1">
          <a:spLocks noChangeArrowheads="1"/>
        </xdr:cNvSpPr>
      </xdr:nvSpPr>
      <xdr:spPr bwMode="auto">
        <a:xfrm>
          <a:off x="5843436" y="2099043"/>
          <a:ext cx="1593840" cy="116364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(36)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78</xdr:col>
      <xdr:colOff>4622</xdr:colOff>
      <xdr:row>40</xdr:row>
      <xdr:rowOff>55343</xdr:rowOff>
    </xdr:from>
    <xdr:to>
      <xdr:col>98</xdr:col>
      <xdr:colOff>71649</xdr:colOff>
      <xdr:row>43</xdr:row>
      <xdr:rowOff>1367</xdr:rowOff>
    </xdr:to>
    <xdr:sp macro="" textlink="">
      <xdr:nvSpPr>
        <xdr:cNvPr id="272" name="Text Box 31"/>
        <xdr:cNvSpPr txBox="1">
          <a:spLocks noChangeArrowheads="1"/>
        </xdr:cNvSpPr>
      </xdr:nvSpPr>
      <xdr:spPr bwMode="auto">
        <a:xfrm>
          <a:off x="5848699" y="2329771"/>
          <a:ext cx="1580345" cy="11961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(37)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77</xdr:col>
      <xdr:colOff>2241</xdr:colOff>
      <xdr:row>35</xdr:row>
      <xdr:rowOff>53412</xdr:rowOff>
    </xdr:from>
    <xdr:to>
      <xdr:col>100</xdr:col>
      <xdr:colOff>277</xdr:colOff>
      <xdr:row>43</xdr:row>
      <xdr:rowOff>53412</xdr:rowOff>
    </xdr:to>
    <xdr:sp macro="" textlink="">
      <xdr:nvSpPr>
        <xdr:cNvPr id="274" name="Rectangle 22"/>
        <xdr:cNvSpPr>
          <a:spLocks noChangeArrowheads="1"/>
        </xdr:cNvSpPr>
      </xdr:nvSpPr>
      <xdr:spPr bwMode="auto">
        <a:xfrm>
          <a:off x="5770652" y="2038529"/>
          <a:ext cx="1738352" cy="462897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 editAs="oneCell">
    <xdr:from>
      <xdr:col>80</xdr:col>
      <xdr:colOff>41910</xdr:colOff>
      <xdr:row>36</xdr:row>
      <xdr:rowOff>55530</xdr:rowOff>
    </xdr:from>
    <xdr:to>
      <xdr:col>99</xdr:col>
      <xdr:colOff>1023</xdr:colOff>
      <xdr:row>38</xdr:row>
      <xdr:rowOff>55690</xdr:rowOff>
    </xdr:to>
    <xdr:sp macro="" textlink="">
      <xdr:nvSpPr>
        <xdr:cNvPr id="275" name="Text Box 31"/>
        <xdr:cNvSpPr txBox="1">
          <a:spLocks noChangeArrowheads="1"/>
        </xdr:cNvSpPr>
      </xdr:nvSpPr>
      <xdr:spPr bwMode="auto">
        <a:xfrm>
          <a:off x="6037319" y="2098509"/>
          <a:ext cx="1396765" cy="115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Standard Design (Pavement Works)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80</xdr:col>
      <xdr:colOff>46142</xdr:colOff>
      <xdr:row>41</xdr:row>
      <xdr:rowOff>1056</xdr:rowOff>
    </xdr:from>
    <xdr:to>
      <xdr:col>99</xdr:col>
      <xdr:colOff>1190</xdr:colOff>
      <xdr:row>43</xdr:row>
      <xdr:rowOff>3719</xdr:rowOff>
    </xdr:to>
    <xdr:sp macro="" textlink="">
      <xdr:nvSpPr>
        <xdr:cNvPr id="276" name="Text Box 31"/>
        <xdr:cNvSpPr txBox="1">
          <a:spLocks noChangeArrowheads="1"/>
        </xdr:cNvSpPr>
      </xdr:nvSpPr>
      <xdr:spPr bwMode="auto">
        <a:xfrm>
          <a:off x="6041551" y="2333346"/>
          <a:ext cx="1392700" cy="1183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Pavement Plan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76</xdr:col>
      <xdr:colOff>3476</xdr:colOff>
      <xdr:row>33</xdr:row>
      <xdr:rowOff>56982</xdr:rowOff>
    </xdr:from>
    <xdr:to>
      <xdr:col>100</xdr:col>
      <xdr:colOff>145</xdr:colOff>
      <xdr:row>35</xdr:row>
      <xdr:rowOff>53852</xdr:rowOff>
    </xdr:to>
    <xdr:sp macro="" textlink="">
      <xdr:nvSpPr>
        <xdr:cNvPr id="277" name="Text Box 31"/>
        <xdr:cNvSpPr txBox="1">
          <a:spLocks noChangeArrowheads="1"/>
        </xdr:cNvSpPr>
      </xdr:nvSpPr>
      <xdr:spPr bwMode="auto">
        <a:xfrm>
          <a:off x="5696221" y="1926375"/>
          <a:ext cx="1812651" cy="1125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PVD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88</xdr:col>
      <xdr:colOff>37932</xdr:colOff>
      <xdr:row>38</xdr:row>
      <xdr:rowOff>56705</xdr:rowOff>
    </xdr:from>
    <xdr:to>
      <xdr:col>88</xdr:col>
      <xdr:colOff>39621</xdr:colOff>
      <xdr:row>40</xdr:row>
      <xdr:rowOff>55754</xdr:rowOff>
    </xdr:to>
    <xdr:cxnSp macro="">
      <xdr:nvCxnSpPr>
        <xdr:cNvPr id="279" name="AutoShape 76"/>
        <xdr:cNvCxnSpPr>
          <a:cxnSpLocks noChangeShapeType="1"/>
          <a:stCxn id="271" idx="2"/>
          <a:endCxn id="281" idx="0"/>
        </xdr:cNvCxnSpPr>
      </xdr:nvCxnSpPr>
      <xdr:spPr bwMode="auto">
        <a:xfrm rot="5400000">
          <a:off x="6582126" y="2271950"/>
          <a:ext cx="114774" cy="168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78</xdr:col>
      <xdr:colOff>2</xdr:colOff>
      <xdr:row>40</xdr:row>
      <xdr:rowOff>55753</xdr:rowOff>
    </xdr:from>
    <xdr:to>
      <xdr:col>99</xdr:col>
      <xdr:colOff>836</xdr:colOff>
      <xdr:row>43</xdr:row>
      <xdr:rowOff>2104</xdr:rowOff>
    </xdr:to>
    <xdr:sp macro="" textlink="">
      <xdr:nvSpPr>
        <xdr:cNvPr id="281" name="Rectangle 22"/>
        <xdr:cNvSpPr>
          <a:spLocks noChangeArrowheads="1"/>
        </xdr:cNvSpPr>
      </xdr:nvSpPr>
      <xdr:spPr bwMode="auto">
        <a:xfrm>
          <a:off x="5844079" y="2330181"/>
          <a:ext cx="1589818" cy="119937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103</xdr:col>
      <xdr:colOff>1</xdr:colOff>
      <xdr:row>38</xdr:row>
      <xdr:rowOff>54428</xdr:rowOff>
    </xdr:from>
    <xdr:to>
      <xdr:col>127</xdr:col>
      <xdr:colOff>2805</xdr:colOff>
      <xdr:row>40</xdr:row>
      <xdr:rowOff>54429</xdr:rowOff>
    </xdr:to>
    <xdr:sp macro="" textlink="">
      <xdr:nvSpPr>
        <xdr:cNvPr id="282" name="Text Box 162"/>
        <xdr:cNvSpPr txBox="1">
          <a:spLocks noChangeArrowheads="1"/>
        </xdr:cNvSpPr>
      </xdr:nvSpPr>
      <xdr:spPr bwMode="auto">
        <a:xfrm>
          <a:off x="7654019" y="2214562"/>
          <a:ext cx="1798947" cy="115662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Pavement Design Report</a:t>
          </a:r>
        </a:p>
      </xdr:txBody>
    </xdr:sp>
    <xdr:clientData/>
  </xdr:twoCellAnchor>
  <xdr:twoCellAnchor editAs="oneCell">
    <xdr:from>
      <xdr:col>78</xdr:col>
      <xdr:colOff>3263</xdr:colOff>
      <xdr:row>46</xdr:row>
      <xdr:rowOff>56062</xdr:rowOff>
    </xdr:from>
    <xdr:to>
      <xdr:col>99</xdr:col>
      <xdr:colOff>7478</xdr:colOff>
      <xdr:row>48</xdr:row>
      <xdr:rowOff>55893</xdr:rowOff>
    </xdr:to>
    <xdr:sp macro="" textlink="">
      <xdr:nvSpPr>
        <xdr:cNvPr id="300" name="Text Box 31"/>
        <xdr:cNvSpPr txBox="1">
          <a:spLocks noChangeArrowheads="1"/>
        </xdr:cNvSpPr>
      </xdr:nvSpPr>
      <xdr:spPr bwMode="auto">
        <a:xfrm>
          <a:off x="5847340" y="2677662"/>
          <a:ext cx="1593199" cy="115556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(28)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78</xdr:col>
      <xdr:colOff>2026</xdr:colOff>
      <xdr:row>50</xdr:row>
      <xdr:rowOff>56939</xdr:rowOff>
    </xdr:from>
    <xdr:to>
      <xdr:col>99</xdr:col>
      <xdr:colOff>2</xdr:colOff>
      <xdr:row>52</xdr:row>
      <xdr:rowOff>55390</xdr:rowOff>
    </xdr:to>
    <xdr:sp macro="" textlink="">
      <xdr:nvSpPr>
        <xdr:cNvPr id="301" name="Text Box 31"/>
        <xdr:cNvSpPr txBox="1">
          <a:spLocks noChangeArrowheads="1"/>
        </xdr:cNvSpPr>
      </xdr:nvSpPr>
      <xdr:spPr bwMode="auto">
        <a:xfrm>
          <a:off x="5846103" y="2909988"/>
          <a:ext cx="1586960" cy="114175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(29)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78</xdr:col>
      <xdr:colOff>3476</xdr:colOff>
      <xdr:row>54</xdr:row>
      <xdr:rowOff>56063</xdr:rowOff>
    </xdr:from>
    <xdr:to>
      <xdr:col>99</xdr:col>
      <xdr:colOff>1191</xdr:colOff>
      <xdr:row>56</xdr:row>
      <xdr:rowOff>54507</xdr:rowOff>
    </xdr:to>
    <xdr:sp macro="" textlink="">
      <xdr:nvSpPr>
        <xdr:cNvPr id="302" name="Text Box 31"/>
        <xdr:cNvSpPr txBox="1">
          <a:spLocks noChangeArrowheads="1"/>
        </xdr:cNvSpPr>
      </xdr:nvSpPr>
      <xdr:spPr bwMode="auto">
        <a:xfrm>
          <a:off x="5847553" y="3140561"/>
          <a:ext cx="1586699" cy="114168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(30)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77</xdr:col>
      <xdr:colOff>3415</xdr:colOff>
      <xdr:row>45</xdr:row>
      <xdr:rowOff>53412</xdr:rowOff>
    </xdr:from>
    <xdr:to>
      <xdr:col>100</xdr:col>
      <xdr:colOff>1452</xdr:colOff>
      <xdr:row>57</xdr:row>
      <xdr:rowOff>56981</xdr:rowOff>
    </xdr:to>
    <xdr:sp macro="" textlink="">
      <xdr:nvSpPr>
        <xdr:cNvPr id="303" name="Rectangle 22"/>
        <xdr:cNvSpPr>
          <a:spLocks noChangeArrowheads="1"/>
        </xdr:cNvSpPr>
      </xdr:nvSpPr>
      <xdr:spPr bwMode="auto">
        <a:xfrm>
          <a:off x="5771826" y="2617150"/>
          <a:ext cx="1738353" cy="697915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 editAs="oneCell">
    <xdr:from>
      <xdr:col>80</xdr:col>
      <xdr:colOff>42597</xdr:colOff>
      <xdr:row>46</xdr:row>
      <xdr:rowOff>56062</xdr:rowOff>
    </xdr:from>
    <xdr:to>
      <xdr:col>99</xdr:col>
      <xdr:colOff>6665</xdr:colOff>
      <xdr:row>48</xdr:row>
      <xdr:rowOff>55893</xdr:rowOff>
    </xdr:to>
    <xdr:sp macro="" textlink="">
      <xdr:nvSpPr>
        <xdr:cNvPr id="304" name="Text Box 31"/>
        <xdr:cNvSpPr txBox="1">
          <a:spLocks noChangeArrowheads="1"/>
        </xdr:cNvSpPr>
      </xdr:nvSpPr>
      <xdr:spPr bwMode="auto">
        <a:xfrm>
          <a:off x="6038006" y="2677662"/>
          <a:ext cx="1401720" cy="115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Slope Stability Analysis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80</xdr:col>
      <xdr:colOff>46143</xdr:colOff>
      <xdr:row>50</xdr:row>
      <xdr:rowOff>57787</xdr:rowOff>
    </xdr:from>
    <xdr:to>
      <xdr:col>99</xdr:col>
      <xdr:colOff>1190</xdr:colOff>
      <xdr:row>52</xdr:row>
      <xdr:rowOff>54260</xdr:rowOff>
    </xdr:to>
    <xdr:sp macro="" textlink="">
      <xdr:nvSpPr>
        <xdr:cNvPr id="305" name="Text Box 31"/>
        <xdr:cNvSpPr txBox="1">
          <a:spLocks noChangeArrowheads="1"/>
        </xdr:cNvSpPr>
      </xdr:nvSpPr>
      <xdr:spPr bwMode="auto">
        <a:xfrm>
          <a:off x="6041552" y="2910836"/>
          <a:ext cx="1392699" cy="112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Standard Design (Slope Protection Works)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76</xdr:col>
      <xdr:colOff>357</xdr:colOff>
      <xdr:row>44</xdr:row>
      <xdr:rowOff>1834</xdr:rowOff>
    </xdr:from>
    <xdr:to>
      <xdr:col>100</xdr:col>
      <xdr:colOff>3014</xdr:colOff>
      <xdr:row>46</xdr:row>
      <xdr:rowOff>1375</xdr:rowOff>
    </xdr:to>
    <xdr:sp macro="" textlink="">
      <xdr:nvSpPr>
        <xdr:cNvPr id="306" name="Text Box 31"/>
        <xdr:cNvSpPr txBox="1">
          <a:spLocks noChangeArrowheads="1"/>
        </xdr:cNvSpPr>
      </xdr:nvSpPr>
      <xdr:spPr bwMode="auto">
        <a:xfrm>
          <a:off x="5693102" y="2507710"/>
          <a:ext cx="1818639" cy="115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GTD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80</xdr:col>
      <xdr:colOff>41627</xdr:colOff>
      <xdr:row>54</xdr:row>
      <xdr:rowOff>54174</xdr:rowOff>
    </xdr:from>
    <xdr:to>
      <xdr:col>99</xdr:col>
      <xdr:colOff>3810</xdr:colOff>
      <xdr:row>56</xdr:row>
      <xdr:rowOff>54507</xdr:rowOff>
    </xdr:to>
    <xdr:sp macro="" textlink="">
      <xdr:nvSpPr>
        <xdr:cNvPr id="307" name="Text Box 31"/>
        <xdr:cNvSpPr txBox="1">
          <a:spLocks noChangeArrowheads="1"/>
        </xdr:cNvSpPr>
      </xdr:nvSpPr>
      <xdr:spPr bwMode="auto">
        <a:xfrm>
          <a:off x="6037036" y="3138672"/>
          <a:ext cx="1399835" cy="1160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Slope Protection Plan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88</xdr:col>
      <xdr:colOff>37515</xdr:colOff>
      <xdr:row>48</xdr:row>
      <xdr:rowOff>55893</xdr:rowOff>
    </xdr:from>
    <xdr:to>
      <xdr:col>88</xdr:col>
      <xdr:colOff>42884</xdr:colOff>
      <xdr:row>50</xdr:row>
      <xdr:rowOff>56699</xdr:rowOff>
    </xdr:to>
    <xdr:cxnSp macro="">
      <xdr:nvCxnSpPr>
        <xdr:cNvPr id="308" name="AutoShape 76"/>
        <xdr:cNvCxnSpPr>
          <a:cxnSpLocks noChangeShapeType="1"/>
          <a:stCxn id="300" idx="2"/>
          <a:endCxn id="310" idx="0"/>
        </xdr:cNvCxnSpPr>
      </xdr:nvCxnSpPr>
      <xdr:spPr bwMode="auto">
        <a:xfrm rot="5400000">
          <a:off x="6582671" y="2848798"/>
          <a:ext cx="116530" cy="536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88</xdr:col>
      <xdr:colOff>37515</xdr:colOff>
      <xdr:row>52</xdr:row>
      <xdr:rowOff>55965</xdr:rowOff>
    </xdr:from>
    <xdr:to>
      <xdr:col>88</xdr:col>
      <xdr:colOff>39847</xdr:colOff>
      <xdr:row>54</xdr:row>
      <xdr:rowOff>56062</xdr:rowOff>
    </xdr:to>
    <xdr:cxnSp macro="">
      <xdr:nvCxnSpPr>
        <xdr:cNvPr id="309" name="AutoShape 76"/>
        <xdr:cNvCxnSpPr>
          <a:cxnSpLocks noChangeShapeType="1"/>
          <a:stCxn id="310" idx="2"/>
          <a:endCxn id="302" idx="0"/>
        </xdr:cNvCxnSpPr>
      </xdr:nvCxnSpPr>
      <xdr:spPr bwMode="auto">
        <a:xfrm rot="16200000" flipH="1">
          <a:off x="6581506" y="3081483"/>
          <a:ext cx="115822" cy="2332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78</xdr:col>
      <xdr:colOff>1</xdr:colOff>
      <xdr:row>50</xdr:row>
      <xdr:rowOff>56699</xdr:rowOff>
    </xdr:from>
    <xdr:to>
      <xdr:col>99</xdr:col>
      <xdr:colOff>0</xdr:colOff>
      <xdr:row>52</xdr:row>
      <xdr:rowOff>55966</xdr:rowOff>
    </xdr:to>
    <xdr:sp macro="" textlink="">
      <xdr:nvSpPr>
        <xdr:cNvPr id="310" name="Rectangle 22"/>
        <xdr:cNvSpPr>
          <a:spLocks noChangeArrowheads="1"/>
        </xdr:cNvSpPr>
      </xdr:nvSpPr>
      <xdr:spPr bwMode="auto">
        <a:xfrm>
          <a:off x="5844078" y="2909748"/>
          <a:ext cx="1588983" cy="114991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102</xdr:col>
      <xdr:colOff>74543</xdr:colOff>
      <xdr:row>50</xdr:row>
      <xdr:rowOff>52476</xdr:rowOff>
    </xdr:from>
    <xdr:to>
      <xdr:col>127</xdr:col>
      <xdr:colOff>2803</xdr:colOff>
      <xdr:row>53</xdr:row>
      <xdr:rowOff>1434</xdr:rowOff>
    </xdr:to>
    <xdr:sp macro="" textlink="">
      <xdr:nvSpPr>
        <xdr:cNvPr id="311" name="Text Box 162"/>
        <xdr:cNvSpPr txBox="1">
          <a:spLocks noChangeArrowheads="1"/>
        </xdr:cNvSpPr>
      </xdr:nvSpPr>
      <xdr:spPr bwMode="auto">
        <a:xfrm>
          <a:off x="7653722" y="2906574"/>
          <a:ext cx="1799242" cy="122449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Slope Protection Design Report</a:t>
          </a:r>
        </a:p>
      </xdr:txBody>
    </xdr:sp>
    <xdr:clientData/>
  </xdr:twoCellAnchor>
  <xdr:twoCellAnchor editAs="oneCell">
    <xdr:from>
      <xdr:col>77</xdr:col>
      <xdr:colOff>75025</xdr:colOff>
      <xdr:row>60</xdr:row>
      <xdr:rowOff>55578</xdr:rowOff>
    </xdr:from>
    <xdr:to>
      <xdr:col>99</xdr:col>
      <xdr:colOff>1190</xdr:colOff>
      <xdr:row>62</xdr:row>
      <xdr:rowOff>55969</xdr:rowOff>
    </xdr:to>
    <xdr:sp macro="" textlink="">
      <xdr:nvSpPr>
        <xdr:cNvPr id="314" name="Text Box 31"/>
        <xdr:cNvSpPr txBox="1">
          <a:spLocks noChangeArrowheads="1"/>
        </xdr:cNvSpPr>
      </xdr:nvSpPr>
      <xdr:spPr bwMode="auto">
        <a:xfrm>
          <a:off x="5843436" y="3487249"/>
          <a:ext cx="1590815" cy="116115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(33)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78</xdr:col>
      <xdr:colOff>2025</xdr:colOff>
      <xdr:row>64</xdr:row>
      <xdr:rowOff>56698</xdr:rowOff>
    </xdr:from>
    <xdr:to>
      <xdr:col>99</xdr:col>
      <xdr:colOff>1191</xdr:colOff>
      <xdr:row>66</xdr:row>
      <xdr:rowOff>56675</xdr:rowOff>
    </xdr:to>
    <xdr:sp macro="" textlink="">
      <xdr:nvSpPr>
        <xdr:cNvPr id="315" name="Text Box 31"/>
        <xdr:cNvSpPr txBox="1">
          <a:spLocks noChangeArrowheads="1"/>
        </xdr:cNvSpPr>
      </xdr:nvSpPr>
      <xdr:spPr bwMode="auto">
        <a:xfrm>
          <a:off x="5846102" y="3719817"/>
          <a:ext cx="1588150" cy="115701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(34)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78</xdr:col>
      <xdr:colOff>1</xdr:colOff>
      <xdr:row>68</xdr:row>
      <xdr:rowOff>49458</xdr:rowOff>
    </xdr:from>
    <xdr:to>
      <xdr:col>99</xdr:col>
      <xdr:colOff>3403</xdr:colOff>
      <xdr:row>70</xdr:row>
      <xdr:rowOff>55894</xdr:rowOff>
    </xdr:to>
    <xdr:sp macro="" textlink="">
      <xdr:nvSpPr>
        <xdr:cNvPr id="316" name="Text Box 31"/>
        <xdr:cNvSpPr txBox="1">
          <a:spLocks noChangeArrowheads="1"/>
        </xdr:cNvSpPr>
      </xdr:nvSpPr>
      <xdr:spPr bwMode="auto">
        <a:xfrm>
          <a:off x="5844078" y="3944026"/>
          <a:ext cx="1592386" cy="12216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(35)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76</xdr:col>
      <xdr:colOff>74543</xdr:colOff>
      <xdr:row>59</xdr:row>
      <xdr:rowOff>53414</xdr:rowOff>
    </xdr:from>
    <xdr:to>
      <xdr:col>99</xdr:col>
      <xdr:colOff>74543</xdr:colOff>
      <xdr:row>71</xdr:row>
      <xdr:rowOff>53411</xdr:rowOff>
    </xdr:to>
    <xdr:sp macro="" textlink="">
      <xdr:nvSpPr>
        <xdr:cNvPr id="317" name="Rectangle 22"/>
        <xdr:cNvSpPr>
          <a:spLocks noChangeArrowheads="1"/>
        </xdr:cNvSpPr>
      </xdr:nvSpPr>
      <xdr:spPr bwMode="auto">
        <a:xfrm>
          <a:off x="5767288" y="3427222"/>
          <a:ext cx="1740316" cy="694343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 editAs="oneCell">
    <xdr:from>
      <xdr:col>80</xdr:col>
      <xdr:colOff>43145</xdr:colOff>
      <xdr:row>60</xdr:row>
      <xdr:rowOff>57673</xdr:rowOff>
    </xdr:from>
    <xdr:to>
      <xdr:col>99</xdr:col>
      <xdr:colOff>3402</xdr:colOff>
      <xdr:row>62</xdr:row>
      <xdr:rowOff>53485</xdr:rowOff>
    </xdr:to>
    <xdr:sp macro="" textlink="">
      <xdr:nvSpPr>
        <xdr:cNvPr id="318" name="Text Box 31"/>
        <xdr:cNvSpPr txBox="1">
          <a:spLocks noChangeArrowheads="1"/>
        </xdr:cNvSpPr>
      </xdr:nvSpPr>
      <xdr:spPr bwMode="auto">
        <a:xfrm>
          <a:off x="6038554" y="3489344"/>
          <a:ext cx="1397909" cy="1115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Consolidation/Stability Analysis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80</xdr:col>
      <xdr:colOff>42333</xdr:colOff>
      <xdr:row>64</xdr:row>
      <xdr:rowOff>48343</xdr:rowOff>
    </xdr:from>
    <xdr:to>
      <xdr:col>99</xdr:col>
      <xdr:colOff>3402</xdr:colOff>
      <xdr:row>66</xdr:row>
      <xdr:rowOff>56675</xdr:rowOff>
    </xdr:to>
    <xdr:sp macro="" textlink="">
      <xdr:nvSpPr>
        <xdr:cNvPr id="319" name="Text Box 31"/>
        <xdr:cNvSpPr txBox="1">
          <a:spLocks noChangeArrowheads="1"/>
        </xdr:cNvSpPr>
      </xdr:nvSpPr>
      <xdr:spPr bwMode="auto">
        <a:xfrm>
          <a:off x="6037742" y="3711462"/>
          <a:ext cx="1398721" cy="1240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Standard Design (Softground Treatment)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76</xdr:col>
      <xdr:colOff>4167</xdr:colOff>
      <xdr:row>58</xdr:row>
      <xdr:rowOff>267</xdr:rowOff>
    </xdr:from>
    <xdr:to>
      <xdr:col>100</xdr:col>
      <xdr:colOff>3014</xdr:colOff>
      <xdr:row>60</xdr:row>
      <xdr:rowOff>1375</xdr:rowOff>
    </xdr:to>
    <xdr:sp macro="" textlink="">
      <xdr:nvSpPr>
        <xdr:cNvPr id="320" name="Text Box 31"/>
        <xdr:cNvSpPr txBox="1">
          <a:spLocks noChangeArrowheads="1"/>
        </xdr:cNvSpPr>
      </xdr:nvSpPr>
      <xdr:spPr bwMode="auto">
        <a:xfrm>
          <a:off x="5696912" y="3316213"/>
          <a:ext cx="1814829" cy="116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GTD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80</xdr:col>
      <xdr:colOff>41627</xdr:colOff>
      <xdr:row>68</xdr:row>
      <xdr:rowOff>53730</xdr:rowOff>
    </xdr:from>
    <xdr:to>
      <xdr:col>99</xdr:col>
      <xdr:colOff>1190</xdr:colOff>
      <xdr:row>70</xdr:row>
      <xdr:rowOff>54697</xdr:rowOff>
    </xdr:to>
    <xdr:sp macro="" textlink="">
      <xdr:nvSpPr>
        <xdr:cNvPr id="321" name="Text Box 31"/>
        <xdr:cNvSpPr txBox="1">
          <a:spLocks noChangeArrowheads="1"/>
        </xdr:cNvSpPr>
      </xdr:nvSpPr>
      <xdr:spPr bwMode="auto">
        <a:xfrm>
          <a:off x="6037036" y="3948298"/>
          <a:ext cx="1397215" cy="1166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Softground Treatment Plan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88</xdr:col>
      <xdr:colOff>37514</xdr:colOff>
      <xdr:row>62</xdr:row>
      <xdr:rowOff>55969</xdr:rowOff>
    </xdr:from>
    <xdr:to>
      <xdr:col>88</xdr:col>
      <xdr:colOff>38108</xdr:colOff>
      <xdr:row>64</xdr:row>
      <xdr:rowOff>49459</xdr:rowOff>
    </xdr:to>
    <xdr:cxnSp macro="">
      <xdr:nvCxnSpPr>
        <xdr:cNvPr id="322" name="AutoShape 76"/>
        <xdr:cNvCxnSpPr>
          <a:cxnSpLocks noChangeShapeType="1"/>
          <a:stCxn id="314" idx="2"/>
          <a:endCxn id="324" idx="0"/>
        </xdr:cNvCxnSpPr>
      </xdr:nvCxnSpPr>
      <xdr:spPr bwMode="auto">
        <a:xfrm rot="5400000">
          <a:off x="6583940" y="3657674"/>
          <a:ext cx="109214" cy="59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88</xdr:col>
      <xdr:colOff>37515</xdr:colOff>
      <xdr:row>66</xdr:row>
      <xdr:rowOff>55968</xdr:rowOff>
    </xdr:from>
    <xdr:to>
      <xdr:col>88</xdr:col>
      <xdr:colOff>38241</xdr:colOff>
      <xdr:row>68</xdr:row>
      <xdr:rowOff>53729</xdr:rowOff>
    </xdr:to>
    <xdr:cxnSp macro="">
      <xdr:nvCxnSpPr>
        <xdr:cNvPr id="323" name="AutoShape 76"/>
        <xdr:cNvCxnSpPr>
          <a:cxnSpLocks noChangeShapeType="1"/>
          <a:stCxn id="324" idx="2"/>
          <a:endCxn id="336" idx="0"/>
        </xdr:cNvCxnSpPr>
      </xdr:nvCxnSpPr>
      <xdr:spPr bwMode="auto">
        <a:xfrm rot="16200000" flipH="1">
          <a:off x="6581871" y="3891191"/>
          <a:ext cx="113486" cy="726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78</xdr:col>
      <xdr:colOff>1</xdr:colOff>
      <xdr:row>64</xdr:row>
      <xdr:rowOff>49459</xdr:rowOff>
    </xdr:from>
    <xdr:to>
      <xdr:col>99</xdr:col>
      <xdr:colOff>0</xdr:colOff>
      <xdr:row>66</xdr:row>
      <xdr:rowOff>55969</xdr:rowOff>
    </xdr:to>
    <xdr:sp macro="" textlink="">
      <xdr:nvSpPr>
        <xdr:cNvPr id="324" name="Rectangle 22"/>
        <xdr:cNvSpPr>
          <a:spLocks noChangeArrowheads="1"/>
        </xdr:cNvSpPr>
      </xdr:nvSpPr>
      <xdr:spPr bwMode="auto">
        <a:xfrm>
          <a:off x="5844078" y="3712578"/>
          <a:ext cx="1588983" cy="122234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102</xdr:col>
      <xdr:colOff>74959</xdr:colOff>
      <xdr:row>62</xdr:row>
      <xdr:rowOff>55654</xdr:rowOff>
    </xdr:from>
    <xdr:to>
      <xdr:col>127</xdr:col>
      <xdr:colOff>3953</xdr:colOff>
      <xdr:row>65</xdr:row>
      <xdr:rowOff>4656</xdr:rowOff>
    </xdr:to>
    <xdr:sp macro="" textlink="">
      <xdr:nvSpPr>
        <xdr:cNvPr id="325" name="Text Box 162"/>
        <xdr:cNvSpPr txBox="1">
          <a:spLocks noChangeArrowheads="1"/>
        </xdr:cNvSpPr>
      </xdr:nvSpPr>
      <xdr:spPr bwMode="auto">
        <a:xfrm>
          <a:off x="7790209" y="3560854"/>
          <a:ext cx="1833994" cy="120452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Softground Treatment Design Report</a:t>
          </a:r>
        </a:p>
      </xdr:txBody>
    </xdr:sp>
    <xdr:clientData/>
  </xdr:twoCellAnchor>
  <xdr:twoCellAnchor editAs="oneCell">
    <xdr:from>
      <xdr:col>55</xdr:col>
      <xdr:colOff>1220</xdr:colOff>
      <xdr:row>58</xdr:row>
      <xdr:rowOff>1133</xdr:rowOff>
    </xdr:from>
    <xdr:to>
      <xdr:col>72</xdr:col>
      <xdr:colOff>3174</xdr:colOff>
      <xdr:row>60</xdr:row>
      <xdr:rowOff>60</xdr:rowOff>
    </xdr:to>
    <xdr:sp macro="" textlink="">
      <xdr:nvSpPr>
        <xdr:cNvPr id="329" name="Text Box 31"/>
        <xdr:cNvSpPr txBox="1">
          <a:spLocks noChangeArrowheads="1"/>
        </xdr:cNvSpPr>
      </xdr:nvSpPr>
      <xdr:spPr bwMode="auto">
        <a:xfrm>
          <a:off x="4162814" y="3299724"/>
          <a:ext cx="1306048" cy="113994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(19)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3810</xdr:colOff>
      <xdr:row>52</xdr:row>
      <xdr:rowOff>1</xdr:rowOff>
    </xdr:from>
    <xdr:to>
      <xdr:col>72</xdr:col>
      <xdr:colOff>76040</xdr:colOff>
      <xdr:row>75</xdr:row>
      <xdr:rowOff>0</xdr:rowOff>
    </xdr:to>
    <xdr:sp macro="" textlink="">
      <xdr:nvSpPr>
        <xdr:cNvPr id="330" name="Rectangle 22"/>
        <xdr:cNvSpPr>
          <a:spLocks noChangeArrowheads="1"/>
        </xdr:cNvSpPr>
      </xdr:nvSpPr>
      <xdr:spPr bwMode="auto">
        <a:xfrm>
          <a:off x="2631176" y="2953390"/>
          <a:ext cx="2910552" cy="1323271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 editAs="oneCell">
    <xdr:from>
      <xdr:col>57</xdr:col>
      <xdr:colOff>38312</xdr:colOff>
      <xdr:row>58</xdr:row>
      <xdr:rowOff>223</xdr:rowOff>
    </xdr:from>
    <xdr:to>
      <xdr:col>73</xdr:col>
      <xdr:colOff>74</xdr:colOff>
      <xdr:row>60</xdr:row>
      <xdr:rowOff>3867</xdr:rowOff>
    </xdr:to>
    <xdr:sp macro="" textlink="">
      <xdr:nvSpPr>
        <xdr:cNvPr id="332" name="Text Box 31"/>
        <xdr:cNvSpPr txBox="1">
          <a:spLocks noChangeArrowheads="1"/>
        </xdr:cNvSpPr>
      </xdr:nvSpPr>
      <xdr:spPr bwMode="auto">
        <a:xfrm>
          <a:off x="4353329" y="3298814"/>
          <a:ext cx="1189144" cy="1187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Bridge Temporary Facility Plan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63</xdr:col>
      <xdr:colOff>40507</xdr:colOff>
      <xdr:row>60</xdr:row>
      <xdr:rowOff>1020</xdr:rowOff>
    </xdr:from>
    <xdr:to>
      <xdr:col>63</xdr:col>
      <xdr:colOff>42864</xdr:colOff>
      <xdr:row>62</xdr:row>
      <xdr:rowOff>3462</xdr:rowOff>
    </xdr:to>
    <xdr:cxnSp macro="">
      <xdr:nvCxnSpPr>
        <xdr:cNvPr id="334" name="AutoShape 76"/>
        <xdr:cNvCxnSpPr>
          <a:cxnSpLocks noChangeShapeType="1"/>
          <a:stCxn id="358" idx="0"/>
          <a:endCxn id="335" idx="2"/>
        </xdr:cNvCxnSpPr>
      </xdr:nvCxnSpPr>
      <xdr:spPr bwMode="auto">
        <a:xfrm rot="16200000" flipV="1">
          <a:off x="4758216" y="3472254"/>
          <a:ext cx="117509" cy="235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55</xdr:col>
      <xdr:colOff>1587</xdr:colOff>
      <xdr:row>57</xdr:row>
      <xdr:rowOff>55697</xdr:rowOff>
    </xdr:from>
    <xdr:to>
      <xdr:col>72</xdr:col>
      <xdr:colOff>3225</xdr:colOff>
      <xdr:row>60</xdr:row>
      <xdr:rowOff>1020</xdr:rowOff>
    </xdr:to>
    <xdr:sp macro="" textlink="">
      <xdr:nvSpPr>
        <xdr:cNvPr id="335" name="Rectangle 22"/>
        <xdr:cNvSpPr>
          <a:spLocks noChangeArrowheads="1"/>
        </xdr:cNvSpPr>
      </xdr:nvSpPr>
      <xdr:spPr bwMode="auto">
        <a:xfrm>
          <a:off x="4163181" y="3296754"/>
          <a:ext cx="1305732" cy="117924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 editAs="oneCell">
    <xdr:from>
      <xdr:col>55</xdr:col>
      <xdr:colOff>0</xdr:colOff>
      <xdr:row>56</xdr:row>
      <xdr:rowOff>3176</xdr:rowOff>
    </xdr:from>
    <xdr:to>
      <xdr:col>72</xdr:col>
      <xdr:colOff>993</xdr:colOff>
      <xdr:row>58</xdr:row>
      <xdr:rowOff>3174</xdr:rowOff>
    </xdr:to>
    <xdr:sp macro="" textlink="">
      <xdr:nvSpPr>
        <xdr:cNvPr id="357" name="Text Box 31"/>
        <xdr:cNvSpPr txBox="1">
          <a:spLocks noChangeArrowheads="1"/>
        </xdr:cNvSpPr>
      </xdr:nvSpPr>
      <xdr:spPr bwMode="auto">
        <a:xfrm>
          <a:off x="4161594" y="3186699"/>
          <a:ext cx="1305087" cy="1150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MBD/TFD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55</xdr:col>
      <xdr:colOff>3175</xdr:colOff>
      <xdr:row>62</xdr:row>
      <xdr:rowOff>3462</xdr:rowOff>
    </xdr:from>
    <xdr:to>
      <xdr:col>72</xdr:col>
      <xdr:colOff>6349</xdr:colOff>
      <xdr:row>64</xdr:row>
      <xdr:rowOff>7369</xdr:rowOff>
    </xdr:to>
    <xdr:sp macro="" textlink="">
      <xdr:nvSpPr>
        <xdr:cNvPr id="358" name="Text Box 31"/>
        <xdr:cNvSpPr txBox="1">
          <a:spLocks noChangeArrowheads="1"/>
        </xdr:cNvSpPr>
      </xdr:nvSpPr>
      <xdr:spPr bwMode="auto">
        <a:xfrm>
          <a:off x="4164769" y="3532187"/>
          <a:ext cx="1307268" cy="118974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(18)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57</xdr:col>
      <xdr:colOff>36292</xdr:colOff>
      <xdr:row>62</xdr:row>
      <xdr:rowOff>6439</xdr:rowOff>
    </xdr:from>
    <xdr:to>
      <xdr:col>74</xdr:col>
      <xdr:colOff>412</xdr:colOff>
      <xdr:row>64</xdr:row>
      <xdr:rowOff>7304</xdr:rowOff>
    </xdr:to>
    <xdr:sp macro="" textlink="">
      <xdr:nvSpPr>
        <xdr:cNvPr id="359" name="Text Box 31"/>
        <xdr:cNvSpPr txBox="1">
          <a:spLocks noChangeArrowheads="1"/>
        </xdr:cNvSpPr>
      </xdr:nvSpPr>
      <xdr:spPr bwMode="auto">
        <a:xfrm>
          <a:off x="4351309" y="3535164"/>
          <a:ext cx="1268214" cy="1159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Standard Design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55</xdr:col>
      <xdr:colOff>3175</xdr:colOff>
      <xdr:row>60</xdr:row>
      <xdr:rowOff>0</xdr:rowOff>
    </xdr:from>
    <xdr:to>
      <xdr:col>72</xdr:col>
      <xdr:colOff>3174</xdr:colOff>
      <xdr:row>62</xdr:row>
      <xdr:rowOff>1120</xdr:rowOff>
    </xdr:to>
    <xdr:sp macro="" textlink="">
      <xdr:nvSpPr>
        <xdr:cNvPr id="360" name="Text Box 31"/>
        <xdr:cNvSpPr txBox="1">
          <a:spLocks noChangeArrowheads="1"/>
        </xdr:cNvSpPr>
      </xdr:nvSpPr>
      <xdr:spPr bwMode="auto">
        <a:xfrm>
          <a:off x="4164769" y="3413658"/>
          <a:ext cx="1304093" cy="1161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TFD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54</xdr:col>
      <xdr:colOff>75937</xdr:colOff>
      <xdr:row>53</xdr:row>
      <xdr:rowOff>55243</xdr:rowOff>
    </xdr:from>
    <xdr:to>
      <xdr:col>72</xdr:col>
      <xdr:colOff>1</xdr:colOff>
      <xdr:row>56</xdr:row>
      <xdr:rowOff>580</xdr:rowOff>
    </xdr:to>
    <xdr:sp macro="" textlink="">
      <xdr:nvSpPr>
        <xdr:cNvPr id="383" name="Text Box 31"/>
        <xdr:cNvSpPr txBox="1">
          <a:spLocks noChangeArrowheads="1"/>
        </xdr:cNvSpPr>
      </xdr:nvSpPr>
      <xdr:spPr bwMode="auto">
        <a:xfrm>
          <a:off x="4160820" y="3066166"/>
          <a:ext cx="1304869" cy="11793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54</xdr:col>
      <xdr:colOff>75248</xdr:colOff>
      <xdr:row>53</xdr:row>
      <xdr:rowOff>54328</xdr:rowOff>
    </xdr:from>
    <xdr:to>
      <xdr:col>74</xdr:col>
      <xdr:colOff>2205</xdr:colOff>
      <xdr:row>56</xdr:row>
      <xdr:rowOff>1772</xdr:rowOff>
    </xdr:to>
    <xdr:sp macro="" textlink="">
      <xdr:nvSpPr>
        <xdr:cNvPr id="384" name="Text Box 31"/>
        <xdr:cNvSpPr txBox="1">
          <a:spLocks noChangeArrowheads="1"/>
        </xdr:cNvSpPr>
      </xdr:nvSpPr>
      <xdr:spPr bwMode="auto">
        <a:xfrm>
          <a:off x="4160131" y="3065251"/>
          <a:ext cx="1461185" cy="1200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  (17)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55</xdr:col>
      <xdr:colOff>3174</xdr:colOff>
      <xdr:row>52</xdr:row>
      <xdr:rowOff>3402</xdr:rowOff>
    </xdr:from>
    <xdr:to>
      <xdr:col>72</xdr:col>
      <xdr:colOff>2929</xdr:colOff>
      <xdr:row>54</xdr:row>
      <xdr:rowOff>419</xdr:rowOff>
    </xdr:to>
    <xdr:sp macro="" textlink="">
      <xdr:nvSpPr>
        <xdr:cNvPr id="385" name="Text Box 31"/>
        <xdr:cNvSpPr txBox="1">
          <a:spLocks noChangeArrowheads="1"/>
        </xdr:cNvSpPr>
      </xdr:nvSpPr>
      <xdr:spPr bwMode="auto">
        <a:xfrm>
          <a:off x="4164768" y="2956791"/>
          <a:ext cx="1303849" cy="1120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SED/MBD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55</xdr:col>
      <xdr:colOff>545</xdr:colOff>
      <xdr:row>38</xdr:row>
      <xdr:rowOff>54429</xdr:rowOff>
    </xdr:from>
    <xdr:to>
      <xdr:col>72</xdr:col>
      <xdr:colOff>1734</xdr:colOff>
      <xdr:row>41</xdr:row>
      <xdr:rowOff>1120</xdr:rowOff>
    </xdr:to>
    <xdr:sp macro="" textlink="">
      <xdr:nvSpPr>
        <xdr:cNvPr id="417" name="Text Box 31"/>
        <xdr:cNvSpPr txBox="1">
          <a:spLocks noChangeArrowheads="1"/>
        </xdr:cNvSpPr>
      </xdr:nvSpPr>
      <xdr:spPr bwMode="auto">
        <a:xfrm>
          <a:off x="4162139" y="2202348"/>
          <a:ext cx="1305283" cy="11929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(7)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57</xdr:col>
      <xdr:colOff>46100</xdr:colOff>
      <xdr:row>39</xdr:row>
      <xdr:rowOff>1250</xdr:rowOff>
    </xdr:from>
    <xdr:to>
      <xdr:col>72</xdr:col>
      <xdr:colOff>3522</xdr:colOff>
      <xdr:row>41</xdr:row>
      <xdr:rowOff>0</xdr:rowOff>
    </xdr:to>
    <xdr:sp macro="" textlink="">
      <xdr:nvSpPr>
        <xdr:cNvPr id="418" name="Text Box 31"/>
        <xdr:cNvSpPr txBox="1">
          <a:spLocks noChangeArrowheads="1"/>
        </xdr:cNvSpPr>
      </xdr:nvSpPr>
      <xdr:spPr bwMode="auto">
        <a:xfrm>
          <a:off x="4361117" y="2206703"/>
          <a:ext cx="1108093" cy="1138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Geometric Design (Others)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36</xdr:col>
      <xdr:colOff>5391</xdr:colOff>
      <xdr:row>38</xdr:row>
      <xdr:rowOff>50624</xdr:rowOff>
    </xdr:from>
    <xdr:to>
      <xdr:col>53</xdr:col>
      <xdr:colOff>3265</xdr:colOff>
      <xdr:row>41</xdr:row>
      <xdr:rowOff>5953</xdr:rowOff>
    </xdr:to>
    <xdr:sp macro="" textlink="">
      <xdr:nvSpPr>
        <xdr:cNvPr id="421" name="Text Box 31"/>
        <xdr:cNvSpPr txBox="1">
          <a:spLocks noChangeArrowheads="1"/>
        </xdr:cNvSpPr>
      </xdr:nvSpPr>
      <xdr:spPr bwMode="auto">
        <a:xfrm>
          <a:off x="2709468" y="2198543"/>
          <a:ext cx="1301968" cy="12793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(15)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38</xdr:col>
      <xdr:colOff>42277</xdr:colOff>
      <xdr:row>38</xdr:row>
      <xdr:rowOff>54328</xdr:rowOff>
    </xdr:from>
    <xdr:to>
      <xdr:col>53</xdr:col>
      <xdr:colOff>2300</xdr:colOff>
      <xdr:row>41</xdr:row>
      <xdr:rowOff>2977</xdr:rowOff>
    </xdr:to>
    <xdr:sp macro="" textlink="">
      <xdr:nvSpPr>
        <xdr:cNvPr id="422" name="Text Box 31"/>
        <xdr:cNvSpPr txBox="1">
          <a:spLocks noChangeArrowheads="1"/>
        </xdr:cNvSpPr>
      </xdr:nvSpPr>
      <xdr:spPr bwMode="auto">
        <a:xfrm>
          <a:off x="2899777" y="2202247"/>
          <a:ext cx="1110694" cy="121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Bridge Plan (Other Bridges)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54</xdr:col>
      <xdr:colOff>72543</xdr:colOff>
      <xdr:row>35</xdr:row>
      <xdr:rowOff>2</xdr:rowOff>
    </xdr:from>
    <xdr:to>
      <xdr:col>72</xdr:col>
      <xdr:colOff>3810</xdr:colOff>
      <xdr:row>37</xdr:row>
      <xdr:rowOff>525</xdr:rowOff>
    </xdr:to>
    <xdr:sp macro="" textlink="">
      <xdr:nvSpPr>
        <xdr:cNvPr id="426" name="Text Box 31"/>
        <xdr:cNvSpPr txBox="1">
          <a:spLocks noChangeArrowheads="1"/>
        </xdr:cNvSpPr>
      </xdr:nvSpPr>
      <xdr:spPr bwMode="auto">
        <a:xfrm>
          <a:off x="4157426" y="1975321"/>
          <a:ext cx="1312072" cy="11559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(12)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57</xdr:col>
      <xdr:colOff>32437</xdr:colOff>
      <xdr:row>34</xdr:row>
      <xdr:rowOff>53304</xdr:rowOff>
    </xdr:from>
    <xdr:to>
      <xdr:col>73</xdr:col>
      <xdr:colOff>504</xdr:colOff>
      <xdr:row>37</xdr:row>
      <xdr:rowOff>7619</xdr:rowOff>
    </xdr:to>
    <xdr:sp macro="" textlink="">
      <xdr:nvSpPr>
        <xdr:cNvPr id="427" name="Text Box 31"/>
        <xdr:cNvSpPr txBox="1">
          <a:spLocks noChangeArrowheads="1"/>
        </xdr:cNvSpPr>
      </xdr:nvSpPr>
      <xdr:spPr bwMode="auto">
        <a:xfrm>
          <a:off x="4347454" y="1971089"/>
          <a:ext cx="1195449" cy="1269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Tunnel Supporting Plan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55</xdr:col>
      <xdr:colOff>845</xdr:colOff>
      <xdr:row>46</xdr:row>
      <xdr:rowOff>55516</xdr:rowOff>
    </xdr:from>
    <xdr:to>
      <xdr:col>72</xdr:col>
      <xdr:colOff>1734</xdr:colOff>
      <xdr:row>49</xdr:row>
      <xdr:rowOff>2046</xdr:rowOff>
    </xdr:to>
    <xdr:sp macro="" textlink="">
      <xdr:nvSpPr>
        <xdr:cNvPr id="428" name="Text Box 31"/>
        <xdr:cNvSpPr txBox="1">
          <a:spLocks noChangeArrowheads="1"/>
        </xdr:cNvSpPr>
      </xdr:nvSpPr>
      <xdr:spPr bwMode="auto">
        <a:xfrm>
          <a:off x="4162439" y="2663704"/>
          <a:ext cx="1304983" cy="11913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(26)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57</xdr:col>
      <xdr:colOff>46101</xdr:colOff>
      <xdr:row>46</xdr:row>
      <xdr:rowOff>54429</xdr:rowOff>
    </xdr:from>
    <xdr:to>
      <xdr:col>72</xdr:col>
      <xdr:colOff>3522</xdr:colOff>
      <xdr:row>48</xdr:row>
      <xdr:rowOff>52469</xdr:rowOff>
    </xdr:to>
    <xdr:sp macro="" textlink="">
      <xdr:nvSpPr>
        <xdr:cNvPr id="429" name="Text Box 31"/>
        <xdr:cNvSpPr txBox="1">
          <a:spLocks noChangeArrowheads="1"/>
        </xdr:cNvSpPr>
      </xdr:nvSpPr>
      <xdr:spPr bwMode="auto">
        <a:xfrm>
          <a:off x="4361118" y="2662617"/>
          <a:ext cx="1108092" cy="1131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Geometric Design (Interchange)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76</xdr:col>
      <xdr:colOff>1013</xdr:colOff>
      <xdr:row>19</xdr:row>
      <xdr:rowOff>56588</xdr:rowOff>
    </xdr:from>
    <xdr:to>
      <xdr:col>101</xdr:col>
      <xdr:colOff>638</xdr:colOff>
      <xdr:row>73</xdr:row>
      <xdr:rowOff>1153</xdr:rowOff>
    </xdr:to>
    <xdr:sp macro="" textlink="">
      <xdr:nvSpPr>
        <xdr:cNvPr id="434" name="Rectangle 22"/>
        <xdr:cNvSpPr>
          <a:spLocks noChangeArrowheads="1"/>
        </xdr:cNvSpPr>
      </xdr:nvSpPr>
      <xdr:spPr bwMode="auto">
        <a:xfrm>
          <a:off x="5693758" y="1115910"/>
          <a:ext cx="1891273" cy="3069122"/>
        </a:xfrm>
        <a:prstGeom prst="rect">
          <a:avLst/>
        </a:prstGeom>
        <a:noFill/>
        <a:ln w="9525">
          <a:solidFill>
            <a:srgbClr val="FF0000"/>
          </a:solidFill>
          <a:prstDash val="sysDash"/>
          <a:miter lim="800000"/>
          <a:headEnd/>
          <a:tailEnd/>
        </a:ln>
      </xdr:spPr>
    </xdr:sp>
    <xdr:clientData/>
  </xdr:twoCellAnchor>
  <xdr:twoCellAnchor>
    <xdr:from>
      <xdr:col>31</xdr:col>
      <xdr:colOff>74407</xdr:colOff>
      <xdr:row>18</xdr:row>
      <xdr:rowOff>57364</xdr:rowOff>
    </xdr:from>
    <xdr:to>
      <xdr:col>82</xdr:col>
      <xdr:colOff>15876</xdr:colOff>
      <xdr:row>19</xdr:row>
      <xdr:rowOff>53412</xdr:rowOff>
    </xdr:to>
    <xdr:cxnSp macro="">
      <xdr:nvCxnSpPr>
        <xdr:cNvPr id="509" name="AutoShape 79"/>
        <xdr:cNvCxnSpPr>
          <a:cxnSpLocks noChangeShapeType="1"/>
          <a:stCxn id="186" idx="3"/>
          <a:endCxn id="556" idx="0"/>
        </xdr:cNvCxnSpPr>
      </xdr:nvCxnSpPr>
      <xdr:spPr bwMode="auto">
        <a:xfrm>
          <a:off x="2362187" y="1058824"/>
          <a:ext cx="3800430" cy="53910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57</xdr:col>
      <xdr:colOff>45129</xdr:colOff>
      <xdr:row>53</xdr:row>
      <xdr:rowOff>54202</xdr:rowOff>
    </xdr:from>
    <xdr:to>
      <xdr:col>72</xdr:col>
      <xdr:colOff>994</xdr:colOff>
      <xdr:row>56</xdr:row>
      <xdr:rowOff>666</xdr:rowOff>
    </xdr:to>
    <xdr:sp macro="" textlink="">
      <xdr:nvSpPr>
        <xdr:cNvPr id="516" name="Text Box 31"/>
        <xdr:cNvSpPr txBox="1">
          <a:spLocks noChangeArrowheads="1"/>
        </xdr:cNvSpPr>
      </xdr:nvSpPr>
      <xdr:spPr bwMode="auto">
        <a:xfrm>
          <a:off x="4360146" y="3065125"/>
          <a:ext cx="1106536" cy="1190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Structural Design (Bridge)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55</xdr:col>
      <xdr:colOff>9526</xdr:colOff>
      <xdr:row>64</xdr:row>
      <xdr:rowOff>1191</xdr:rowOff>
    </xdr:from>
    <xdr:to>
      <xdr:col>72</xdr:col>
      <xdr:colOff>993</xdr:colOff>
      <xdr:row>66</xdr:row>
      <xdr:rowOff>60</xdr:rowOff>
    </xdr:to>
    <xdr:sp macro="" textlink="">
      <xdr:nvSpPr>
        <xdr:cNvPr id="540" name="Text Box 31"/>
        <xdr:cNvSpPr txBox="1">
          <a:spLocks noChangeArrowheads="1"/>
        </xdr:cNvSpPr>
      </xdr:nvSpPr>
      <xdr:spPr bwMode="auto">
        <a:xfrm>
          <a:off x="4171120" y="3644983"/>
          <a:ext cx="1295561" cy="113936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57</xdr:col>
      <xdr:colOff>39538</xdr:colOff>
      <xdr:row>64</xdr:row>
      <xdr:rowOff>1120</xdr:rowOff>
    </xdr:from>
    <xdr:to>
      <xdr:col>72</xdr:col>
      <xdr:colOff>3175</xdr:colOff>
      <xdr:row>66</xdr:row>
      <xdr:rowOff>59</xdr:rowOff>
    </xdr:to>
    <xdr:sp macro="" textlink="">
      <xdr:nvSpPr>
        <xdr:cNvPr id="536" name="Text Box 31"/>
        <xdr:cNvSpPr txBox="1">
          <a:spLocks noChangeArrowheads="1"/>
        </xdr:cNvSpPr>
      </xdr:nvSpPr>
      <xdr:spPr bwMode="auto">
        <a:xfrm>
          <a:off x="4354555" y="3644912"/>
          <a:ext cx="1114308" cy="114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(Bridge Temporary Facility Works)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55</xdr:col>
      <xdr:colOff>4762</xdr:colOff>
      <xdr:row>62</xdr:row>
      <xdr:rowOff>227</xdr:rowOff>
    </xdr:from>
    <xdr:to>
      <xdr:col>72</xdr:col>
      <xdr:colOff>3175</xdr:colOff>
      <xdr:row>65</xdr:row>
      <xdr:rowOff>55166</xdr:rowOff>
    </xdr:to>
    <xdr:sp macro="" textlink="">
      <xdr:nvSpPr>
        <xdr:cNvPr id="541" name="Rectangle 22"/>
        <xdr:cNvSpPr>
          <a:spLocks noChangeArrowheads="1"/>
        </xdr:cNvSpPr>
      </xdr:nvSpPr>
      <xdr:spPr bwMode="auto">
        <a:xfrm>
          <a:off x="4166356" y="3528952"/>
          <a:ext cx="1302507" cy="227540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63</xdr:col>
      <xdr:colOff>37969</xdr:colOff>
      <xdr:row>56</xdr:row>
      <xdr:rowOff>580</xdr:rowOff>
    </xdr:from>
    <xdr:to>
      <xdr:col>63</xdr:col>
      <xdr:colOff>40298</xdr:colOff>
      <xdr:row>58</xdr:row>
      <xdr:rowOff>1133</xdr:rowOff>
    </xdr:to>
    <xdr:cxnSp macro="">
      <xdr:nvCxnSpPr>
        <xdr:cNvPr id="544" name="AutoShape 76"/>
        <xdr:cNvCxnSpPr>
          <a:cxnSpLocks noChangeShapeType="1"/>
          <a:stCxn id="329" idx="0"/>
          <a:endCxn id="383" idx="2"/>
        </xdr:cNvCxnSpPr>
      </xdr:nvCxnSpPr>
      <xdr:spPr bwMode="auto">
        <a:xfrm rot="16200000" flipV="1">
          <a:off x="4756608" y="3240749"/>
          <a:ext cx="115621" cy="232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 editAs="oneCell">
    <xdr:from>
      <xdr:col>76</xdr:col>
      <xdr:colOff>1</xdr:colOff>
      <xdr:row>19</xdr:row>
      <xdr:rowOff>53412</xdr:rowOff>
    </xdr:from>
    <xdr:to>
      <xdr:col>88</xdr:col>
      <xdr:colOff>31751</xdr:colOff>
      <xdr:row>21</xdr:row>
      <xdr:rowOff>55822</xdr:rowOff>
    </xdr:to>
    <xdr:sp macro="" textlink="">
      <xdr:nvSpPr>
        <xdr:cNvPr id="556" name="Text Box 31"/>
        <xdr:cNvSpPr txBox="1">
          <a:spLocks noChangeArrowheads="1"/>
        </xdr:cNvSpPr>
      </xdr:nvSpPr>
      <xdr:spPr bwMode="auto">
        <a:xfrm>
          <a:off x="5692746" y="1112734"/>
          <a:ext cx="939741" cy="118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88</xdr:col>
      <xdr:colOff>37833</xdr:colOff>
      <xdr:row>14</xdr:row>
      <xdr:rowOff>0</xdr:rowOff>
    </xdr:from>
    <xdr:to>
      <xdr:col>88</xdr:col>
      <xdr:colOff>38659</xdr:colOff>
      <xdr:row>19</xdr:row>
      <xdr:rowOff>56588</xdr:rowOff>
    </xdr:to>
    <xdr:cxnSp macro="">
      <xdr:nvCxnSpPr>
        <xdr:cNvPr id="559" name="AutoShape 76"/>
        <xdr:cNvCxnSpPr>
          <a:cxnSpLocks noChangeShapeType="1"/>
          <a:stCxn id="594" idx="0"/>
          <a:endCxn id="434" idx="0"/>
        </xdr:cNvCxnSpPr>
      </xdr:nvCxnSpPr>
      <xdr:spPr bwMode="auto">
        <a:xfrm rot="16200000" flipH="1">
          <a:off x="6466033" y="942548"/>
          <a:ext cx="345898" cy="826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100</xdr:col>
      <xdr:colOff>277</xdr:colOff>
      <xdr:row>27</xdr:row>
      <xdr:rowOff>54430</xdr:rowOff>
    </xdr:from>
    <xdr:to>
      <xdr:col>103</xdr:col>
      <xdr:colOff>0</xdr:colOff>
      <xdr:row>27</xdr:row>
      <xdr:rowOff>55198</xdr:rowOff>
    </xdr:to>
    <xdr:cxnSp macro="">
      <xdr:nvCxnSpPr>
        <xdr:cNvPr id="265" name="AutoShape 76"/>
        <xdr:cNvCxnSpPr>
          <a:cxnSpLocks noChangeShapeType="1"/>
          <a:stCxn id="224" idx="3"/>
          <a:endCxn id="264" idx="1"/>
        </xdr:cNvCxnSpPr>
      </xdr:nvCxnSpPr>
      <xdr:spPr bwMode="auto">
        <a:xfrm flipV="1">
          <a:off x="7429777" y="1578430"/>
          <a:ext cx="224241" cy="76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100</xdr:col>
      <xdr:colOff>277</xdr:colOff>
      <xdr:row>39</xdr:row>
      <xdr:rowOff>53413</xdr:rowOff>
    </xdr:from>
    <xdr:to>
      <xdr:col>103</xdr:col>
      <xdr:colOff>1</xdr:colOff>
      <xdr:row>39</xdr:row>
      <xdr:rowOff>54429</xdr:rowOff>
    </xdr:to>
    <xdr:cxnSp macro="">
      <xdr:nvCxnSpPr>
        <xdr:cNvPr id="283" name="AutoShape 76"/>
        <xdr:cNvCxnSpPr>
          <a:cxnSpLocks noChangeShapeType="1"/>
          <a:stCxn id="274" idx="3"/>
          <a:endCxn id="282" idx="1"/>
        </xdr:cNvCxnSpPr>
      </xdr:nvCxnSpPr>
      <xdr:spPr bwMode="auto">
        <a:xfrm>
          <a:off x="7429777" y="2271377"/>
          <a:ext cx="224242" cy="1016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100</xdr:col>
      <xdr:colOff>1452</xdr:colOff>
      <xdr:row>51</xdr:row>
      <xdr:rowOff>55196</xdr:rowOff>
    </xdr:from>
    <xdr:to>
      <xdr:col>102</xdr:col>
      <xdr:colOff>74543</xdr:colOff>
      <xdr:row>51</xdr:row>
      <xdr:rowOff>55870</xdr:rowOff>
    </xdr:to>
    <xdr:cxnSp macro="">
      <xdr:nvCxnSpPr>
        <xdr:cNvPr id="312" name="AutoShape 76"/>
        <xdr:cNvCxnSpPr>
          <a:cxnSpLocks noChangeShapeType="1"/>
          <a:stCxn id="303" idx="3"/>
          <a:endCxn id="311" idx="1"/>
        </xdr:cNvCxnSpPr>
      </xdr:nvCxnSpPr>
      <xdr:spPr bwMode="auto">
        <a:xfrm>
          <a:off x="7430952" y="2967125"/>
          <a:ext cx="222770" cy="67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100</xdr:col>
      <xdr:colOff>0</xdr:colOff>
      <xdr:row>64</xdr:row>
      <xdr:rowOff>1580</xdr:rowOff>
    </xdr:from>
    <xdr:to>
      <xdr:col>102</xdr:col>
      <xdr:colOff>74959</xdr:colOff>
      <xdr:row>64</xdr:row>
      <xdr:rowOff>1905</xdr:rowOff>
    </xdr:to>
    <xdr:cxnSp macro="">
      <xdr:nvCxnSpPr>
        <xdr:cNvPr id="326" name="AutoShape 76"/>
        <xdr:cNvCxnSpPr>
          <a:cxnSpLocks noChangeShapeType="1"/>
          <a:stCxn id="445" idx="1"/>
          <a:endCxn id="325" idx="1"/>
        </xdr:cNvCxnSpPr>
      </xdr:nvCxnSpPr>
      <xdr:spPr bwMode="auto">
        <a:xfrm flipV="1">
          <a:off x="7562850" y="3621080"/>
          <a:ext cx="227359" cy="3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78</xdr:col>
      <xdr:colOff>1239</xdr:colOff>
      <xdr:row>46</xdr:row>
      <xdr:rowOff>56062</xdr:rowOff>
    </xdr:from>
    <xdr:to>
      <xdr:col>99</xdr:col>
      <xdr:colOff>6737</xdr:colOff>
      <xdr:row>48</xdr:row>
      <xdr:rowOff>57463</xdr:rowOff>
    </xdr:to>
    <xdr:sp macro="" textlink="">
      <xdr:nvSpPr>
        <xdr:cNvPr id="288" name="Rectangle 22"/>
        <xdr:cNvSpPr>
          <a:spLocks noChangeArrowheads="1"/>
        </xdr:cNvSpPr>
      </xdr:nvSpPr>
      <xdr:spPr bwMode="auto">
        <a:xfrm>
          <a:off x="5845316" y="2677662"/>
          <a:ext cx="1594482" cy="117126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77</xdr:col>
      <xdr:colOff>75025</xdr:colOff>
      <xdr:row>54</xdr:row>
      <xdr:rowOff>56062</xdr:rowOff>
    </xdr:from>
    <xdr:to>
      <xdr:col>99</xdr:col>
      <xdr:colOff>1452</xdr:colOff>
      <xdr:row>56</xdr:row>
      <xdr:rowOff>55328</xdr:rowOff>
    </xdr:to>
    <xdr:sp macro="" textlink="">
      <xdr:nvSpPr>
        <xdr:cNvPr id="291" name="Rectangle 22"/>
        <xdr:cNvSpPr>
          <a:spLocks noChangeArrowheads="1"/>
        </xdr:cNvSpPr>
      </xdr:nvSpPr>
      <xdr:spPr bwMode="auto">
        <a:xfrm>
          <a:off x="5843436" y="3140560"/>
          <a:ext cx="1591077" cy="114990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78</xdr:col>
      <xdr:colOff>331</xdr:colOff>
      <xdr:row>68</xdr:row>
      <xdr:rowOff>53730</xdr:rowOff>
    </xdr:from>
    <xdr:to>
      <xdr:col>99</xdr:col>
      <xdr:colOff>1122</xdr:colOff>
      <xdr:row>70</xdr:row>
      <xdr:rowOff>56064</xdr:rowOff>
    </xdr:to>
    <xdr:sp macro="" textlink="">
      <xdr:nvSpPr>
        <xdr:cNvPr id="336" name="Rectangle 22"/>
        <xdr:cNvSpPr>
          <a:spLocks noChangeArrowheads="1"/>
        </xdr:cNvSpPr>
      </xdr:nvSpPr>
      <xdr:spPr bwMode="auto">
        <a:xfrm>
          <a:off x="5844408" y="3948298"/>
          <a:ext cx="1589775" cy="118058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31</xdr:col>
      <xdr:colOff>74407</xdr:colOff>
      <xdr:row>18</xdr:row>
      <xdr:rowOff>57200</xdr:rowOff>
    </xdr:from>
    <xdr:to>
      <xdr:col>53</xdr:col>
      <xdr:colOff>76469</xdr:colOff>
      <xdr:row>32</xdr:row>
      <xdr:rowOff>561</xdr:rowOff>
    </xdr:to>
    <xdr:cxnSp macro="">
      <xdr:nvCxnSpPr>
        <xdr:cNvPr id="337" name="AutoShape 79"/>
        <xdr:cNvCxnSpPr>
          <a:cxnSpLocks noChangeShapeType="1"/>
          <a:stCxn id="186" idx="3"/>
          <a:endCxn id="397" idx="0"/>
        </xdr:cNvCxnSpPr>
      </xdr:nvCxnSpPr>
      <xdr:spPr bwMode="auto">
        <a:xfrm>
          <a:off x="2394927" y="1054448"/>
          <a:ext cx="1689713" cy="748831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55</xdr:col>
      <xdr:colOff>0</xdr:colOff>
      <xdr:row>34</xdr:row>
      <xdr:rowOff>53938</xdr:rowOff>
    </xdr:from>
    <xdr:to>
      <xdr:col>72</xdr:col>
      <xdr:colOff>3811</xdr:colOff>
      <xdr:row>37</xdr:row>
      <xdr:rowOff>1905</xdr:rowOff>
    </xdr:to>
    <xdr:sp macro="" textlink="">
      <xdr:nvSpPr>
        <xdr:cNvPr id="344" name="Rectangle 22"/>
        <xdr:cNvSpPr>
          <a:spLocks noChangeArrowheads="1"/>
        </xdr:cNvSpPr>
      </xdr:nvSpPr>
      <xdr:spPr bwMode="auto">
        <a:xfrm>
          <a:off x="4161594" y="1971723"/>
          <a:ext cx="1307905" cy="120568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 editAs="oneCell">
    <xdr:from>
      <xdr:col>67</xdr:col>
      <xdr:colOff>41910</xdr:colOff>
      <xdr:row>12</xdr:row>
      <xdr:rowOff>120</xdr:rowOff>
    </xdr:from>
    <xdr:to>
      <xdr:col>101</xdr:col>
      <xdr:colOff>3014</xdr:colOff>
      <xdr:row>14</xdr:row>
      <xdr:rowOff>6028</xdr:rowOff>
    </xdr:to>
    <xdr:sp macro="" textlink="">
      <xdr:nvSpPr>
        <xdr:cNvPr id="355" name="Text Box 31"/>
        <xdr:cNvSpPr txBox="1">
          <a:spLocks noChangeArrowheads="1"/>
        </xdr:cNvSpPr>
      </xdr:nvSpPr>
      <xdr:spPr bwMode="auto">
        <a:xfrm>
          <a:off x="5166360" y="647820"/>
          <a:ext cx="2551904" cy="1202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Design Criteria and Conditions (Civil 2, Others)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0</xdr:colOff>
      <xdr:row>22</xdr:row>
      <xdr:rowOff>0</xdr:rowOff>
    </xdr:from>
    <xdr:to>
      <xdr:col>32</xdr:col>
      <xdr:colOff>948</xdr:colOff>
      <xdr:row>23</xdr:row>
      <xdr:rowOff>56854</xdr:rowOff>
    </xdr:to>
    <xdr:sp macro="" textlink="">
      <xdr:nvSpPr>
        <xdr:cNvPr id="365" name="Text Box 98"/>
        <xdr:cNvSpPr txBox="1">
          <a:spLocks noChangeArrowheads="1"/>
        </xdr:cNvSpPr>
      </xdr:nvSpPr>
      <xdr:spPr bwMode="auto">
        <a:xfrm>
          <a:off x="19050" y="1219200"/>
          <a:ext cx="1982148" cy="114004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Hydrological Survey and Analysis (D.2.3, for (38))</a:t>
          </a:r>
        </a:p>
      </xdr:txBody>
    </xdr:sp>
    <xdr:clientData/>
  </xdr:twoCellAnchor>
  <xdr:twoCellAnchor>
    <xdr:from>
      <xdr:col>1</xdr:col>
      <xdr:colOff>0</xdr:colOff>
      <xdr:row>24</xdr:row>
      <xdr:rowOff>0</xdr:rowOff>
    </xdr:from>
    <xdr:to>
      <xdr:col>32</xdr:col>
      <xdr:colOff>948</xdr:colOff>
      <xdr:row>25</xdr:row>
      <xdr:rowOff>56854</xdr:rowOff>
    </xdr:to>
    <xdr:sp macro="" textlink="">
      <xdr:nvSpPr>
        <xdr:cNvPr id="366" name="Text Box 98"/>
        <xdr:cNvSpPr txBox="1">
          <a:spLocks noChangeArrowheads="1"/>
        </xdr:cNvSpPr>
      </xdr:nvSpPr>
      <xdr:spPr bwMode="auto">
        <a:xfrm>
          <a:off x="19050" y="1333500"/>
          <a:ext cx="1982148" cy="114004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Material Source Survey (D.2.5, for (36))</a:t>
          </a:r>
        </a:p>
      </xdr:txBody>
    </xdr:sp>
    <xdr:clientData/>
  </xdr:twoCellAnchor>
  <xdr:twoCellAnchor>
    <xdr:from>
      <xdr:col>1</xdr:col>
      <xdr:colOff>0</xdr:colOff>
      <xdr:row>26</xdr:row>
      <xdr:rowOff>0</xdr:rowOff>
    </xdr:from>
    <xdr:to>
      <xdr:col>32</xdr:col>
      <xdr:colOff>948</xdr:colOff>
      <xdr:row>27</xdr:row>
      <xdr:rowOff>56854</xdr:rowOff>
    </xdr:to>
    <xdr:sp macro="" textlink="">
      <xdr:nvSpPr>
        <xdr:cNvPr id="367" name="Text Box 98"/>
        <xdr:cNvSpPr txBox="1">
          <a:spLocks noChangeArrowheads="1"/>
        </xdr:cNvSpPr>
      </xdr:nvSpPr>
      <xdr:spPr bwMode="auto">
        <a:xfrm>
          <a:off x="19050" y="1447800"/>
          <a:ext cx="1982148" cy="114004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Traffic Forecasting Review and Baseline Survey (D.2.7, for (36)/(37))</a:t>
          </a:r>
        </a:p>
      </xdr:txBody>
    </xdr:sp>
    <xdr:clientData/>
  </xdr:twoCellAnchor>
  <xdr:twoCellAnchor>
    <xdr:from>
      <xdr:col>1</xdr:col>
      <xdr:colOff>3331</xdr:colOff>
      <xdr:row>28</xdr:row>
      <xdr:rowOff>1311</xdr:rowOff>
    </xdr:from>
    <xdr:to>
      <xdr:col>31</xdr:col>
      <xdr:colOff>73742</xdr:colOff>
      <xdr:row>30</xdr:row>
      <xdr:rowOff>3311</xdr:rowOff>
    </xdr:to>
    <xdr:sp macro="" textlink="">
      <xdr:nvSpPr>
        <xdr:cNvPr id="369" name="Text Box 98"/>
        <xdr:cNvSpPr txBox="1">
          <a:spLocks noChangeArrowheads="1"/>
        </xdr:cNvSpPr>
      </xdr:nvSpPr>
      <xdr:spPr bwMode="auto">
        <a:xfrm>
          <a:off x="21766" y="1595980"/>
          <a:ext cx="2451661" cy="118758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Engineering Geological Survey (D.2.4, Items 7/8, for (28))</a:t>
          </a:r>
        </a:p>
      </xdr:txBody>
    </xdr:sp>
    <xdr:clientData/>
  </xdr:twoCellAnchor>
  <xdr:twoCellAnchor>
    <xdr:from>
      <xdr:col>1</xdr:col>
      <xdr:colOff>6146</xdr:colOff>
      <xdr:row>30</xdr:row>
      <xdr:rowOff>1</xdr:rowOff>
    </xdr:from>
    <xdr:to>
      <xdr:col>32</xdr:col>
      <xdr:colOff>3073</xdr:colOff>
      <xdr:row>32</xdr:row>
      <xdr:rowOff>237</xdr:rowOff>
    </xdr:to>
    <xdr:sp macro="" textlink="">
      <xdr:nvSpPr>
        <xdr:cNvPr id="370" name="Text Box 98"/>
        <xdr:cNvSpPr txBox="1">
          <a:spLocks noChangeArrowheads="1"/>
        </xdr:cNvSpPr>
      </xdr:nvSpPr>
      <xdr:spPr bwMode="auto">
        <a:xfrm>
          <a:off x="24581" y="1711428"/>
          <a:ext cx="2454992" cy="116994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Engineering Geological Survey (D.2.4, Items 3/5/6, for (33))</a:t>
          </a:r>
        </a:p>
      </xdr:txBody>
    </xdr:sp>
    <xdr:clientData/>
  </xdr:twoCellAnchor>
  <xdr:twoCellAnchor>
    <xdr:from>
      <xdr:col>1</xdr:col>
      <xdr:colOff>2</xdr:colOff>
      <xdr:row>22</xdr:row>
      <xdr:rowOff>160</xdr:rowOff>
    </xdr:from>
    <xdr:to>
      <xdr:col>32</xdr:col>
      <xdr:colOff>1332</xdr:colOff>
      <xdr:row>32</xdr:row>
      <xdr:rowOff>3074</xdr:rowOff>
    </xdr:to>
    <xdr:sp macro="" textlink="">
      <xdr:nvSpPr>
        <xdr:cNvPr id="371" name="Rectangle 22"/>
        <xdr:cNvSpPr>
          <a:spLocks noChangeArrowheads="1"/>
        </xdr:cNvSpPr>
      </xdr:nvSpPr>
      <xdr:spPr bwMode="auto">
        <a:xfrm>
          <a:off x="18437" y="1244555"/>
          <a:ext cx="2459395" cy="586704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53</xdr:col>
      <xdr:colOff>25400</xdr:colOff>
      <xdr:row>22</xdr:row>
      <xdr:rowOff>22225</xdr:rowOff>
    </xdr:from>
    <xdr:to>
      <xdr:col>54</xdr:col>
      <xdr:colOff>50090</xdr:colOff>
      <xdr:row>23</xdr:row>
      <xdr:rowOff>1075</xdr:rowOff>
    </xdr:to>
    <xdr:sp macro="" textlink="">
      <xdr:nvSpPr>
        <xdr:cNvPr id="373" name="Arc 44"/>
        <xdr:cNvSpPr>
          <a:spLocks noChangeAspect="1"/>
        </xdr:cNvSpPr>
      </xdr:nvSpPr>
      <xdr:spPr bwMode="auto">
        <a:xfrm>
          <a:off x="4083050" y="1241425"/>
          <a:ext cx="100890" cy="36000"/>
        </a:xfrm>
        <a:custGeom>
          <a:avLst/>
          <a:gdLst>
            <a:gd name="G0" fmla="+- 21600 0 0"/>
            <a:gd name="G1" fmla="+- 21600 0 0"/>
            <a:gd name="G2" fmla="+- 21600 0 0"/>
            <a:gd name="T0" fmla="*/ 0 w 43200"/>
            <a:gd name="T1" fmla="*/ 21600 h 21600"/>
            <a:gd name="T2" fmla="*/ 43200 w 43200"/>
            <a:gd name="T3" fmla="*/ 21600 h 21600"/>
            <a:gd name="T4" fmla="*/ 21600 w 432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43200" h="21600" fill="none" extrusionOk="0">
              <a:moveTo>
                <a:pt x="0" y="21600"/>
              </a:moveTo>
              <a:cubicBezTo>
                <a:pt x="0" y="9670"/>
                <a:pt x="9670" y="0"/>
                <a:pt x="21600" y="0"/>
              </a:cubicBezTo>
              <a:cubicBezTo>
                <a:pt x="33529" y="0"/>
                <a:pt x="43200" y="9670"/>
                <a:pt x="43200" y="21600"/>
              </a:cubicBezTo>
            </a:path>
            <a:path w="43200" h="21600" stroke="0" extrusionOk="0">
              <a:moveTo>
                <a:pt x="0" y="21600"/>
              </a:moveTo>
              <a:cubicBezTo>
                <a:pt x="0" y="9670"/>
                <a:pt x="9670" y="0"/>
                <a:pt x="21600" y="0"/>
              </a:cubicBezTo>
              <a:cubicBezTo>
                <a:pt x="33529" y="0"/>
                <a:pt x="43200" y="9670"/>
                <a:pt x="43200" y="21600"/>
              </a:cubicBezTo>
              <a:lnTo>
                <a:pt x="21600" y="21600"/>
              </a:lnTo>
              <a:close/>
            </a:path>
          </a:pathLst>
        </a:cu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948</xdr:colOff>
      <xdr:row>22</xdr:row>
      <xdr:rowOff>57002</xdr:rowOff>
    </xdr:from>
    <xdr:to>
      <xdr:col>53</xdr:col>
      <xdr:colOff>25400</xdr:colOff>
      <xdr:row>23</xdr:row>
      <xdr:rowOff>1075</xdr:rowOff>
    </xdr:to>
    <xdr:cxnSp macro="">
      <xdr:nvCxnSpPr>
        <xdr:cNvPr id="381" name="直線コネクタ 380"/>
        <xdr:cNvCxnSpPr>
          <a:stCxn id="365" idx="3"/>
          <a:endCxn id="373" idx="0"/>
        </xdr:cNvCxnSpPr>
      </xdr:nvCxnSpPr>
      <xdr:spPr>
        <a:xfrm>
          <a:off x="2458398" y="1276202"/>
          <a:ext cx="1624652" cy="122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1</xdr:colOff>
      <xdr:row>22</xdr:row>
      <xdr:rowOff>3402</xdr:rowOff>
    </xdr:from>
    <xdr:to>
      <xdr:col>77</xdr:col>
      <xdr:colOff>6804</xdr:colOff>
      <xdr:row>23</xdr:row>
      <xdr:rowOff>54428</xdr:rowOff>
    </xdr:to>
    <xdr:sp macro="" textlink="">
      <xdr:nvSpPr>
        <xdr:cNvPr id="393" name="正方形/長方形 392"/>
        <xdr:cNvSpPr/>
      </xdr:nvSpPr>
      <xdr:spPr>
        <a:xfrm>
          <a:off x="5633358" y="1238250"/>
          <a:ext cx="81642" cy="108857"/>
        </a:xfrm>
        <a:prstGeom prst="rect">
          <a:avLst/>
        </a:prstGeom>
        <a:noFill/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54</xdr:col>
      <xdr:colOff>50090</xdr:colOff>
      <xdr:row>23</xdr:row>
      <xdr:rowOff>0</xdr:rowOff>
    </xdr:from>
    <xdr:to>
      <xdr:col>76</xdr:col>
      <xdr:colOff>1</xdr:colOff>
      <xdr:row>23</xdr:row>
      <xdr:rowOff>1075</xdr:rowOff>
    </xdr:to>
    <xdr:cxnSp macro="">
      <xdr:nvCxnSpPr>
        <xdr:cNvPr id="394" name="AutoShape 76"/>
        <xdr:cNvCxnSpPr>
          <a:cxnSpLocks noChangeShapeType="1"/>
          <a:stCxn id="373" idx="1"/>
          <a:endCxn id="393" idx="1"/>
        </xdr:cNvCxnSpPr>
      </xdr:nvCxnSpPr>
      <xdr:spPr bwMode="auto">
        <a:xfrm flipV="1">
          <a:off x="4036983" y="1292679"/>
          <a:ext cx="1596375" cy="10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34</xdr:col>
      <xdr:colOff>186</xdr:colOff>
      <xdr:row>32</xdr:row>
      <xdr:rowOff>561</xdr:rowOff>
    </xdr:from>
    <xdr:to>
      <xdr:col>73</xdr:col>
      <xdr:colOff>76040</xdr:colOff>
      <xdr:row>76</xdr:row>
      <xdr:rowOff>0</xdr:rowOff>
    </xdr:to>
    <xdr:sp macro="" textlink="">
      <xdr:nvSpPr>
        <xdr:cNvPr id="397" name="Rectangle 22"/>
        <xdr:cNvSpPr>
          <a:spLocks noChangeArrowheads="1"/>
        </xdr:cNvSpPr>
      </xdr:nvSpPr>
      <xdr:spPr bwMode="auto">
        <a:xfrm>
          <a:off x="2550840" y="1803279"/>
          <a:ext cx="3067599" cy="2530916"/>
        </a:xfrm>
        <a:prstGeom prst="rect">
          <a:avLst/>
        </a:prstGeom>
        <a:noFill/>
        <a:ln w="9525">
          <a:solidFill>
            <a:srgbClr val="FF0000"/>
          </a:solidFill>
          <a:prstDash val="sysDash"/>
          <a:miter lim="800000"/>
          <a:headEnd/>
          <a:tailEnd/>
        </a:ln>
      </xdr:spPr>
    </xdr:sp>
    <xdr:clientData/>
  </xdr:twoCellAnchor>
  <xdr:twoCellAnchor>
    <xdr:from>
      <xdr:col>1</xdr:col>
      <xdr:colOff>1016</xdr:colOff>
      <xdr:row>35</xdr:row>
      <xdr:rowOff>1</xdr:rowOff>
    </xdr:from>
    <xdr:to>
      <xdr:col>32</xdr:col>
      <xdr:colOff>553</xdr:colOff>
      <xdr:row>37</xdr:row>
      <xdr:rowOff>2688</xdr:rowOff>
    </xdr:to>
    <xdr:sp macro="" textlink="">
      <xdr:nvSpPr>
        <xdr:cNvPr id="448" name="Text Box 98"/>
        <xdr:cNvSpPr txBox="1">
          <a:spLocks noChangeArrowheads="1"/>
        </xdr:cNvSpPr>
      </xdr:nvSpPr>
      <xdr:spPr bwMode="auto">
        <a:xfrm>
          <a:off x="20194" y="1975320"/>
          <a:ext cx="2377591" cy="117754"/>
        </a:xfrm>
        <a:prstGeom prst="rect">
          <a:avLst/>
        </a:prstGeom>
        <a:solidFill>
          <a:srgbClr val="CCECFF"/>
        </a:solidFill>
        <a:ln w="9525">
          <a:solidFill>
            <a:schemeClr val="tx1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Engineering Geological Survey (D.2.4, Item 2, for (12))</a:t>
          </a:r>
        </a:p>
      </xdr:txBody>
    </xdr:sp>
    <xdr:clientData/>
  </xdr:twoCellAnchor>
  <xdr:twoCellAnchor editAs="oneCell">
    <xdr:from>
      <xdr:col>54</xdr:col>
      <xdr:colOff>72391</xdr:colOff>
      <xdr:row>33</xdr:row>
      <xdr:rowOff>368</xdr:rowOff>
    </xdr:from>
    <xdr:to>
      <xdr:col>72</xdr:col>
      <xdr:colOff>1</xdr:colOff>
      <xdr:row>35</xdr:row>
      <xdr:rowOff>1133</xdr:rowOff>
    </xdr:to>
    <xdr:sp macro="" textlink="">
      <xdr:nvSpPr>
        <xdr:cNvPr id="449" name="Text Box 31"/>
        <xdr:cNvSpPr txBox="1">
          <a:spLocks noChangeArrowheads="1"/>
        </xdr:cNvSpPr>
      </xdr:nvSpPr>
      <xdr:spPr bwMode="auto">
        <a:xfrm>
          <a:off x="4157274" y="1860620"/>
          <a:ext cx="1308415" cy="1158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TND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5545</xdr:colOff>
      <xdr:row>33</xdr:row>
      <xdr:rowOff>1</xdr:rowOff>
    </xdr:from>
    <xdr:to>
      <xdr:col>72</xdr:col>
      <xdr:colOff>76040</xdr:colOff>
      <xdr:row>50</xdr:row>
      <xdr:rowOff>1</xdr:rowOff>
    </xdr:to>
    <xdr:sp macro="" textlink="">
      <xdr:nvSpPr>
        <xdr:cNvPr id="451" name="Rectangle 22"/>
        <xdr:cNvSpPr>
          <a:spLocks noChangeArrowheads="1"/>
        </xdr:cNvSpPr>
      </xdr:nvSpPr>
      <xdr:spPr bwMode="auto">
        <a:xfrm>
          <a:off x="2632911" y="1860253"/>
          <a:ext cx="2908817" cy="978070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36</xdr:col>
      <xdr:colOff>545</xdr:colOff>
      <xdr:row>38</xdr:row>
      <xdr:rowOff>52763</xdr:rowOff>
    </xdr:from>
    <xdr:to>
      <xdr:col>53</xdr:col>
      <xdr:colOff>545</xdr:colOff>
      <xdr:row>41</xdr:row>
      <xdr:rowOff>729</xdr:rowOff>
    </xdr:to>
    <xdr:sp macro="" textlink="">
      <xdr:nvSpPr>
        <xdr:cNvPr id="454" name="Rectangle 22"/>
        <xdr:cNvSpPr>
          <a:spLocks noChangeArrowheads="1"/>
        </xdr:cNvSpPr>
      </xdr:nvSpPr>
      <xdr:spPr bwMode="auto">
        <a:xfrm>
          <a:off x="2704622" y="2200682"/>
          <a:ext cx="1304094" cy="120567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 editAs="oneCell">
    <xdr:from>
      <xdr:col>55</xdr:col>
      <xdr:colOff>545</xdr:colOff>
      <xdr:row>37</xdr:row>
      <xdr:rowOff>0</xdr:rowOff>
    </xdr:from>
    <xdr:to>
      <xdr:col>72</xdr:col>
      <xdr:colOff>3521</xdr:colOff>
      <xdr:row>39</xdr:row>
      <xdr:rowOff>1289</xdr:rowOff>
    </xdr:to>
    <xdr:sp macro="" textlink="">
      <xdr:nvSpPr>
        <xdr:cNvPr id="456" name="Text Box 31"/>
        <xdr:cNvSpPr txBox="1">
          <a:spLocks noChangeArrowheads="1"/>
        </xdr:cNvSpPr>
      </xdr:nvSpPr>
      <xdr:spPr bwMode="auto">
        <a:xfrm>
          <a:off x="4162139" y="2090386"/>
          <a:ext cx="1307070" cy="1163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SED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55</xdr:col>
      <xdr:colOff>545</xdr:colOff>
      <xdr:row>45</xdr:row>
      <xdr:rowOff>525</xdr:rowOff>
    </xdr:from>
    <xdr:to>
      <xdr:col>72</xdr:col>
      <xdr:colOff>1734</xdr:colOff>
      <xdr:row>47</xdr:row>
      <xdr:rowOff>1289</xdr:rowOff>
    </xdr:to>
    <xdr:sp macro="" textlink="">
      <xdr:nvSpPr>
        <xdr:cNvPr id="457" name="Text Box 31"/>
        <xdr:cNvSpPr txBox="1">
          <a:spLocks noChangeArrowheads="1"/>
        </xdr:cNvSpPr>
      </xdr:nvSpPr>
      <xdr:spPr bwMode="auto">
        <a:xfrm>
          <a:off x="4162139" y="2551179"/>
          <a:ext cx="1305283" cy="1158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ICD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53</xdr:col>
      <xdr:colOff>545</xdr:colOff>
      <xdr:row>39</xdr:row>
      <xdr:rowOff>55321</xdr:rowOff>
    </xdr:from>
    <xdr:to>
      <xdr:col>55</xdr:col>
      <xdr:colOff>545</xdr:colOff>
      <xdr:row>39</xdr:row>
      <xdr:rowOff>55789</xdr:rowOff>
    </xdr:to>
    <xdr:cxnSp macro="">
      <xdr:nvCxnSpPr>
        <xdr:cNvPr id="458" name="AutoShape 76"/>
        <xdr:cNvCxnSpPr>
          <a:cxnSpLocks noChangeShapeType="1"/>
          <a:stCxn id="417" idx="1"/>
          <a:endCxn id="454" idx="3"/>
        </xdr:cNvCxnSpPr>
      </xdr:nvCxnSpPr>
      <xdr:spPr bwMode="auto">
        <a:xfrm rot="10800000">
          <a:off x="4008716" y="2260774"/>
          <a:ext cx="153423" cy="46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44</xdr:col>
      <xdr:colOff>39552</xdr:colOff>
      <xdr:row>41</xdr:row>
      <xdr:rowOff>729</xdr:rowOff>
    </xdr:from>
    <xdr:to>
      <xdr:col>55</xdr:col>
      <xdr:colOff>845</xdr:colOff>
      <xdr:row>47</xdr:row>
      <xdr:rowOff>55740</xdr:rowOff>
    </xdr:to>
    <xdr:cxnSp macro="">
      <xdr:nvCxnSpPr>
        <xdr:cNvPr id="469" name="AutoShape 79"/>
        <xdr:cNvCxnSpPr>
          <a:cxnSpLocks noChangeShapeType="1"/>
          <a:stCxn id="428" idx="1"/>
          <a:endCxn id="454" idx="2"/>
        </xdr:cNvCxnSpPr>
      </xdr:nvCxnSpPr>
      <xdr:spPr bwMode="auto">
        <a:xfrm rot="10800000">
          <a:off x="3357320" y="2321249"/>
          <a:ext cx="805119" cy="400212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 editAs="oneCell">
    <xdr:from>
      <xdr:col>55</xdr:col>
      <xdr:colOff>545</xdr:colOff>
      <xdr:row>42</xdr:row>
      <xdr:rowOff>54428</xdr:rowOff>
    </xdr:from>
    <xdr:to>
      <xdr:col>72</xdr:col>
      <xdr:colOff>1734</xdr:colOff>
      <xdr:row>45</xdr:row>
      <xdr:rowOff>1120</xdr:rowOff>
    </xdr:to>
    <xdr:sp macro="" textlink="">
      <xdr:nvSpPr>
        <xdr:cNvPr id="478" name="Text Box 31"/>
        <xdr:cNvSpPr txBox="1">
          <a:spLocks noChangeArrowheads="1"/>
        </xdr:cNvSpPr>
      </xdr:nvSpPr>
      <xdr:spPr bwMode="auto">
        <a:xfrm>
          <a:off x="4162139" y="2432482"/>
          <a:ext cx="1305283" cy="11929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(42)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57</xdr:col>
      <xdr:colOff>46100</xdr:colOff>
      <xdr:row>43</xdr:row>
      <xdr:rowOff>1250</xdr:rowOff>
    </xdr:from>
    <xdr:to>
      <xdr:col>72</xdr:col>
      <xdr:colOff>3522</xdr:colOff>
      <xdr:row>45</xdr:row>
      <xdr:rowOff>1</xdr:rowOff>
    </xdr:to>
    <xdr:sp macro="" textlink="">
      <xdr:nvSpPr>
        <xdr:cNvPr id="479" name="Text Box 31"/>
        <xdr:cNvSpPr txBox="1">
          <a:spLocks noChangeArrowheads="1"/>
        </xdr:cNvSpPr>
      </xdr:nvSpPr>
      <xdr:spPr bwMode="auto">
        <a:xfrm>
          <a:off x="4361117" y="2436837"/>
          <a:ext cx="1108093" cy="1138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Culvert Plan (Others)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55</xdr:col>
      <xdr:colOff>545</xdr:colOff>
      <xdr:row>41</xdr:row>
      <xdr:rowOff>0</xdr:rowOff>
    </xdr:from>
    <xdr:to>
      <xdr:col>72</xdr:col>
      <xdr:colOff>3521</xdr:colOff>
      <xdr:row>43</xdr:row>
      <xdr:rowOff>1289</xdr:rowOff>
    </xdr:to>
    <xdr:sp macro="" textlink="">
      <xdr:nvSpPr>
        <xdr:cNvPr id="480" name="Text Box 31"/>
        <xdr:cNvSpPr txBox="1">
          <a:spLocks noChangeArrowheads="1"/>
        </xdr:cNvSpPr>
      </xdr:nvSpPr>
      <xdr:spPr bwMode="auto">
        <a:xfrm>
          <a:off x="4162139" y="2320520"/>
          <a:ext cx="1307070" cy="1163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SED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63</xdr:col>
      <xdr:colOff>40247</xdr:colOff>
      <xdr:row>41</xdr:row>
      <xdr:rowOff>793</xdr:rowOff>
    </xdr:from>
    <xdr:to>
      <xdr:col>63</xdr:col>
      <xdr:colOff>41835</xdr:colOff>
      <xdr:row>43</xdr:row>
      <xdr:rowOff>2082</xdr:rowOff>
    </xdr:to>
    <xdr:cxnSp macro="">
      <xdr:nvCxnSpPr>
        <xdr:cNvPr id="482" name="AutoShape 76"/>
        <xdr:cNvCxnSpPr>
          <a:cxnSpLocks noChangeShapeType="1"/>
          <a:stCxn id="480" idx="0"/>
          <a:endCxn id="480" idx="2"/>
        </xdr:cNvCxnSpPr>
      </xdr:nvCxnSpPr>
      <xdr:spPr bwMode="auto">
        <a:xfrm rot="16200000" flipH="1">
          <a:off x="4758148" y="2378697"/>
          <a:ext cx="116356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63</xdr:col>
      <xdr:colOff>39354</xdr:colOff>
      <xdr:row>45</xdr:row>
      <xdr:rowOff>793</xdr:rowOff>
    </xdr:from>
    <xdr:to>
      <xdr:col>63</xdr:col>
      <xdr:colOff>40942</xdr:colOff>
      <xdr:row>47</xdr:row>
      <xdr:rowOff>2082</xdr:rowOff>
    </xdr:to>
    <xdr:cxnSp macro="">
      <xdr:nvCxnSpPr>
        <xdr:cNvPr id="485" name="AutoShape 76"/>
        <xdr:cNvCxnSpPr>
          <a:cxnSpLocks noChangeShapeType="1"/>
          <a:stCxn id="478" idx="2"/>
          <a:endCxn id="457" idx="2"/>
        </xdr:cNvCxnSpPr>
      </xdr:nvCxnSpPr>
      <xdr:spPr bwMode="auto">
        <a:xfrm rot="5400000">
          <a:off x="4757255" y="2608831"/>
          <a:ext cx="116356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32</xdr:col>
      <xdr:colOff>553</xdr:colOff>
      <xdr:row>36</xdr:row>
      <xdr:rowOff>264</xdr:rowOff>
    </xdr:from>
    <xdr:to>
      <xdr:col>54</xdr:col>
      <xdr:colOff>72543</xdr:colOff>
      <xdr:row>36</xdr:row>
      <xdr:rowOff>1345</xdr:rowOff>
    </xdr:to>
    <xdr:cxnSp macro="">
      <xdr:nvCxnSpPr>
        <xdr:cNvPr id="488" name="AutoShape 76"/>
        <xdr:cNvCxnSpPr>
          <a:cxnSpLocks noChangeShapeType="1"/>
          <a:stCxn id="448" idx="3"/>
          <a:endCxn id="426" idx="1"/>
        </xdr:cNvCxnSpPr>
      </xdr:nvCxnSpPr>
      <xdr:spPr bwMode="auto">
        <a:xfrm flipV="1">
          <a:off x="2397785" y="2033116"/>
          <a:ext cx="1759641" cy="108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0</xdr:col>
      <xdr:colOff>15982</xdr:colOff>
      <xdr:row>39</xdr:row>
      <xdr:rowOff>415</xdr:rowOff>
    </xdr:from>
    <xdr:to>
      <xdr:col>31</xdr:col>
      <xdr:colOff>74464</xdr:colOff>
      <xdr:row>41</xdr:row>
      <xdr:rowOff>6610</xdr:rowOff>
    </xdr:to>
    <xdr:sp macro="" textlink="">
      <xdr:nvSpPr>
        <xdr:cNvPr id="492" name="Text Box 98"/>
        <xdr:cNvSpPr txBox="1">
          <a:spLocks noChangeArrowheads="1"/>
        </xdr:cNvSpPr>
      </xdr:nvSpPr>
      <xdr:spPr bwMode="auto">
        <a:xfrm>
          <a:off x="15982" y="2205868"/>
          <a:ext cx="2379002" cy="121262"/>
        </a:xfrm>
        <a:prstGeom prst="rect">
          <a:avLst/>
        </a:prstGeom>
        <a:solidFill>
          <a:srgbClr val="CCECFF"/>
        </a:solidFill>
        <a:ln w="9525">
          <a:solidFill>
            <a:schemeClr val="tx1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Planimetric Survey (D.2.2, Items 5.2/9.3, for (7)/(15)/(26))</a:t>
          </a:r>
        </a:p>
      </xdr:txBody>
    </xdr:sp>
    <xdr:clientData/>
  </xdr:twoCellAnchor>
  <xdr:twoCellAnchor>
    <xdr:from>
      <xdr:col>0</xdr:col>
      <xdr:colOff>15239</xdr:colOff>
      <xdr:row>42</xdr:row>
      <xdr:rowOff>57533</xdr:rowOff>
    </xdr:from>
    <xdr:to>
      <xdr:col>31</xdr:col>
      <xdr:colOff>74464</xdr:colOff>
      <xdr:row>45</xdr:row>
      <xdr:rowOff>7056</xdr:rowOff>
    </xdr:to>
    <xdr:sp macro="" textlink="">
      <xdr:nvSpPr>
        <xdr:cNvPr id="495" name="Text Box 98"/>
        <xdr:cNvSpPr txBox="1">
          <a:spLocks noChangeArrowheads="1"/>
        </xdr:cNvSpPr>
      </xdr:nvSpPr>
      <xdr:spPr bwMode="auto">
        <a:xfrm>
          <a:off x="15239" y="2435587"/>
          <a:ext cx="2379745" cy="122123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Profile Survey (D.2.2, Items 5.4/9.4, for (7)/(15)/(26))</a:t>
          </a:r>
        </a:p>
      </xdr:txBody>
    </xdr:sp>
    <xdr:clientData/>
  </xdr:twoCellAnchor>
  <xdr:twoCellAnchor>
    <xdr:from>
      <xdr:col>1</xdr:col>
      <xdr:colOff>1102</xdr:colOff>
      <xdr:row>45</xdr:row>
      <xdr:rowOff>1498</xdr:rowOff>
    </xdr:from>
    <xdr:to>
      <xdr:col>31</xdr:col>
      <xdr:colOff>73516</xdr:colOff>
      <xdr:row>47</xdr:row>
      <xdr:rowOff>3529</xdr:rowOff>
    </xdr:to>
    <xdr:sp macro="" textlink="">
      <xdr:nvSpPr>
        <xdr:cNvPr id="496" name="Text Box 98"/>
        <xdr:cNvSpPr txBox="1">
          <a:spLocks noChangeArrowheads="1"/>
        </xdr:cNvSpPr>
      </xdr:nvSpPr>
      <xdr:spPr bwMode="auto">
        <a:xfrm flipV="1">
          <a:off x="20280" y="2552152"/>
          <a:ext cx="2373756" cy="117098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Cross-section Survey (D.2.2, Items 5.6/9.5, for (7)/(15)/(26))</a:t>
          </a:r>
        </a:p>
      </xdr:txBody>
    </xdr:sp>
    <xdr:clientData/>
  </xdr:twoCellAnchor>
  <xdr:twoCellAnchor>
    <xdr:from>
      <xdr:col>31</xdr:col>
      <xdr:colOff>74464</xdr:colOff>
      <xdr:row>40</xdr:row>
      <xdr:rowOff>3512</xdr:rowOff>
    </xdr:from>
    <xdr:to>
      <xdr:col>35</xdr:col>
      <xdr:colOff>3810</xdr:colOff>
      <xdr:row>40</xdr:row>
      <xdr:rowOff>3809</xdr:rowOff>
    </xdr:to>
    <xdr:cxnSp macro="">
      <xdr:nvCxnSpPr>
        <xdr:cNvPr id="497" name="AutoShape 76"/>
        <xdr:cNvCxnSpPr>
          <a:cxnSpLocks noChangeShapeType="1"/>
          <a:stCxn id="492" idx="3"/>
          <a:endCxn id="500" idx="1"/>
        </xdr:cNvCxnSpPr>
      </xdr:nvCxnSpPr>
      <xdr:spPr bwMode="auto">
        <a:xfrm>
          <a:off x="2394984" y="2266499"/>
          <a:ext cx="236192" cy="29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35</xdr:col>
      <xdr:colOff>3810</xdr:colOff>
      <xdr:row>39</xdr:row>
      <xdr:rowOff>3810</xdr:rowOff>
    </xdr:from>
    <xdr:to>
      <xdr:col>36</xdr:col>
      <xdr:colOff>41910</xdr:colOff>
      <xdr:row>41</xdr:row>
      <xdr:rowOff>3810</xdr:rowOff>
    </xdr:to>
    <xdr:sp macro="" textlink="">
      <xdr:nvSpPr>
        <xdr:cNvPr id="500" name="正方形/長方形 499"/>
        <xdr:cNvSpPr/>
      </xdr:nvSpPr>
      <xdr:spPr>
        <a:xfrm flipV="1">
          <a:off x="2631176" y="2209263"/>
          <a:ext cx="114811" cy="115067"/>
        </a:xfrm>
        <a:prstGeom prst="rect">
          <a:avLst/>
        </a:prstGeom>
        <a:noFill/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0</xdr:col>
      <xdr:colOff>15983</xdr:colOff>
      <xdr:row>42</xdr:row>
      <xdr:rowOff>57533</xdr:rowOff>
    </xdr:from>
    <xdr:to>
      <xdr:col>31</xdr:col>
      <xdr:colOff>74847</xdr:colOff>
      <xdr:row>47</xdr:row>
      <xdr:rowOff>416</xdr:rowOff>
    </xdr:to>
    <xdr:sp macro="" textlink="">
      <xdr:nvSpPr>
        <xdr:cNvPr id="511" name="Rectangle 22"/>
        <xdr:cNvSpPr>
          <a:spLocks noChangeArrowheads="1"/>
        </xdr:cNvSpPr>
      </xdr:nvSpPr>
      <xdr:spPr bwMode="auto">
        <a:xfrm>
          <a:off x="15983" y="2435587"/>
          <a:ext cx="2379384" cy="230550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35</xdr:col>
      <xdr:colOff>3810</xdr:colOff>
      <xdr:row>43</xdr:row>
      <xdr:rowOff>3810</xdr:rowOff>
    </xdr:from>
    <xdr:to>
      <xdr:col>36</xdr:col>
      <xdr:colOff>26670</xdr:colOff>
      <xdr:row>46</xdr:row>
      <xdr:rowOff>53340</xdr:rowOff>
    </xdr:to>
    <xdr:sp macro="" textlink="">
      <xdr:nvSpPr>
        <xdr:cNvPr id="512" name="正方形/長方形 511"/>
        <xdr:cNvSpPr/>
      </xdr:nvSpPr>
      <xdr:spPr>
        <a:xfrm flipH="1">
          <a:off x="2631176" y="2439397"/>
          <a:ext cx="99571" cy="222131"/>
        </a:xfrm>
        <a:prstGeom prst="rect">
          <a:avLst/>
        </a:prstGeom>
        <a:noFill/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31</xdr:col>
      <xdr:colOff>74847</xdr:colOff>
      <xdr:row>44</xdr:row>
      <xdr:rowOff>57342</xdr:rowOff>
    </xdr:from>
    <xdr:to>
      <xdr:col>35</xdr:col>
      <xdr:colOff>3810</xdr:colOff>
      <xdr:row>45</xdr:row>
      <xdr:rowOff>208</xdr:rowOff>
    </xdr:to>
    <xdr:cxnSp macro="">
      <xdr:nvCxnSpPr>
        <xdr:cNvPr id="513" name="AutoShape 76"/>
        <xdr:cNvCxnSpPr>
          <a:cxnSpLocks noChangeShapeType="1"/>
          <a:stCxn id="511" idx="3"/>
          <a:endCxn id="512" idx="3"/>
        </xdr:cNvCxnSpPr>
      </xdr:nvCxnSpPr>
      <xdr:spPr bwMode="auto">
        <a:xfrm flipV="1">
          <a:off x="2395367" y="2550463"/>
          <a:ext cx="235809" cy="39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54</xdr:col>
      <xdr:colOff>1906</xdr:colOff>
      <xdr:row>50</xdr:row>
      <xdr:rowOff>0</xdr:rowOff>
    </xdr:from>
    <xdr:to>
      <xdr:col>54</xdr:col>
      <xdr:colOff>2774</xdr:colOff>
      <xdr:row>52</xdr:row>
      <xdr:rowOff>1120</xdr:rowOff>
    </xdr:to>
    <xdr:cxnSp macro="">
      <xdr:nvCxnSpPr>
        <xdr:cNvPr id="583" name="AutoShape 76"/>
        <xdr:cNvCxnSpPr>
          <a:cxnSpLocks noChangeShapeType="1"/>
          <a:stCxn id="451" idx="2"/>
          <a:endCxn id="330" idx="0"/>
        </xdr:cNvCxnSpPr>
      </xdr:nvCxnSpPr>
      <xdr:spPr bwMode="auto">
        <a:xfrm rot="5400000">
          <a:off x="4029129" y="2895982"/>
          <a:ext cx="116187" cy="86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76</xdr:col>
      <xdr:colOff>0</xdr:colOff>
      <xdr:row>12</xdr:row>
      <xdr:rowOff>0</xdr:rowOff>
    </xdr:from>
    <xdr:to>
      <xdr:col>101</xdr:col>
      <xdr:colOff>0</xdr:colOff>
      <xdr:row>14</xdr:row>
      <xdr:rowOff>0</xdr:rowOff>
    </xdr:to>
    <xdr:sp macro="" textlink="">
      <xdr:nvSpPr>
        <xdr:cNvPr id="594" name="正方形/長方形 593"/>
        <xdr:cNvSpPr/>
      </xdr:nvSpPr>
      <xdr:spPr>
        <a:xfrm flipV="1">
          <a:off x="5810250" y="647700"/>
          <a:ext cx="1905000" cy="114300"/>
        </a:xfrm>
        <a:prstGeom prst="rect">
          <a:avLst/>
        </a:prstGeom>
        <a:noFill/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 editAs="oneCell">
    <xdr:from>
      <xdr:col>36</xdr:col>
      <xdr:colOff>4846</xdr:colOff>
      <xdr:row>53</xdr:row>
      <xdr:rowOff>51028</xdr:rowOff>
    </xdr:from>
    <xdr:to>
      <xdr:col>53</xdr:col>
      <xdr:colOff>2720</xdr:colOff>
      <xdr:row>56</xdr:row>
      <xdr:rowOff>4812</xdr:rowOff>
    </xdr:to>
    <xdr:sp macro="" textlink="">
      <xdr:nvSpPr>
        <xdr:cNvPr id="598" name="Text Box 31"/>
        <xdr:cNvSpPr txBox="1">
          <a:spLocks noChangeArrowheads="1"/>
        </xdr:cNvSpPr>
      </xdr:nvSpPr>
      <xdr:spPr bwMode="auto">
        <a:xfrm>
          <a:off x="2708923" y="3061951"/>
          <a:ext cx="1301968" cy="126384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(43)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38</xdr:col>
      <xdr:colOff>41732</xdr:colOff>
      <xdr:row>53</xdr:row>
      <xdr:rowOff>54732</xdr:rowOff>
    </xdr:from>
    <xdr:to>
      <xdr:col>53</xdr:col>
      <xdr:colOff>185</xdr:colOff>
      <xdr:row>56</xdr:row>
      <xdr:rowOff>1836</xdr:rowOff>
    </xdr:to>
    <xdr:sp macro="" textlink="">
      <xdr:nvSpPr>
        <xdr:cNvPr id="599" name="Text Box 31"/>
        <xdr:cNvSpPr txBox="1">
          <a:spLocks noChangeArrowheads="1"/>
        </xdr:cNvSpPr>
      </xdr:nvSpPr>
      <xdr:spPr bwMode="auto">
        <a:xfrm>
          <a:off x="2899232" y="3065655"/>
          <a:ext cx="1109124" cy="1197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Standard Design (Culvert Works)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76039</xdr:colOff>
      <xdr:row>53</xdr:row>
      <xdr:rowOff>53167</xdr:rowOff>
    </xdr:from>
    <xdr:to>
      <xdr:col>53</xdr:col>
      <xdr:colOff>0</xdr:colOff>
      <xdr:row>56</xdr:row>
      <xdr:rowOff>1389</xdr:rowOff>
    </xdr:to>
    <xdr:sp macro="" textlink="">
      <xdr:nvSpPr>
        <xdr:cNvPr id="600" name="Rectangle 22"/>
        <xdr:cNvSpPr>
          <a:spLocks noChangeArrowheads="1"/>
        </xdr:cNvSpPr>
      </xdr:nvSpPr>
      <xdr:spPr bwMode="auto">
        <a:xfrm>
          <a:off x="2703405" y="3064090"/>
          <a:ext cx="1304766" cy="120822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 editAs="oneCell">
    <xdr:from>
      <xdr:col>55</xdr:col>
      <xdr:colOff>321</xdr:colOff>
      <xdr:row>67</xdr:row>
      <xdr:rowOff>54427</xdr:rowOff>
    </xdr:from>
    <xdr:to>
      <xdr:col>72</xdr:col>
      <xdr:colOff>1510</xdr:colOff>
      <xdr:row>70</xdr:row>
      <xdr:rowOff>1119</xdr:rowOff>
    </xdr:to>
    <xdr:sp macro="" textlink="">
      <xdr:nvSpPr>
        <xdr:cNvPr id="615" name="Text Box 31"/>
        <xdr:cNvSpPr txBox="1">
          <a:spLocks noChangeArrowheads="1"/>
        </xdr:cNvSpPr>
      </xdr:nvSpPr>
      <xdr:spPr bwMode="auto">
        <a:xfrm>
          <a:off x="4161915" y="3870820"/>
          <a:ext cx="1305283" cy="11929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(31)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57</xdr:col>
      <xdr:colOff>45876</xdr:colOff>
      <xdr:row>68</xdr:row>
      <xdr:rowOff>1249</xdr:rowOff>
    </xdr:from>
    <xdr:to>
      <xdr:col>72</xdr:col>
      <xdr:colOff>3298</xdr:colOff>
      <xdr:row>70</xdr:row>
      <xdr:rowOff>2114</xdr:rowOff>
    </xdr:to>
    <xdr:sp macro="" textlink="">
      <xdr:nvSpPr>
        <xdr:cNvPr id="616" name="Text Box 31"/>
        <xdr:cNvSpPr txBox="1">
          <a:spLocks noChangeArrowheads="1"/>
        </xdr:cNvSpPr>
      </xdr:nvSpPr>
      <xdr:spPr bwMode="auto">
        <a:xfrm>
          <a:off x="4360893" y="3875175"/>
          <a:ext cx="1108093" cy="1159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Retaining Wall Plan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36</xdr:col>
      <xdr:colOff>5167</xdr:colOff>
      <xdr:row>67</xdr:row>
      <xdr:rowOff>50622</xdr:rowOff>
    </xdr:from>
    <xdr:to>
      <xdr:col>53</xdr:col>
      <xdr:colOff>3041</xdr:colOff>
      <xdr:row>70</xdr:row>
      <xdr:rowOff>5952</xdr:rowOff>
    </xdr:to>
    <xdr:sp macro="" textlink="">
      <xdr:nvSpPr>
        <xdr:cNvPr id="617" name="Text Box 31"/>
        <xdr:cNvSpPr txBox="1">
          <a:spLocks noChangeArrowheads="1"/>
        </xdr:cNvSpPr>
      </xdr:nvSpPr>
      <xdr:spPr bwMode="auto">
        <a:xfrm>
          <a:off x="2709244" y="3867015"/>
          <a:ext cx="1301968" cy="127930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(32)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38</xdr:col>
      <xdr:colOff>42053</xdr:colOff>
      <xdr:row>67</xdr:row>
      <xdr:rowOff>54326</xdr:rowOff>
    </xdr:from>
    <xdr:to>
      <xdr:col>53</xdr:col>
      <xdr:colOff>2076</xdr:colOff>
      <xdr:row>70</xdr:row>
      <xdr:rowOff>2976</xdr:rowOff>
    </xdr:to>
    <xdr:sp macro="" textlink="">
      <xdr:nvSpPr>
        <xdr:cNvPr id="618" name="Text Box 31"/>
        <xdr:cNvSpPr txBox="1">
          <a:spLocks noChangeArrowheads="1"/>
        </xdr:cNvSpPr>
      </xdr:nvSpPr>
      <xdr:spPr bwMode="auto">
        <a:xfrm>
          <a:off x="2899553" y="3870719"/>
          <a:ext cx="1110694" cy="121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Standard Design (Retaining Wall)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36</xdr:col>
      <xdr:colOff>321</xdr:colOff>
      <xdr:row>67</xdr:row>
      <xdr:rowOff>52761</xdr:rowOff>
    </xdr:from>
    <xdr:to>
      <xdr:col>53</xdr:col>
      <xdr:colOff>321</xdr:colOff>
      <xdr:row>70</xdr:row>
      <xdr:rowOff>728</xdr:rowOff>
    </xdr:to>
    <xdr:sp macro="" textlink="">
      <xdr:nvSpPr>
        <xdr:cNvPr id="619" name="Rectangle 22"/>
        <xdr:cNvSpPr>
          <a:spLocks noChangeArrowheads="1"/>
        </xdr:cNvSpPr>
      </xdr:nvSpPr>
      <xdr:spPr bwMode="auto">
        <a:xfrm>
          <a:off x="2704398" y="3869154"/>
          <a:ext cx="1304094" cy="120567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 editAs="oneCell">
    <xdr:from>
      <xdr:col>55</xdr:col>
      <xdr:colOff>321</xdr:colOff>
      <xdr:row>66</xdr:row>
      <xdr:rowOff>0</xdr:rowOff>
    </xdr:from>
    <xdr:to>
      <xdr:col>72</xdr:col>
      <xdr:colOff>3297</xdr:colOff>
      <xdr:row>68</xdr:row>
      <xdr:rowOff>1288</xdr:rowOff>
    </xdr:to>
    <xdr:sp macro="" textlink="">
      <xdr:nvSpPr>
        <xdr:cNvPr id="620" name="Text Box 31"/>
        <xdr:cNvSpPr txBox="1">
          <a:spLocks noChangeArrowheads="1"/>
        </xdr:cNvSpPr>
      </xdr:nvSpPr>
      <xdr:spPr bwMode="auto">
        <a:xfrm>
          <a:off x="4161915" y="3758859"/>
          <a:ext cx="1307070" cy="116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SED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53</xdr:col>
      <xdr:colOff>321</xdr:colOff>
      <xdr:row>68</xdr:row>
      <xdr:rowOff>55320</xdr:rowOff>
    </xdr:from>
    <xdr:to>
      <xdr:col>55</xdr:col>
      <xdr:colOff>321</xdr:colOff>
      <xdr:row>68</xdr:row>
      <xdr:rowOff>55788</xdr:rowOff>
    </xdr:to>
    <xdr:cxnSp macro="">
      <xdr:nvCxnSpPr>
        <xdr:cNvPr id="621" name="AutoShape 76"/>
        <xdr:cNvCxnSpPr>
          <a:cxnSpLocks noChangeShapeType="1"/>
          <a:stCxn id="615" idx="1"/>
          <a:endCxn id="619" idx="3"/>
        </xdr:cNvCxnSpPr>
      </xdr:nvCxnSpPr>
      <xdr:spPr bwMode="auto">
        <a:xfrm rot="10800000">
          <a:off x="4008492" y="3929246"/>
          <a:ext cx="153423" cy="46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 editAs="oneCell">
    <xdr:from>
      <xdr:col>55</xdr:col>
      <xdr:colOff>0</xdr:colOff>
      <xdr:row>71</xdr:row>
      <xdr:rowOff>55548</xdr:rowOff>
    </xdr:from>
    <xdr:to>
      <xdr:col>72</xdr:col>
      <xdr:colOff>1189</xdr:colOff>
      <xdr:row>74</xdr:row>
      <xdr:rowOff>2241</xdr:rowOff>
    </xdr:to>
    <xdr:sp macro="" textlink="">
      <xdr:nvSpPr>
        <xdr:cNvPr id="623" name="Text Box 31"/>
        <xdr:cNvSpPr txBox="1">
          <a:spLocks noChangeArrowheads="1"/>
        </xdr:cNvSpPr>
      </xdr:nvSpPr>
      <xdr:spPr bwMode="auto">
        <a:xfrm>
          <a:off x="4161594" y="4102075"/>
          <a:ext cx="1305283" cy="119294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(45)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57</xdr:col>
      <xdr:colOff>45555</xdr:colOff>
      <xdr:row>72</xdr:row>
      <xdr:rowOff>2371</xdr:rowOff>
    </xdr:from>
    <xdr:to>
      <xdr:col>72</xdr:col>
      <xdr:colOff>2977</xdr:colOff>
      <xdr:row>74</xdr:row>
      <xdr:rowOff>1120</xdr:rowOff>
    </xdr:to>
    <xdr:sp macro="" textlink="">
      <xdr:nvSpPr>
        <xdr:cNvPr id="624" name="Text Box 31"/>
        <xdr:cNvSpPr txBox="1">
          <a:spLocks noChangeArrowheads="1"/>
        </xdr:cNvSpPr>
      </xdr:nvSpPr>
      <xdr:spPr bwMode="auto">
        <a:xfrm>
          <a:off x="4360572" y="4106431"/>
          <a:ext cx="1108093" cy="1138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Road Accessory Plan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36</xdr:col>
      <xdr:colOff>4846</xdr:colOff>
      <xdr:row>71</xdr:row>
      <xdr:rowOff>51743</xdr:rowOff>
    </xdr:from>
    <xdr:to>
      <xdr:col>53</xdr:col>
      <xdr:colOff>2720</xdr:colOff>
      <xdr:row>74</xdr:row>
      <xdr:rowOff>7074</xdr:rowOff>
    </xdr:to>
    <xdr:sp macro="" textlink="">
      <xdr:nvSpPr>
        <xdr:cNvPr id="625" name="Text Box 31"/>
        <xdr:cNvSpPr txBox="1">
          <a:spLocks noChangeArrowheads="1"/>
        </xdr:cNvSpPr>
      </xdr:nvSpPr>
      <xdr:spPr bwMode="auto">
        <a:xfrm>
          <a:off x="2708923" y="4098270"/>
          <a:ext cx="1301968" cy="127932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(44)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38</xdr:col>
      <xdr:colOff>41732</xdr:colOff>
      <xdr:row>71</xdr:row>
      <xdr:rowOff>55447</xdr:rowOff>
    </xdr:from>
    <xdr:to>
      <xdr:col>53</xdr:col>
      <xdr:colOff>1755</xdr:colOff>
      <xdr:row>74</xdr:row>
      <xdr:rowOff>4098</xdr:rowOff>
    </xdr:to>
    <xdr:sp macro="" textlink="">
      <xdr:nvSpPr>
        <xdr:cNvPr id="626" name="Text Box 31"/>
        <xdr:cNvSpPr txBox="1">
          <a:spLocks noChangeArrowheads="1"/>
        </xdr:cNvSpPr>
      </xdr:nvSpPr>
      <xdr:spPr bwMode="auto">
        <a:xfrm>
          <a:off x="2899232" y="4101974"/>
          <a:ext cx="1110694" cy="1212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Standard Design (Road Accessory)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76039</xdr:colOff>
      <xdr:row>71</xdr:row>
      <xdr:rowOff>53882</xdr:rowOff>
    </xdr:from>
    <xdr:to>
      <xdr:col>53</xdr:col>
      <xdr:colOff>0</xdr:colOff>
      <xdr:row>74</xdr:row>
      <xdr:rowOff>1850</xdr:rowOff>
    </xdr:to>
    <xdr:sp macro="" textlink="">
      <xdr:nvSpPr>
        <xdr:cNvPr id="627" name="Rectangle 22"/>
        <xdr:cNvSpPr>
          <a:spLocks noChangeArrowheads="1"/>
        </xdr:cNvSpPr>
      </xdr:nvSpPr>
      <xdr:spPr bwMode="auto">
        <a:xfrm>
          <a:off x="2703405" y="4100409"/>
          <a:ext cx="1304766" cy="120569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 editAs="oneCell">
    <xdr:from>
      <xdr:col>55</xdr:col>
      <xdr:colOff>0</xdr:colOff>
      <xdr:row>69</xdr:row>
      <xdr:rowOff>57533</xdr:rowOff>
    </xdr:from>
    <xdr:to>
      <xdr:col>72</xdr:col>
      <xdr:colOff>2976</xdr:colOff>
      <xdr:row>72</xdr:row>
      <xdr:rowOff>2410</xdr:rowOff>
    </xdr:to>
    <xdr:sp macro="" textlink="">
      <xdr:nvSpPr>
        <xdr:cNvPr id="628" name="Text Box 31"/>
        <xdr:cNvSpPr txBox="1">
          <a:spLocks noChangeArrowheads="1"/>
        </xdr:cNvSpPr>
      </xdr:nvSpPr>
      <xdr:spPr bwMode="auto">
        <a:xfrm>
          <a:off x="4161594" y="3988993"/>
          <a:ext cx="1307070" cy="1174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SED</a:t>
          </a:r>
          <a:endParaRPr lang="en-US" altLang="ja-JP" sz="550" b="0" i="0" baseline="300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53</xdr:col>
      <xdr:colOff>0</xdr:colOff>
      <xdr:row>73</xdr:row>
      <xdr:rowOff>412</xdr:rowOff>
    </xdr:from>
    <xdr:to>
      <xdr:col>55</xdr:col>
      <xdr:colOff>0</xdr:colOff>
      <xdr:row>73</xdr:row>
      <xdr:rowOff>880</xdr:rowOff>
    </xdr:to>
    <xdr:cxnSp macro="">
      <xdr:nvCxnSpPr>
        <xdr:cNvPr id="629" name="AutoShape 76"/>
        <xdr:cNvCxnSpPr>
          <a:cxnSpLocks noChangeShapeType="1"/>
          <a:stCxn id="623" idx="1"/>
          <a:endCxn id="627" idx="3"/>
        </xdr:cNvCxnSpPr>
      </xdr:nvCxnSpPr>
      <xdr:spPr bwMode="auto">
        <a:xfrm rot="10800000">
          <a:off x="4008171" y="4162006"/>
          <a:ext cx="153423" cy="46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74</xdr:col>
      <xdr:colOff>0</xdr:colOff>
      <xdr:row>75</xdr:row>
      <xdr:rowOff>131</xdr:rowOff>
    </xdr:from>
    <xdr:to>
      <xdr:col>87</xdr:col>
      <xdr:colOff>58716</xdr:colOff>
      <xdr:row>75</xdr:row>
      <xdr:rowOff>1255</xdr:rowOff>
    </xdr:to>
    <xdr:cxnSp macro="">
      <xdr:nvCxnSpPr>
        <xdr:cNvPr id="633" name="AutoShape 76"/>
        <xdr:cNvCxnSpPr>
          <a:cxnSpLocks noChangeShapeType="1"/>
          <a:stCxn id="634" idx="3"/>
          <a:endCxn id="642" idx="0"/>
        </xdr:cNvCxnSpPr>
      </xdr:nvCxnSpPr>
      <xdr:spPr bwMode="auto">
        <a:xfrm>
          <a:off x="5619111" y="4276792"/>
          <a:ext cx="1055964" cy="112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none" w="sm" len="sm"/>
        </a:ln>
      </xdr:spPr>
    </xdr:cxnSp>
    <xdr:clientData/>
  </xdr:twoCellAnchor>
  <xdr:twoCellAnchor>
    <xdr:from>
      <xdr:col>72</xdr:col>
      <xdr:colOff>76711</xdr:colOff>
      <xdr:row>74</xdr:row>
      <xdr:rowOff>1180</xdr:rowOff>
    </xdr:from>
    <xdr:to>
      <xdr:col>74</xdr:col>
      <xdr:colOff>0</xdr:colOff>
      <xdr:row>75</xdr:row>
      <xdr:rowOff>56615</xdr:rowOff>
    </xdr:to>
    <xdr:sp macro="" textlink="">
      <xdr:nvSpPr>
        <xdr:cNvPr id="634" name="正方形/長方形 633"/>
        <xdr:cNvSpPr/>
      </xdr:nvSpPr>
      <xdr:spPr>
        <a:xfrm flipV="1">
          <a:off x="5542399" y="4220308"/>
          <a:ext cx="76712" cy="112968"/>
        </a:xfrm>
        <a:prstGeom prst="rect">
          <a:avLst/>
        </a:prstGeom>
        <a:noFill/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74</xdr:col>
      <xdr:colOff>0</xdr:colOff>
      <xdr:row>46</xdr:row>
      <xdr:rowOff>28871</xdr:rowOff>
    </xdr:from>
    <xdr:to>
      <xdr:col>76</xdr:col>
      <xdr:colOff>1013</xdr:colOff>
      <xdr:row>46</xdr:row>
      <xdr:rowOff>28989</xdr:rowOff>
    </xdr:to>
    <xdr:cxnSp macro="">
      <xdr:nvCxnSpPr>
        <xdr:cNvPr id="636" name="AutoShape 76"/>
        <xdr:cNvCxnSpPr>
          <a:cxnSpLocks noChangeShapeType="1"/>
          <a:stCxn id="434" idx="1"/>
          <a:endCxn id="640" idx="3"/>
        </xdr:cNvCxnSpPr>
      </xdr:nvCxnSpPr>
      <xdr:spPr bwMode="auto">
        <a:xfrm rot="10800000" flipV="1">
          <a:off x="5619111" y="2637059"/>
          <a:ext cx="154436" cy="11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72</xdr:col>
      <xdr:colOff>74543</xdr:colOff>
      <xdr:row>44</xdr:row>
      <xdr:rowOff>57533</xdr:rowOff>
    </xdr:from>
    <xdr:to>
      <xdr:col>74</xdr:col>
      <xdr:colOff>0</xdr:colOff>
      <xdr:row>48</xdr:row>
      <xdr:rowOff>445</xdr:rowOff>
    </xdr:to>
    <xdr:sp macro="" textlink="">
      <xdr:nvSpPr>
        <xdr:cNvPr id="640" name="正方形/長方形 639"/>
        <xdr:cNvSpPr/>
      </xdr:nvSpPr>
      <xdr:spPr>
        <a:xfrm flipV="1">
          <a:off x="5540231" y="2550654"/>
          <a:ext cx="78880" cy="173046"/>
        </a:xfrm>
        <a:prstGeom prst="rect">
          <a:avLst/>
        </a:prstGeom>
        <a:noFill/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87</xdr:col>
      <xdr:colOff>58716</xdr:colOff>
      <xdr:row>74</xdr:row>
      <xdr:rowOff>19572</xdr:rowOff>
    </xdr:from>
    <xdr:to>
      <xdr:col>89</xdr:col>
      <xdr:colOff>8379</xdr:colOff>
      <xdr:row>75</xdr:row>
      <xdr:rowOff>1255</xdr:rowOff>
    </xdr:to>
    <xdr:sp macro="" textlink="">
      <xdr:nvSpPr>
        <xdr:cNvPr id="642" name="Arc 44"/>
        <xdr:cNvSpPr>
          <a:spLocks noChangeAspect="1"/>
        </xdr:cNvSpPr>
      </xdr:nvSpPr>
      <xdr:spPr bwMode="auto">
        <a:xfrm>
          <a:off x="6545742" y="4065190"/>
          <a:ext cx="100058" cy="36828"/>
        </a:xfrm>
        <a:custGeom>
          <a:avLst/>
          <a:gdLst>
            <a:gd name="G0" fmla="+- 21600 0 0"/>
            <a:gd name="G1" fmla="+- 21600 0 0"/>
            <a:gd name="G2" fmla="+- 21600 0 0"/>
            <a:gd name="T0" fmla="*/ 0 w 43200"/>
            <a:gd name="T1" fmla="*/ 21600 h 21600"/>
            <a:gd name="T2" fmla="*/ 43200 w 43200"/>
            <a:gd name="T3" fmla="*/ 21600 h 21600"/>
            <a:gd name="T4" fmla="*/ 21600 w 432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43200" h="21600" fill="none" extrusionOk="0">
              <a:moveTo>
                <a:pt x="0" y="21600"/>
              </a:moveTo>
              <a:cubicBezTo>
                <a:pt x="0" y="9670"/>
                <a:pt x="9670" y="0"/>
                <a:pt x="21600" y="0"/>
              </a:cubicBezTo>
              <a:cubicBezTo>
                <a:pt x="33529" y="0"/>
                <a:pt x="43200" y="9670"/>
                <a:pt x="43200" y="21600"/>
              </a:cubicBezTo>
            </a:path>
            <a:path w="43200" h="21600" stroke="0" extrusionOk="0">
              <a:moveTo>
                <a:pt x="0" y="21600"/>
              </a:moveTo>
              <a:cubicBezTo>
                <a:pt x="0" y="9670"/>
                <a:pt x="9670" y="0"/>
                <a:pt x="21600" y="0"/>
              </a:cubicBezTo>
              <a:cubicBezTo>
                <a:pt x="33529" y="0"/>
                <a:pt x="43200" y="9670"/>
                <a:pt x="43200" y="21600"/>
              </a:cubicBezTo>
              <a:lnTo>
                <a:pt x="21600" y="21600"/>
              </a:lnTo>
              <a:close/>
            </a:path>
          </a:pathLst>
        </a:cu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102</xdr:col>
      <xdr:colOff>74649</xdr:colOff>
      <xdr:row>66</xdr:row>
      <xdr:rowOff>53724</xdr:rowOff>
    </xdr:from>
    <xdr:to>
      <xdr:col>127</xdr:col>
      <xdr:colOff>2909</xdr:colOff>
      <xdr:row>69</xdr:row>
      <xdr:rowOff>3068</xdr:rowOff>
    </xdr:to>
    <xdr:sp macro="" textlink="">
      <xdr:nvSpPr>
        <xdr:cNvPr id="647" name="Text Box 162"/>
        <xdr:cNvSpPr txBox="1">
          <a:spLocks noChangeArrowheads="1"/>
        </xdr:cNvSpPr>
      </xdr:nvSpPr>
      <xdr:spPr bwMode="auto">
        <a:xfrm>
          <a:off x="7789899" y="3787524"/>
          <a:ext cx="1833260" cy="120794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Geometric Design Report (others), by (7)</a:t>
          </a:r>
        </a:p>
      </xdr:txBody>
    </xdr:sp>
    <xdr:clientData/>
  </xdr:twoCellAnchor>
  <xdr:twoCellAnchor>
    <xdr:from>
      <xdr:col>89</xdr:col>
      <xdr:colOff>8379</xdr:colOff>
      <xdr:row>75</xdr:row>
      <xdr:rowOff>1255</xdr:rowOff>
    </xdr:from>
    <xdr:to>
      <xdr:col>103</xdr:col>
      <xdr:colOff>844</xdr:colOff>
      <xdr:row>75</xdr:row>
      <xdr:rowOff>2020</xdr:rowOff>
    </xdr:to>
    <xdr:cxnSp macro="">
      <xdr:nvCxnSpPr>
        <xdr:cNvPr id="648" name="AutoShape 76"/>
        <xdr:cNvCxnSpPr>
          <a:cxnSpLocks noChangeShapeType="1"/>
          <a:stCxn id="642" idx="1"/>
          <a:endCxn id="773" idx="3"/>
        </xdr:cNvCxnSpPr>
      </xdr:nvCxnSpPr>
      <xdr:spPr bwMode="auto">
        <a:xfrm>
          <a:off x="6733029" y="4249405"/>
          <a:ext cx="1059265" cy="76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102</xdr:col>
      <xdr:colOff>75045</xdr:colOff>
      <xdr:row>68</xdr:row>
      <xdr:rowOff>56181</xdr:rowOff>
    </xdr:from>
    <xdr:to>
      <xdr:col>127</xdr:col>
      <xdr:colOff>3305</xdr:colOff>
      <xdr:row>71</xdr:row>
      <xdr:rowOff>5719</xdr:rowOff>
    </xdr:to>
    <xdr:sp macro="" textlink="">
      <xdr:nvSpPr>
        <xdr:cNvPr id="724" name="Text Box 162"/>
        <xdr:cNvSpPr txBox="1">
          <a:spLocks noChangeArrowheads="1"/>
        </xdr:cNvSpPr>
      </xdr:nvSpPr>
      <xdr:spPr bwMode="auto">
        <a:xfrm>
          <a:off x="7790295" y="3904281"/>
          <a:ext cx="1833260" cy="120988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Bridge Plan (Other Bridges), by (15)</a:t>
          </a:r>
        </a:p>
      </xdr:txBody>
    </xdr:sp>
    <xdr:clientData/>
  </xdr:twoCellAnchor>
  <xdr:twoCellAnchor>
    <xdr:from>
      <xdr:col>102</xdr:col>
      <xdr:colOff>75045</xdr:colOff>
      <xdr:row>70</xdr:row>
      <xdr:rowOff>56181</xdr:rowOff>
    </xdr:from>
    <xdr:to>
      <xdr:col>127</xdr:col>
      <xdr:colOff>3305</xdr:colOff>
      <xdr:row>73</xdr:row>
      <xdr:rowOff>5717</xdr:rowOff>
    </xdr:to>
    <xdr:sp macro="" textlink="">
      <xdr:nvSpPr>
        <xdr:cNvPr id="725" name="Text Box 162"/>
        <xdr:cNvSpPr txBox="1">
          <a:spLocks noChangeArrowheads="1"/>
        </xdr:cNvSpPr>
      </xdr:nvSpPr>
      <xdr:spPr bwMode="auto">
        <a:xfrm>
          <a:off x="7790295" y="4018581"/>
          <a:ext cx="1833260" cy="120986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Bridge Temporary Facility Design Report, by (18)/(19)</a:t>
          </a:r>
        </a:p>
      </xdr:txBody>
    </xdr:sp>
    <xdr:clientData/>
  </xdr:twoCellAnchor>
  <xdr:twoCellAnchor>
    <xdr:from>
      <xdr:col>103</xdr:col>
      <xdr:colOff>1329</xdr:colOff>
      <xdr:row>72</xdr:row>
      <xdr:rowOff>56180</xdr:rowOff>
    </xdr:from>
    <xdr:to>
      <xdr:col>127</xdr:col>
      <xdr:colOff>3306</xdr:colOff>
      <xdr:row>75</xdr:row>
      <xdr:rowOff>5719</xdr:rowOff>
    </xdr:to>
    <xdr:sp macro="" textlink="">
      <xdr:nvSpPr>
        <xdr:cNvPr id="727" name="Text Box 162"/>
        <xdr:cNvSpPr txBox="1">
          <a:spLocks noChangeArrowheads="1"/>
        </xdr:cNvSpPr>
      </xdr:nvSpPr>
      <xdr:spPr bwMode="auto">
        <a:xfrm>
          <a:off x="7792779" y="4132880"/>
          <a:ext cx="1830777" cy="120989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Retaining Wall Design Report, by (31)/(32)</a:t>
          </a:r>
        </a:p>
      </xdr:txBody>
    </xdr:sp>
    <xdr:clientData/>
  </xdr:twoCellAnchor>
  <xdr:twoCellAnchor>
    <xdr:from>
      <xdr:col>103</xdr:col>
      <xdr:colOff>1329</xdr:colOff>
      <xdr:row>74</xdr:row>
      <xdr:rowOff>56758</xdr:rowOff>
    </xdr:from>
    <xdr:to>
      <xdr:col>127</xdr:col>
      <xdr:colOff>3306</xdr:colOff>
      <xdr:row>77</xdr:row>
      <xdr:rowOff>5718</xdr:rowOff>
    </xdr:to>
    <xdr:sp macro="" textlink="">
      <xdr:nvSpPr>
        <xdr:cNvPr id="728" name="Text Box 162"/>
        <xdr:cNvSpPr txBox="1">
          <a:spLocks noChangeArrowheads="1"/>
        </xdr:cNvSpPr>
      </xdr:nvSpPr>
      <xdr:spPr bwMode="auto">
        <a:xfrm>
          <a:off x="7792779" y="4247758"/>
          <a:ext cx="1830777" cy="120410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Culvert Plan (Others), by (42)</a:t>
          </a:r>
        </a:p>
      </xdr:txBody>
    </xdr:sp>
    <xdr:clientData/>
  </xdr:twoCellAnchor>
  <xdr:twoCellAnchor>
    <xdr:from>
      <xdr:col>103</xdr:col>
      <xdr:colOff>1329</xdr:colOff>
      <xdr:row>76</xdr:row>
      <xdr:rowOff>56181</xdr:rowOff>
    </xdr:from>
    <xdr:to>
      <xdr:col>127</xdr:col>
      <xdr:colOff>3306</xdr:colOff>
      <xdr:row>79</xdr:row>
      <xdr:rowOff>5720</xdr:rowOff>
    </xdr:to>
    <xdr:sp macro="" textlink="">
      <xdr:nvSpPr>
        <xdr:cNvPr id="729" name="Text Box 162"/>
        <xdr:cNvSpPr txBox="1">
          <a:spLocks noChangeArrowheads="1"/>
        </xdr:cNvSpPr>
      </xdr:nvSpPr>
      <xdr:spPr bwMode="auto">
        <a:xfrm>
          <a:off x="7792779" y="4361481"/>
          <a:ext cx="1830777" cy="120989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Standard Design (Culvert Works), by (43)</a:t>
          </a:r>
        </a:p>
      </xdr:txBody>
    </xdr:sp>
    <xdr:clientData/>
  </xdr:twoCellAnchor>
  <xdr:twoCellAnchor>
    <xdr:from>
      <xdr:col>103</xdr:col>
      <xdr:colOff>1329</xdr:colOff>
      <xdr:row>78</xdr:row>
      <xdr:rowOff>56760</xdr:rowOff>
    </xdr:from>
    <xdr:to>
      <xdr:col>127</xdr:col>
      <xdr:colOff>3306</xdr:colOff>
      <xdr:row>81</xdr:row>
      <xdr:rowOff>4324</xdr:rowOff>
    </xdr:to>
    <xdr:sp macro="" textlink="">
      <xdr:nvSpPr>
        <xdr:cNvPr id="730" name="Text Box 162"/>
        <xdr:cNvSpPr txBox="1">
          <a:spLocks noChangeArrowheads="1"/>
        </xdr:cNvSpPr>
      </xdr:nvSpPr>
      <xdr:spPr bwMode="auto">
        <a:xfrm>
          <a:off x="7792779" y="4476360"/>
          <a:ext cx="1830777" cy="119014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Road Accessory Design Report, by (44)/(45)</a:t>
          </a:r>
        </a:p>
      </xdr:txBody>
    </xdr:sp>
    <xdr:clientData/>
  </xdr:twoCellAnchor>
  <xdr:twoCellAnchor>
    <xdr:from>
      <xdr:col>103</xdr:col>
      <xdr:colOff>1329</xdr:colOff>
      <xdr:row>66</xdr:row>
      <xdr:rowOff>56182</xdr:rowOff>
    </xdr:from>
    <xdr:to>
      <xdr:col>127</xdr:col>
      <xdr:colOff>511</xdr:colOff>
      <xdr:row>81</xdr:row>
      <xdr:rowOff>4323</xdr:rowOff>
    </xdr:to>
    <xdr:sp macro="" textlink="">
      <xdr:nvSpPr>
        <xdr:cNvPr id="731" name="Rectangle 22"/>
        <xdr:cNvSpPr>
          <a:spLocks noChangeArrowheads="1"/>
        </xdr:cNvSpPr>
      </xdr:nvSpPr>
      <xdr:spPr bwMode="auto">
        <a:xfrm>
          <a:off x="7792779" y="3789982"/>
          <a:ext cx="1827982" cy="805391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 editAs="oneCell">
    <xdr:from>
      <xdr:col>34</xdr:col>
      <xdr:colOff>960</xdr:colOff>
      <xdr:row>83</xdr:row>
      <xdr:rowOff>8153</xdr:rowOff>
    </xdr:from>
    <xdr:to>
      <xdr:col>53</xdr:col>
      <xdr:colOff>238</xdr:colOff>
      <xdr:row>85</xdr:row>
      <xdr:rowOff>8428</xdr:rowOff>
    </xdr:to>
    <xdr:sp macro="" textlink="">
      <xdr:nvSpPr>
        <xdr:cNvPr id="732" name="Text Box 31"/>
        <xdr:cNvSpPr txBox="1">
          <a:spLocks noChangeArrowheads="1"/>
        </xdr:cNvSpPr>
      </xdr:nvSpPr>
      <xdr:spPr bwMode="auto">
        <a:xfrm>
          <a:off x="2502526" y="4550074"/>
          <a:ext cx="1428028" cy="110565"/>
        </a:xfrm>
        <a:prstGeom prst="rect">
          <a:avLst/>
        </a:prstGeom>
        <a:solidFill>
          <a:srgbClr val="FEEECE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550" b="0" i="0" baseline="0">
              <a:latin typeface="+mn-lt"/>
              <a:ea typeface="+mn-ea"/>
              <a:cs typeface="+mn-cs"/>
            </a:rPr>
            <a:t>(48)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36</xdr:col>
      <xdr:colOff>36112</xdr:colOff>
      <xdr:row>83</xdr:row>
      <xdr:rowOff>9333</xdr:rowOff>
    </xdr:from>
    <xdr:to>
      <xdr:col>52</xdr:col>
      <xdr:colOff>73267</xdr:colOff>
      <xdr:row>85</xdr:row>
      <xdr:rowOff>16190</xdr:rowOff>
    </xdr:to>
    <xdr:sp macro="" textlink="">
      <xdr:nvSpPr>
        <xdr:cNvPr id="733" name="Text Box 31"/>
        <xdr:cNvSpPr txBox="1">
          <a:spLocks noChangeArrowheads="1"/>
        </xdr:cNvSpPr>
      </xdr:nvSpPr>
      <xdr:spPr bwMode="auto">
        <a:xfrm>
          <a:off x="2688073" y="4551254"/>
          <a:ext cx="1240312" cy="1171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+mn-lt"/>
              <a:ea typeface="+mn-ea"/>
              <a:cs typeface="+mn-cs"/>
            </a:rPr>
            <a:t>Road Safety Audit</a:t>
          </a:r>
          <a:endParaRPr lang="en-US" altLang="ja-JP" sz="55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34</xdr:col>
      <xdr:colOff>503</xdr:colOff>
      <xdr:row>83</xdr:row>
      <xdr:rowOff>777</xdr:rowOff>
    </xdr:from>
    <xdr:to>
      <xdr:col>53</xdr:col>
      <xdr:colOff>237</xdr:colOff>
      <xdr:row>85</xdr:row>
      <xdr:rowOff>5628</xdr:rowOff>
    </xdr:to>
    <xdr:sp macro="" textlink="">
      <xdr:nvSpPr>
        <xdr:cNvPr id="734" name="Rectangle 22"/>
        <xdr:cNvSpPr>
          <a:spLocks noChangeArrowheads="1"/>
        </xdr:cNvSpPr>
      </xdr:nvSpPr>
      <xdr:spPr bwMode="auto">
        <a:xfrm>
          <a:off x="2502069" y="4542698"/>
          <a:ext cx="1428484" cy="115141"/>
        </a:xfrm>
        <a:prstGeom prst="rect">
          <a:avLst/>
        </a:prstGeom>
        <a:noFill/>
        <a:ln w="9525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103</xdr:col>
      <xdr:colOff>0</xdr:colOff>
      <xdr:row>83</xdr:row>
      <xdr:rowOff>2314</xdr:rowOff>
    </xdr:from>
    <xdr:to>
      <xdr:col>126</xdr:col>
      <xdr:colOff>71861</xdr:colOff>
      <xdr:row>85</xdr:row>
      <xdr:rowOff>5188</xdr:rowOff>
    </xdr:to>
    <xdr:sp macro="" textlink="">
      <xdr:nvSpPr>
        <xdr:cNvPr id="735" name="Text Box 162"/>
        <xdr:cNvSpPr txBox="1">
          <a:spLocks noChangeArrowheads="1"/>
        </xdr:cNvSpPr>
      </xdr:nvSpPr>
      <xdr:spPr bwMode="auto">
        <a:xfrm>
          <a:off x="7690184" y="4544235"/>
          <a:ext cx="1801401" cy="113164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Road Safety Audit Report</a:t>
          </a:r>
        </a:p>
      </xdr:txBody>
    </xdr:sp>
    <xdr:clientData/>
  </xdr:twoCellAnchor>
  <xdr:twoCellAnchor>
    <xdr:from>
      <xdr:col>77</xdr:col>
      <xdr:colOff>30557</xdr:colOff>
      <xdr:row>83</xdr:row>
      <xdr:rowOff>26297</xdr:rowOff>
    </xdr:from>
    <xdr:to>
      <xdr:col>78</xdr:col>
      <xdr:colOff>58151</xdr:colOff>
      <xdr:row>84</xdr:row>
      <xdr:rowOff>4380</xdr:rowOff>
    </xdr:to>
    <xdr:sp macro="" textlink="">
      <xdr:nvSpPr>
        <xdr:cNvPr id="736" name="Arc 44"/>
        <xdr:cNvSpPr>
          <a:spLocks noChangeAspect="1"/>
        </xdr:cNvSpPr>
      </xdr:nvSpPr>
      <xdr:spPr bwMode="auto">
        <a:xfrm>
          <a:off x="5765610" y="4568218"/>
          <a:ext cx="102791" cy="33228"/>
        </a:xfrm>
        <a:custGeom>
          <a:avLst/>
          <a:gdLst>
            <a:gd name="G0" fmla="+- 21600 0 0"/>
            <a:gd name="G1" fmla="+- 21600 0 0"/>
            <a:gd name="G2" fmla="+- 21600 0 0"/>
            <a:gd name="T0" fmla="*/ 0 w 43200"/>
            <a:gd name="T1" fmla="*/ 21600 h 21600"/>
            <a:gd name="T2" fmla="*/ 43200 w 43200"/>
            <a:gd name="T3" fmla="*/ 21600 h 21600"/>
            <a:gd name="T4" fmla="*/ 21600 w 432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43200" h="21600" fill="none" extrusionOk="0">
              <a:moveTo>
                <a:pt x="0" y="21600"/>
              </a:moveTo>
              <a:cubicBezTo>
                <a:pt x="0" y="9670"/>
                <a:pt x="9670" y="0"/>
                <a:pt x="21600" y="0"/>
              </a:cubicBezTo>
              <a:cubicBezTo>
                <a:pt x="33529" y="0"/>
                <a:pt x="43200" y="9670"/>
                <a:pt x="43200" y="21600"/>
              </a:cubicBezTo>
            </a:path>
            <a:path w="43200" h="21600" stroke="0" extrusionOk="0">
              <a:moveTo>
                <a:pt x="0" y="21600"/>
              </a:moveTo>
              <a:cubicBezTo>
                <a:pt x="0" y="9670"/>
                <a:pt x="9670" y="0"/>
                <a:pt x="21600" y="0"/>
              </a:cubicBezTo>
              <a:cubicBezTo>
                <a:pt x="33529" y="0"/>
                <a:pt x="43200" y="9670"/>
                <a:pt x="43200" y="21600"/>
              </a:cubicBezTo>
              <a:lnTo>
                <a:pt x="21600" y="21600"/>
              </a:lnTo>
              <a:close/>
            </a:path>
          </a:pathLst>
        </a:cu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53</xdr:col>
      <xdr:colOff>237</xdr:colOff>
      <xdr:row>84</xdr:row>
      <xdr:rowOff>3441</xdr:rowOff>
    </xdr:from>
    <xdr:to>
      <xdr:col>77</xdr:col>
      <xdr:colOff>30557</xdr:colOff>
      <xdr:row>84</xdr:row>
      <xdr:rowOff>4380</xdr:rowOff>
    </xdr:to>
    <xdr:cxnSp macro="">
      <xdr:nvCxnSpPr>
        <xdr:cNvPr id="737" name="AutoShape 76"/>
        <xdr:cNvCxnSpPr>
          <a:cxnSpLocks noChangeShapeType="1"/>
          <a:stCxn id="734" idx="3"/>
          <a:endCxn id="736" idx="0"/>
        </xdr:cNvCxnSpPr>
      </xdr:nvCxnSpPr>
      <xdr:spPr bwMode="auto">
        <a:xfrm>
          <a:off x="3930553" y="4600507"/>
          <a:ext cx="1835057" cy="93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none" w="sm" len="sm"/>
        </a:ln>
      </xdr:spPr>
    </xdr:cxnSp>
    <xdr:clientData/>
  </xdr:twoCellAnchor>
  <xdr:twoCellAnchor>
    <xdr:from>
      <xdr:col>78</xdr:col>
      <xdr:colOff>58151</xdr:colOff>
      <xdr:row>84</xdr:row>
      <xdr:rowOff>3751</xdr:rowOff>
    </xdr:from>
    <xdr:to>
      <xdr:col>103</xdr:col>
      <xdr:colOff>0</xdr:colOff>
      <xdr:row>84</xdr:row>
      <xdr:rowOff>4380</xdr:rowOff>
    </xdr:to>
    <xdr:cxnSp macro="">
      <xdr:nvCxnSpPr>
        <xdr:cNvPr id="745" name="AutoShape 76"/>
        <xdr:cNvCxnSpPr>
          <a:cxnSpLocks noChangeShapeType="1"/>
          <a:stCxn id="736" idx="1"/>
          <a:endCxn id="735" idx="1"/>
        </xdr:cNvCxnSpPr>
      </xdr:nvCxnSpPr>
      <xdr:spPr bwMode="auto">
        <a:xfrm flipV="1">
          <a:off x="5868401" y="4600817"/>
          <a:ext cx="1821783" cy="62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43</xdr:col>
      <xdr:colOff>37969</xdr:colOff>
      <xdr:row>80</xdr:row>
      <xdr:rowOff>2713</xdr:rowOff>
    </xdr:from>
    <xdr:to>
      <xdr:col>54</xdr:col>
      <xdr:colOff>73844</xdr:colOff>
      <xdr:row>83</xdr:row>
      <xdr:rowOff>777</xdr:rowOff>
    </xdr:to>
    <xdr:cxnSp macro="">
      <xdr:nvCxnSpPr>
        <xdr:cNvPr id="748" name="AutoShape 79"/>
        <xdr:cNvCxnSpPr>
          <a:cxnSpLocks noChangeShapeType="1"/>
          <a:stCxn id="187" idx="1"/>
          <a:endCxn id="734" idx="0"/>
        </xdr:cNvCxnSpPr>
      </xdr:nvCxnSpPr>
      <xdr:spPr bwMode="auto">
        <a:xfrm rot="10800000" flipV="1">
          <a:off x="3216311" y="4379200"/>
          <a:ext cx="863046" cy="163498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>
    <xdr:from>
      <xdr:col>54</xdr:col>
      <xdr:colOff>410</xdr:colOff>
      <xdr:row>75</xdr:row>
      <xdr:rowOff>55562</xdr:rowOff>
    </xdr:from>
    <xdr:to>
      <xdr:col>77</xdr:col>
      <xdr:colOff>75316</xdr:colOff>
      <xdr:row>79</xdr:row>
      <xdr:rowOff>1882</xdr:rowOff>
    </xdr:to>
    <xdr:cxnSp macro="">
      <xdr:nvCxnSpPr>
        <xdr:cNvPr id="767" name="AutoShape 79"/>
        <xdr:cNvCxnSpPr>
          <a:cxnSpLocks noChangeShapeType="1"/>
          <a:stCxn id="190" idx="2"/>
          <a:endCxn id="397" idx="2"/>
        </xdr:cNvCxnSpPr>
      </xdr:nvCxnSpPr>
      <xdr:spPr bwMode="auto">
        <a:xfrm rot="5400000" flipH="1">
          <a:off x="4837125" y="3366691"/>
          <a:ext cx="168570" cy="1809250"/>
        </a:xfrm>
        <a:prstGeom prst="bentConnector3">
          <a:avLst>
            <a:gd name="adj1" fmla="val 66864"/>
          </a:avLst>
        </a:prstGeom>
        <a:noFill/>
        <a:ln w="9525">
          <a:solidFill>
            <a:srgbClr val="000000"/>
          </a:solidFill>
          <a:miter lim="800000"/>
          <a:headEnd type="triangle" w="sm" len="sm"/>
          <a:tailEnd type="none" w="sm" len="sm"/>
        </a:ln>
      </xdr:spPr>
    </xdr:cxnSp>
    <xdr:clientData/>
  </xdr:twoCellAnchor>
  <xdr:twoCellAnchor>
    <xdr:from>
      <xdr:col>103</xdr:col>
      <xdr:colOff>844</xdr:colOff>
      <xdr:row>72</xdr:row>
      <xdr:rowOff>45949</xdr:rowOff>
    </xdr:from>
    <xdr:to>
      <xdr:col>104</xdr:col>
      <xdr:colOff>23704</xdr:colOff>
      <xdr:row>77</xdr:row>
      <xdr:rowOff>15240</xdr:rowOff>
    </xdr:to>
    <xdr:sp macro="" textlink="">
      <xdr:nvSpPr>
        <xdr:cNvPr id="773" name="正方形/長方形 772"/>
        <xdr:cNvSpPr/>
      </xdr:nvSpPr>
      <xdr:spPr>
        <a:xfrm flipH="1">
          <a:off x="7792294" y="4122649"/>
          <a:ext cx="99060" cy="255041"/>
        </a:xfrm>
        <a:prstGeom prst="rect">
          <a:avLst/>
        </a:prstGeom>
        <a:noFill/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77</xdr:col>
      <xdr:colOff>75316</xdr:colOff>
      <xdr:row>73</xdr:row>
      <xdr:rowOff>1153</xdr:rowOff>
    </xdr:from>
    <xdr:to>
      <xdr:col>88</xdr:col>
      <xdr:colOff>38529</xdr:colOff>
      <xdr:row>79</xdr:row>
      <xdr:rowOff>1882</xdr:rowOff>
    </xdr:to>
    <xdr:cxnSp macro="">
      <xdr:nvCxnSpPr>
        <xdr:cNvPr id="806" name="AutoShape 79"/>
        <xdr:cNvCxnSpPr>
          <a:cxnSpLocks noChangeShapeType="1"/>
          <a:stCxn id="190" idx="2"/>
          <a:endCxn id="434" idx="2"/>
        </xdr:cNvCxnSpPr>
      </xdr:nvCxnSpPr>
      <xdr:spPr bwMode="auto">
        <a:xfrm rot="5400000" flipH="1" flipV="1">
          <a:off x="6055324" y="3792208"/>
          <a:ext cx="334104" cy="792682"/>
        </a:xfrm>
        <a:prstGeom prst="bentConnector5">
          <a:avLst>
            <a:gd name="adj1" fmla="val 33736"/>
            <a:gd name="adj2" fmla="val 100149"/>
            <a:gd name="adj3" fmla="val 32391"/>
          </a:avLst>
        </a:prstGeom>
        <a:noFill/>
        <a:ln w="9525">
          <a:solidFill>
            <a:srgbClr val="000000"/>
          </a:solidFill>
          <a:miter lim="800000"/>
          <a:headEnd type="triangle" w="sm" len="sm"/>
          <a:tailEnd type="none" w="sm" len="sm"/>
        </a:ln>
      </xdr:spPr>
    </xdr:cxnSp>
    <xdr:clientData/>
  </xdr:twoCellAnchor>
  <xdr:twoCellAnchor>
    <xdr:from>
      <xdr:col>1</xdr:col>
      <xdr:colOff>1624</xdr:colOff>
      <xdr:row>82</xdr:row>
      <xdr:rowOff>53681</xdr:rowOff>
    </xdr:from>
    <xdr:to>
      <xdr:col>32</xdr:col>
      <xdr:colOff>946</xdr:colOff>
      <xdr:row>85</xdr:row>
      <xdr:rowOff>5116</xdr:rowOff>
    </xdr:to>
    <xdr:sp macro="" textlink="">
      <xdr:nvSpPr>
        <xdr:cNvPr id="817" name="Text Box 98"/>
        <xdr:cNvSpPr txBox="1">
          <a:spLocks noChangeArrowheads="1"/>
        </xdr:cNvSpPr>
      </xdr:nvSpPr>
      <xdr:spPr bwMode="auto">
        <a:xfrm>
          <a:off x="21677" y="4540457"/>
          <a:ext cx="2330440" cy="116870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Profile Survey (D.2.2, Items 6.1-2/7.1/13.1-2/14.1)</a:t>
          </a:r>
        </a:p>
      </xdr:txBody>
    </xdr:sp>
    <xdr:clientData/>
  </xdr:twoCellAnchor>
  <xdr:twoCellAnchor>
    <xdr:from>
      <xdr:col>1</xdr:col>
      <xdr:colOff>1053</xdr:colOff>
      <xdr:row>85</xdr:row>
      <xdr:rowOff>1293</xdr:rowOff>
    </xdr:from>
    <xdr:to>
      <xdr:col>32</xdr:col>
      <xdr:colOff>938</xdr:colOff>
      <xdr:row>87</xdr:row>
      <xdr:rowOff>5116</xdr:rowOff>
    </xdr:to>
    <xdr:sp macro="" textlink="">
      <xdr:nvSpPr>
        <xdr:cNvPr id="820" name="Text Box 98"/>
        <xdr:cNvSpPr txBox="1">
          <a:spLocks noChangeArrowheads="1"/>
        </xdr:cNvSpPr>
      </xdr:nvSpPr>
      <xdr:spPr bwMode="auto">
        <a:xfrm>
          <a:off x="21106" y="4653504"/>
          <a:ext cx="2331003" cy="114112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Cross-section Survey (D.2.2, Items 6.3/7.3)</a:t>
          </a:r>
        </a:p>
      </xdr:txBody>
    </xdr:sp>
    <xdr:clientData/>
  </xdr:twoCellAnchor>
  <xdr:twoCellAnchor>
    <xdr:from>
      <xdr:col>0</xdr:col>
      <xdr:colOff>17381</xdr:colOff>
      <xdr:row>83</xdr:row>
      <xdr:rowOff>1295</xdr:rowOff>
    </xdr:from>
    <xdr:to>
      <xdr:col>32</xdr:col>
      <xdr:colOff>1330</xdr:colOff>
      <xdr:row>86</xdr:row>
      <xdr:rowOff>54097</xdr:rowOff>
    </xdr:to>
    <xdr:sp macro="" textlink="">
      <xdr:nvSpPr>
        <xdr:cNvPr id="821" name="Rectangle 22"/>
        <xdr:cNvSpPr>
          <a:spLocks noChangeArrowheads="1"/>
        </xdr:cNvSpPr>
      </xdr:nvSpPr>
      <xdr:spPr bwMode="auto">
        <a:xfrm>
          <a:off x="17381" y="4543216"/>
          <a:ext cx="2335120" cy="218236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32</xdr:col>
      <xdr:colOff>946</xdr:colOff>
      <xdr:row>84</xdr:row>
      <xdr:rowOff>2064</xdr:rowOff>
    </xdr:from>
    <xdr:to>
      <xdr:col>34</xdr:col>
      <xdr:colOff>503</xdr:colOff>
      <xdr:row>84</xdr:row>
      <xdr:rowOff>3441</xdr:rowOff>
    </xdr:to>
    <xdr:cxnSp macro="">
      <xdr:nvCxnSpPr>
        <xdr:cNvPr id="822" name="AutoShape 76"/>
        <xdr:cNvCxnSpPr>
          <a:cxnSpLocks noChangeShapeType="1"/>
          <a:stCxn id="817" idx="3"/>
          <a:endCxn id="734" idx="1"/>
        </xdr:cNvCxnSpPr>
      </xdr:nvCxnSpPr>
      <xdr:spPr bwMode="auto">
        <a:xfrm>
          <a:off x="2352117" y="4599130"/>
          <a:ext cx="149952" cy="137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0</xdr:col>
      <xdr:colOff>0</xdr:colOff>
      <xdr:row>98</xdr:row>
      <xdr:rowOff>55144</xdr:rowOff>
    </xdr:from>
    <xdr:to>
      <xdr:col>127</xdr:col>
      <xdr:colOff>9786</xdr:colOff>
      <xdr:row>101</xdr:row>
      <xdr:rowOff>506</xdr:rowOff>
    </xdr:to>
    <xdr:sp macro="" textlink="">
      <xdr:nvSpPr>
        <xdr:cNvPr id="206" name="Text Box 31"/>
        <xdr:cNvSpPr txBox="1">
          <a:spLocks noChangeArrowheads="1"/>
        </xdr:cNvSpPr>
      </xdr:nvSpPr>
      <xdr:spPr bwMode="auto">
        <a:xfrm>
          <a:off x="0" y="5424236"/>
          <a:ext cx="9504707" cy="1107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550" b="0" i="0" baseline="0">
              <a:latin typeface="Calibri" pitchFamily="34" charset="0"/>
              <a:ea typeface="+mn-ea"/>
              <a:cs typeface="Calibri" pitchFamily="34" charset="0"/>
            </a:rPr>
            <a:t>Outsourcing Work Items: (17) Structural Design (Bridge), (19) Bridge Temporary Facility Plan, (26) Geometric Design (Interchange), (47) Design Drawings (D/D) (Bridge and Interchange Only), (49) Quantity Taking-off (Bridge and Interchange Only)</a:t>
          </a:r>
          <a:endParaRPr lang="en-US" altLang="ja-JP" sz="550" b="0" i="0" baseline="30000">
            <a:latin typeface="Calibri" pitchFamily="34" charset="0"/>
            <a:ea typeface="+mn-ea"/>
            <a:cs typeface="Calibri" pitchFamily="34" charset="0"/>
          </a:endParaRPr>
        </a:p>
      </xdr:txBody>
    </xdr:sp>
    <xdr:clientData/>
  </xdr:twoCellAnchor>
  <xdr:twoCellAnchor>
    <xdr:from>
      <xdr:col>98</xdr:col>
      <xdr:colOff>53340</xdr:colOff>
      <xdr:row>61</xdr:row>
      <xdr:rowOff>3810</xdr:rowOff>
    </xdr:from>
    <xdr:to>
      <xdr:col>100</xdr:col>
      <xdr:colOff>0</xdr:colOff>
      <xdr:row>67</xdr:row>
      <xdr:rowOff>0</xdr:rowOff>
    </xdr:to>
    <xdr:sp macro="" textlink="">
      <xdr:nvSpPr>
        <xdr:cNvPr id="445" name="正方形/長方形 444"/>
        <xdr:cNvSpPr/>
      </xdr:nvSpPr>
      <xdr:spPr>
        <a:xfrm flipH="1">
          <a:off x="7463790" y="3451860"/>
          <a:ext cx="99060" cy="339090"/>
        </a:xfrm>
        <a:prstGeom prst="rect">
          <a:avLst/>
        </a:prstGeom>
        <a:noFill/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</xdr:colOff>
      <xdr:row>1</xdr:row>
      <xdr:rowOff>109</xdr:rowOff>
    </xdr:from>
    <xdr:to>
      <xdr:col>25</xdr:col>
      <xdr:colOff>346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9815" y="19816"/>
          <a:ext cx="1812926" cy="134031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26</xdr:col>
      <xdr:colOff>76599</xdr:colOff>
      <xdr:row>0</xdr:row>
      <xdr:rowOff>18435</xdr:rowOff>
    </xdr:from>
    <xdr:to>
      <xdr:col>55</xdr:col>
      <xdr:colOff>3329</xdr:colOff>
      <xdr:row>3</xdr:row>
      <xdr:rowOff>1024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229249" y="18435"/>
          <a:ext cx="2136531" cy="13498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56</xdr:col>
      <xdr:colOff>73269</xdr:colOff>
      <xdr:row>1</xdr:row>
      <xdr:rowOff>687</xdr:rowOff>
    </xdr:from>
    <xdr:to>
      <xdr:col>82</xdr:col>
      <xdr:colOff>4331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220974" y="18005"/>
          <a:ext cx="1974606" cy="129866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26</xdr:col>
      <xdr:colOff>76599</xdr:colOff>
      <xdr:row>5</xdr:row>
      <xdr:rowOff>0</xdr:rowOff>
    </xdr:from>
    <xdr:to>
      <xdr:col>55</xdr:col>
      <xdr:colOff>798</xdr:colOff>
      <xdr:row>7</xdr:row>
      <xdr:rowOff>647</xdr:rowOff>
    </xdr:to>
    <xdr:sp macro="" textlink="">
      <xdr:nvSpPr>
        <xdr:cNvPr id="5" name="Text Box 31"/>
        <xdr:cNvSpPr txBox="1">
          <a:spLocks noChangeArrowheads="1"/>
        </xdr:cNvSpPr>
      </xdr:nvSpPr>
      <xdr:spPr bwMode="auto">
        <a:xfrm>
          <a:off x="2252520" y="282328"/>
          <a:ext cx="2156357" cy="13118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(1) Prepare Design Criteria and Conditions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40</xdr:col>
      <xdr:colOff>76799</xdr:colOff>
      <xdr:row>6</xdr:row>
      <xdr:rowOff>65590</xdr:rowOff>
    </xdr:from>
    <xdr:to>
      <xdr:col>41</xdr:col>
      <xdr:colOff>1</xdr:colOff>
      <xdr:row>9</xdr:row>
      <xdr:rowOff>0</xdr:rowOff>
    </xdr:to>
    <xdr:cxnSp macro="">
      <xdr:nvCxnSpPr>
        <xdr:cNvPr id="8" name="AutoShape 53"/>
        <xdr:cNvCxnSpPr>
          <a:cxnSpLocks noChangeShapeType="1"/>
          <a:stCxn id="5" idx="2"/>
          <a:endCxn id="16" idx="0"/>
        </xdr:cNvCxnSpPr>
      </xdr:nvCxnSpPr>
      <xdr:spPr bwMode="auto">
        <a:xfrm rot="16200000" flipH="1">
          <a:off x="3265207" y="479001"/>
          <a:ext cx="131184" cy="20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1102</xdr:colOff>
      <xdr:row>5</xdr:row>
      <xdr:rowOff>1114</xdr:rowOff>
    </xdr:from>
    <xdr:to>
      <xdr:col>24</xdr:col>
      <xdr:colOff>76199</xdr:colOff>
      <xdr:row>7</xdr:row>
      <xdr:rowOff>0</xdr:rowOff>
    </xdr:to>
    <xdr:sp macro="" textlink="">
      <xdr:nvSpPr>
        <xdr:cNvPr id="10" name="Text Box 98"/>
        <xdr:cNvSpPr txBox="1">
          <a:spLocks noChangeArrowheads="1"/>
        </xdr:cNvSpPr>
      </xdr:nvSpPr>
      <xdr:spPr bwMode="auto">
        <a:xfrm>
          <a:off x="20152" y="286864"/>
          <a:ext cx="1675297" cy="132236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(C.1(1))</a:t>
          </a:r>
        </a:p>
      </xdr:txBody>
    </xdr:sp>
    <xdr:clientData/>
  </xdr:twoCellAnchor>
  <xdr:twoCellAnchor>
    <xdr:from>
      <xdr:col>24</xdr:col>
      <xdr:colOff>76199</xdr:colOff>
      <xdr:row>6</xdr:row>
      <xdr:rowOff>324</xdr:rowOff>
    </xdr:from>
    <xdr:to>
      <xdr:col>27</xdr:col>
      <xdr:colOff>399</xdr:colOff>
      <xdr:row>6</xdr:row>
      <xdr:rowOff>557</xdr:rowOff>
    </xdr:to>
    <xdr:cxnSp macro="">
      <xdr:nvCxnSpPr>
        <xdr:cNvPr id="11" name="AutoShape 53"/>
        <xdr:cNvCxnSpPr>
          <a:cxnSpLocks noChangeShapeType="1"/>
          <a:stCxn id="10" idx="3"/>
          <a:endCxn id="5" idx="1"/>
        </xdr:cNvCxnSpPr>
      </xdr:nvCxnSpPr>
      <xdr:spPr bwMode="auto">
        <a:xfrm flipV="1">
          <a:off x="1695449" y="352749"/>
          <a:ext cx="152800" cy="23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27</xdr:col>
      <xdr:colOff>1</xdr:colOff>
      <xdr:row>9</xdr:row>
      <xdr:rowOff>0</xdr:rowOff>
    </xdr:from>
    <xdr:to>
      <xdr:col>55</xdr:col>
      <xdr:colOff>1</xdr:colOff>
      <xdr:row>11</xdr:row>
      <xdr:rowOff>518</xdr:rowOff>
    </xdr:to>
    <xdr:sp macro="" textlink="">
      <xdr:nvSpPr>
        <xdr:cNvPr id="16" name="Text Box 31"/>
        <xdr:cNvSpPr txBox="1">
          <a:spLocks noChangeArrowheads="1"/>
        </xdr:cNvSpPr>
      </xdr:nvSpPr>
      <xdr:spPr bwMode="auto">
        <a:xfrm>
          <a:off x="2252920" y="544693"/>
          <a:ext cx="2155957" cy="131183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(2) Prepare Electrical Facilities Plan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26</xdr:col>
      <xdr:colOff>73918</xdr:colOff>
      <xdr:row>13</xdr:row>
      <xdr:rowOff>1053</xdr:rowOff>
    </xdr:from>
    <xdr:to>
      <xdr:col>55</xdr:col>
      <xdr:colOff>345</xdr:colOff>
      <xdr:row>15</xdr:row>
      <xdr:rowOff>647</xdr:rowOff>
    </xdr:to>
    <xdr:sp macro="" textlink="">
      <xdr:nvSpPr>
        <xdr:cNvPr id="17" name="Text Box 31"/>
        <xdr:cNvSpPr txBox="1">
          <a:spLocks noChangeArrowheads="1"/>
        </xdr:cNvSpPr>
      </xdr:nvSpPr>
      <xdr:spPr bwMode="auto">
        <a:xfrm>
          <a:off x="1982202" y="809036"/>
          <a:ext cx="2116832" cy="130973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(3) Loading Analysis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26</xdr:col>
      <xdr:colOff>75112</xdr:colOff>
      <xdr:row>16</xdr:row>
      <xdr:rowOff>65207</xdr:rowOff>
    </xdr:from>
    <xdr:to>
      <xdr:col>55</xdr:col>
      <xdr:colOff>344</xdr:colOff>
      <xdr:row>19</xdr:row>
      <xdr:rowOff>518</xdr:rowOff>
    </xdr:to>
    <xdr:sp macro="" textlink="">
      <xdr:nvSpPr>
        <xdr:cNvPr id="18" name="Text Box 31"/>
        <xdr:cNvSpPr txBox="1">
          <a:spLocks noChangeArrowheads="1"/>
        </xdr:cNvSpPr>
      </xdr:nvSpPr>
      <xdr:spPr bwMode="auto">
        <a:xfrm>
          <a:off x="1983396" y="1070259"/>
          <a:ext cx="2115637" cy="13186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rtl="0" eaLnBrk="1" fontAlgn="auto" latinLnBrk="0" hangingPunct="1"/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(4) Prepare design drawings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40</xdr:col>
      <xdr:colOff>74731</xdr:colOff>
      <xdr:row>10</xdr:row>
      <xdr:rowOff>65688</xdr:rowOff>
    </xdr:from>
    <xdr:to>
      <xdr:col>41</xdr:col>
      <xdr:colOff>2</xdr:colOff>
      <xdr:row>13</xdr:row>
      <xdr:rowOff>1052</xdr:rowOff>
    </xdr:to>
    <xdr:cxnSp macro="">
      <xdr:nvCxnSpPr>
        <xdr:cNvPr id="19" name="AutoShape 53"/>
        <xdr:cNvCxnSpPr>
          <a:cxnSpLocks noChangeShapeType="1"/>
          <a:stCxn id="16" idx="2"/>
          <a:endCxn id="17" idx="0"/>
        </xdr:cNvCxnSpPr>
      </xdr:nvCxnSpPr>
      <xdr:spPr bwMode="auto">
        <a:xfrm rot="5400000">
          <a:off x="2974809" y="742412"/>
          <a:ext cx="132433" cy="814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40</xdr:col>
      <xdr:colOff>74729</xdr:colOff>
      <xdr:row>15</xdr:row>
      <xdr:rowOff>647</xdr:rowOff>
    </xdr:from>
    <xdr:to>
      <xdr:col>40</xdr:col>
      <xdr:colOff>75326</xdr:colOff>
      <xdr:row>16</xdr:row>
      <xdr:rowOff>65207</xdr:rowOff>
    </xdr:to>
    <xdr:cxnSp macro="">
      <xdr:nvCxnSpPr>
        <xdr:cNvPr id="21" name="AutoShape 53"/>
        <xdr:cNvCxnSpPr>
          <a:cxnSpLocks noChangeShapeType="1"/>
          <a:stCxn id="17" idx="2"/>
          <a:endCxn id="18" idx="0"/>
        </xdr:cNvCxnSpPr>
      </xdr:nvCxnSpPr>
      <xdr:spPr bwMode="auto">
        <a:xfrm rot="16200000" flipH="1">
          <a:off x="2975791" y="1004835"/>
          <a:ext cx="130250" cy="59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56</xdr:col>
      <xdr:colOff>76231</xdr:colOff>
      <xdr:row>9</xdr:row>
      <xdr:rowOff>0</xdr:rowOff>
    </xdr:from>
    <xdr:to>
      <xdr:col>82</xdr:col>
      <xdr:colOff>0</xdr:colOff>
      <xdr:row>11</xdr:row>
      <xdr:rowOff>355</xdr:rowOff>
    </xdr:to>
    <xdr:sp macro="" textlink="">
      <xdr:nvSpPr>
        <xdr:cNvPr id="61" name="Text Box 162"/>
        <xdr:cNvSpPr txBox="1">
          <a:spLocks noChangeArrowheads="1"/>
        </xdr:cNvSpPr>
      </xdr:nvSpPr>
      <xdr:spPr bwMode="auto">
        <a:xfrm>
          <a:off x="4562107" y="544693"/>
          <a:ext cx="1711845" cy="131538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Electrical Facilities Plan</a:t>
          </a:r>
        </a:p>
      </xdr:txBody>
    </xdr:sp>
    <xdr:clientData/>
  </xdr:twoCellAnchor>
  <xdr:twoCellAnchor>
    <xdr:from>
      <xdr:col>57</xdr:col>
      <xdr:colOff>0</xdr:colOff>
      <xdr:row>21</xdr:row>
      <xdr:rowOff>0</xdr:rowOff>
    </xdr:from>
    <xdr:to>
      <xdr:col>81</xdr:col>
      <xdr:colOff>95249</xdr:colOff>
      <xdr:row>23</xdr:row>
      <xdr:rowOff>1</xdr:rowOff>
    </xdr:to>
    <xdr:sp macro="" textlink="">
      <xdr:nvSpPr>
        <xdr:cNvPr id="62" name="Text Box 162"/>
        <xdr:cNvSpPr txBox="1">
          <a:spLocks noChangeArrowheads="1"/>
        </xdr:cNvSpPr>
      </xdr:nvSpPr>
      <xdr:spPr bwMode="auto">
        <a:xfrm>
          <a:off x="4250121" y="1333500"/>
          <a:ext cx="1908283" cy="131380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Working Design Report</a:t>
          </a:r>
        </a:p>
      </xdr:txBody>
    </xdr:sp>
    <xdr:clientData/>
  </xdr:twoCellAnchor>
  <xdr:twoCellAnchor>
    <xdr:from>
      <xdr:col>56</xdr:col>
      <xdr:colOff>76998</xdr:colOff>
      <xdr:row>5</xdr:row>
      <xdr:rowOff>0</xdr:rowOff>
    </xdr:from>
    <xdr:to>
      <xdr:col>82</xdr:col>
      <xdr:colOff>767</xdr:colOff>
      <xdr:row>7</xdr:row>
      <xdr:rowOff>356</xdr:rowOff>
    </xdr:to>
    <xdr:sp macro="" textlink="">
      <xdr:nvSpPr>
        <xdr:cNvPr id="66" name="Text Box 162"/>
        <xdr:cNvSpPr txBox="1">
          <a:spLocks noChangeArrowheads="1"/>
        </xdr:cNvSpPr>
      </xdr:nvSpPr>
      <xdr:spPr bwMode="auto">
        <a:xfrm>
          <a:off x="4562874" y="282328"/>
          <a:ext cx="1711845" cy="131538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Design Criteria and Conditions (Electrical)</a:t>
          </a:r>
        </a:p>
      </xdr:txBody>
    </xdr:sp>
    <xdr:clientData/>
  </xdr:twoCellAnchor>
  <xdr:twoCellAnchor>
    <xdr:from>
      <xdr:col>54</xdr:col>
      <xdr:colOff>76998</xdr:colOff>
      <xdr:row>5</xdr:row>
      <xdr:rowOff>65591</xdr:rowOff>
    </xdr:from>
    <xdr:to>
      <xdr:col>56</xdr:col>
      <xdr:colOff>76998</xdr:colOff>
      <xdr:row>6</xdr:row>
      <xdr:rowOff>178</xdr:rowOff>
    </xdr:to>
    <xdr:cxnSp macro="">
      <xdr:nvCxnSpPr>
        <xdr:cNvPr id="67" name="AutoShape 53"/>
        <xdr:cNvCxnSpPr>
          <a:cxnSpLocks noChangeShapeType="1"/>
          <a:stCxn id="5" idx="3"/>
          <a:endCxn id="66" idx="1"/>
        </xdr:cNvCxnSpPr>
      </xdr:nvCxnSpPr>
      <xdr:spPr bwMode="auto">
        <a:xfrm>
          <a:off x="4023884" y="347919"/>
          <a:ext cx="153997" cy="17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55</xdr:col>
      <xdr:colOff>0</xdr:colOff>
      <xdr:row>10</xdr:row>
      <xdr:rowOff>1</xdr:rowOff>
    </xdr:from>
    <xdr:to>
      <xdr:col>56</xdr:col>
      <xdr:colOff>76231</xdr:colOff>
      <xdr:row>10</xdr:row>
      <xdr:rowOff>178</xdr:rowOff>
    </xdr:to>
    <xdr:cxnSp macro="">
      <xdr:nvCxnSpPr>
        <xdr:cNvPr id="70" name="AutoShape 53"/>
        <xdr:cNvCxnSpPr>
          <a:cxnSpLocks noChangeShapeType="1"/>
          <a:stCxn id="16" idx="3"/>
          <a:endCxn id="61" idx="1"/>
        </xdr:cNvCxnSpPr>
      </xdr:nvCxnSpPr>
      <xdr:spPr bwMode="auto">
        <a:xfrm>
          <a:off x="4023885" y="610285"/>
          <a:ext cx="153229" cy="17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55</xdr:col>
      <xdr:colOff>431</xdr:colOff>
      <xdr:row>22</xdr:row>
      <xdr:rowOff>0</xdr:rowOff>
    </xdr:from>
    <xdr:to>
      <xdr:col>57</xdr:col>
      <xdr:colOff>0</xdr:colOff>
      <xdr:row>22</xdr:row>
      <xdr:rowOff>241</xdr:rowOff>
    </xdr:to>
    <xdr:cxnSp macro="">
      <xdr:nvCxnSpPr>
        <xdr:cNvPr id="75" name="AutoShape 53"/>
        <xdr:cNvCxnSpPr>
          <a:cxnSpLocks noChangeShapeType="1"/>
          <a:stCxn id="88" idx="3"/>
          <a:endCxn id="62" idx="1"/>
        </xdr:cNvCxnSpPr>
      </xdr:nvCxnSpPr>
      <xdr:spPr bwMode="auto">
        <a:xfrm flipV="1">
          <a:off x="4099465" y="1399190"/>
          <a:ext cx="150656" cy="24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0</xdr:col>
      <xdr:colOff>19049</xdr:colOff>
      <xdr:row>7</xdr:row>
      <xdr:rowOff>1</xdr:rowOff>
    </xdr:from>
    <xdr:to>
      <xdr:col>25</xdr:col>
      <xdr:colOff>2380</xdr:colOff>
      <xdr:row>9</xdr:row>
      <xdr:rowOff>2381</xdr:rowOff>
    </xdr:to>
    <xdr:sp macro="" textlink="">
      <xdr:nvSpPr>
        <xdr:cNvPr id="45" name="Text Box 98"/>
        <xdr:cNvSpPr txBox="1">
          <a:spLocks noChangeArrowheads="1"/>
        </xdr:cNvSpPr>
      </xdr:nvSpPr>
      <xdr:spPr bwMode="auto">
        <a:xfrm>
          <a:off x="19049" y="419101"/>
          <a:ext cx="1678781" cy="135730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Detailed Engineering Design Framework (C.1(2))</a:t>
          </a:r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25</xdr:col>
      <xdr:colOff>2381</xdr:colOff>
      <xdr:row>11</xdr:row>
      <xdr:rowOff>2380</xdr:rowOff>
    </xdr:to>
    <xdr:sp macro="" textlink="">
      <xdr:nvSpPr>
        <xdr:cNvPr id="52" name="Text Box 98"/>
        <xdr:cNvSpPr txBox="1">
          <a:spLocks noChangeArrowheads="1"/>
        </xdr:cNvSpPr>
      </xdr:nvSpPr>
      <xdr:spPr bwMode="auto">
        <a:xfrm>
          <a:off x="19050" y="552450"/>
          <a:ext cx="1678781" cy="135730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Basic Design of Civil Structures (D.3.1)</a:t>
          </a:r>
        </a:p>
      </xdr:txBody>
    </xdr:sp>
    <xdr:clientData/>
  </xdr:twoCellAnchor>
  <xdr:twoCellAnchor>
    <xdr:from>
      <xdr:col>1</xdr:col>
      <xdr:colOff>0</xdr:colOff>
      <xdr:row>11</xdr:row>
      <xdr:rowOff>0</xdr:rowOff>
    </xdr:from>
    <xdr:to>
      <xdr:col>25</xdr:col>
      <xdr:colOff>2381</xdr:colOff>
      <xdr:row>13</xdr:row>
      <xdr:rowOff>2380</xdr:rowOff>
    </xdr:to>
    <xdr:sp macro="" textlink="">
      <xdr:nvSpPr>
        <xdr:cNvPr id="53" name="Text Box 98"/>
        <xdr:cNvSpPr txBox="1">
          <a:spLocks noChangeArrowheads="1"/>
        </xdr:cNvSpPr>
      </xdr:nvSpPr>
      <xdr:spPr bwMode="auto">
        <a:xfrm>
          <a:off x="19050" y="685800"/>
          <a:ext cx="1678781" cy="135730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O&amp;M Plan (D.4.2)</a:t>
          </a:r>
        </a:p>
      </xdr:txBody>
    </xdr:sp>
    <xdr:clientData/>
  </xdr:twoCellAnchor>
  <xdr:twoCellAnchor>
    <xdr:from>
      <xdr:col>1</xdr:col>
      <xdr:colOff>0</xdr:colOff>
      <xdr:row>13</xdr:row>
      <xdr:rowOff>0</xdr:rowOff>
    </xdr:from>
    <xdr:to>
      <xdr:col>25</xdr:col>
      <xdr:colOff>2381</xdr:colOff>
      <xdr:row>15</xdr:row>
      <xdr:rowOff>2380</xdr:rowOff>
    </xdr:to>
    <xdr:sp macro="" textlink="">
      <xdr:nvSpPr>
        <xdr:cNvPr id="54" name="Text Box 98"/>
        <xdr:cNvSpPr txBox="1">
          <a:spLocks noChangeArrowheads="1"/>
        </xdr:cNvSpPr>
      </xdr:nvSpPr>
      <xdr:spPr bwMode="auto">
        <a:xfrm>
          <a:off x="19050" y="819150"/>
          <a:ext cx="1678781" cy="135730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ITS Plan (D.5.1)</a:t>
          </a:r>
        </a:p>
      </xdr:txBody>
    </xdr:sp>
    <xdr:clientData/>
  </xdr:twoCellAnchor>
  <xdr:twoCellAnchor>
    <xdr:from>
      <xdr:col>1</xdr:col>
      <xdr:colOff>0</xdr:colOff>
      <xdr:row>5</xdr:row>
      <xdr:rowOff>2</xdr:rowOff>
    </xdr:from>
    <xdr:to>
      <xdr:col>25</xdr:col>
      <xdr:colOff>0</xdr:colOff>
      <xdr:row>15</xdr:row>
      <xdr:rowOff>2382</xdr:rowOff>
    </xdr:to>
    <xdr:sp macro="" textlink="">
      <xdr:nvSpPr>
        <xdr:cNvPr id="13" name="正方形/長方形 12"/>
        <xdr:cNvSpPr/>
      </xdr:nvSpPr>
      <xdr:spPr>
        <a:xfrm>
          <a:off x="19050" y="285752"/>
          <a:ext cx="1676400" cy="669130"/>
        </a:xfrm>
        <a:prstGeom prst="rect">
          <a:avLst/>
        </a:prstGeom>
        <a:noFill/>
        <a:ln w="9525">
          <a:solidFill>
            <a:schemeClr val="tx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 editAs="oneCell">
    <xdr:from>
      <xdr:col>27</xdr:col>
      <xdr:colOff>0</xdr:colOff>
      <xdr:row>21</xdr:row>
      <xdr:rowOff>0</xdr:rowOff>
    </xdr:from>
    <xdr:to>
      <xdr:col>55</xdr:col>
      <xdr:colOff>431</xdr:colOff>
      <xdr:row>23</xdr:row>
      <xdr:rowOff>482</xdr:rowOff>
    </xdr:to>
    <xdr:sp macro="" textlink="">
      <xdr:nvSpPr>
        <xdr:cNvPr id="88" name="Text Box 31"/>
        <xdr:cNvSpPr txBox="1">
          <a:spLocks noChangeArrowheads="1"/>
        </xdr:cNvSpPr>
      </xdr:nvSpPr>
      <xdr:spPr bwMode="auto">
        <a:xfrm>
          <a:off x="1983828" y="1333500"/>
          <a:ext cx="2115637" cy="13186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(5) Quantity Taking-off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40</xdr:col>
      <xdr:colOff>75327</xdr:colOff>
      <xdr:row>18</xdr:row>
      <xdr:rowOff>65689</xdr:rowOff>
    </xdr:from>
    <xdr:to>
      <xdr:col>41</xdr:col>
      <xdr:colOff>216</xdr:colOff>
      <xdr:row>21</xdr:row>
      <xdr:rowOff>0</xdr:rowOff>
    </xdr:to>
    <xdr:cxnSp macro="">
      <xdr:nvCxnSpPr>
        <xdr:cNvPr id="91" name="AutoShape 53"/>
        <xdr:cNvCxnSpPr>
          <a:cxnSpLocks noChangeShapeType="1"/>
          <a:stCxn id="18" idx="2"/>
          <a:endCxn id="88" idx="0"/>
        </xdr:cNvCxnSpPr>
      </xdr:nvCxnSpPr>
      <xdr:spPr bwMode="auto">
        <a:xfrm rot="16200000" flipH="1">
          <a:off x="2975741" y="1267594"/>
          <a:ext cx="131380" cy="432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</xdr:colOff>
      <xdr:row>1</xdr:row>
      <xdr:rowOff>109</xdr:rowOff>
    </xdr:from>
    <xdr:to>
      <xdr:col>25</xdr:col>
      <xdr:colOff>346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9158" y="19159"/>
          <a:ext cx="1828035" cy="136002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26</xdr:col>
      <xdr:colOff>76599</xdr:colOff>
      <xdr:row>0</xdr:row>
      <xdr:rowOff>18435</xdr:rowOff>
    </xdr:from>
    <xdr:to>
      <xdr:col>55</xdr:col>
      <xdr:colOff>3329</xdr:colOff>
      <xdr:row>3</xdr:row>
      <xdr:rowOff>1024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000649" y="18435"/>
          <a:ext cx="2136530" cy="13498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56</xdr:col>
      <xdr:colOff>73269</xdr:colOff>
      <xdr:row>1</xdr:row>
      <xdr:rowOff>687</xdr:rowOff>
    </xdr:from>
    <xdr:to>
      <xdr:col>82</xdr:col>
      <xdr:colOff>4331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283319" y="19737"/>
          <a:ext cx="1931312" cy="133329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26</xdr:col>
      <xdr:colOff>76599</xdr:colOff>
      <xdr:row>5</xdr:row>
      <xdr:rowOff>0</xdr:rowOff>
    </xdr:from>
    <xdr:to>
      <xdr:col>55</xdr:col>
      <xdr:colOff>798</xdr:colOff>
      <xdr:row>7</xdr:row>
      <xdr:rowOff>647</xdr:rowOff>
    </xdr:to>
    <xdr:sp macro="" textlink="">
      <xdr:nvSpPr>
        <xdr:cNvPr id="5" name="Text Box 31"/>
        <xdr:cNvSpPr txBox="1">
          <a:spLocks noChangeArrowheads="1"/>
        </xdr:cNvSpPr>
      </xdr:nvSpPr>
      <xdr:spPr bwMode="auto">
        <a:xfrm>
          <a:off x="2000649" y="285750"/>
          <a:ext cx="2133999" cy="13399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(1) Confirm Existing Public Utilities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40</xdr:col>
      <xdr:colOff>76799</xdr:colOff>
      <xdr:row>6</xdr:row>
      <xdr:rowOff>65590</xdr:rowOff>
    </xdr:from>
    <xdr:to>
      <xdr:col>41</xdr:col>
      <xdr:colOff>1</xdr:colOff>
      <xdr:row>9</xdr:row>
      <xdr:rowOff>0</xdr:rowOff>
    </xdr:to>
    <xdr:cxnSp macro="">
      <xdr:nvCxnSpPr>
        <xdr:cNvPr id="6" name="AutoShape 53"/>
        <xdr:cNvCxnSpPr>
          <a:cxnSpLocks noChangeShapeType="1"/>
          <a:stCxn id="5" idx="2"/>
          <a:endCxn id="9" idx="0"/>
        </xdr:cNvCxnSpPr>
      </xdr:nvCxnSpPr>
      <xdr:spPr bwMode="auto">
        <a:xfrm rot="16200000" flipH="1">
          <a:off x="3000132" y="485532"/>
          <a:ext cx="134435" cy="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1102</xdr:colOff>
      <xdr:row>5</xdr:row>
      <xdr:rowOff>1114</xdr:rowOff>
    </xdr:from>
    <xdr:to>
      <xdr:col>24</xdr:col>
      <xdr:colOff>76199</xdr:colOff>
      <xdr:row>7</xdr:row>
      <xdr:rowOff>0</xdr:rowOff>
    </xdr:to>
    <xdr:sp macro="" textlink="">
      <xdr:nvSpPr>
        <xdr:cNvPr id="7" name="Text Box 98"/>
        <xdr:cNvSpPr txBox="1">
          <a:spLocks noChangeArrowheads="1"/>
        </xdr:cNvSpPr>
      </xdr:nvSpPr>
      <xdr:spPr bwMode="auto">
        <a:xfrm>
          <a:off x="20152" y="286864"/>
          <a:ext cx="1827697" cy="132236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(C.1(1))</a:t>
          </a:r>
        </a:p>
      </xdr:txBody>
    </xdr:sp>
    <xdr:clientData/>
  </xdr:twoCellAnchor>
  <xdr:twoCellAnchor>
    <xdr:from>
      <xdr:col>24</xdr:col>
      <xdr:colOff>76199</xdr:colOff>
      <xdr:row>6</xdr:row>
      <xdr:rowOff>324</xdr:rowOff>
    </xdr:from>
    <xdr:to>
      <xdr:col>27</xdr:col>
      <xdr:colOff>399</xdr:colOff>
      <xdr:row>6</xdr:row>
      <xdr:rowOff>557</xdr:rowOff>
    </xdr:to>
    <xdr:cxnSp macro="">
      <xdr:nvCxnSpPr>
        <xdr:cNvPr id="8" name="AutoShape 53"/>
        <xdr:cNvCxnSpPr>
          <a:cxnSpLocks noChangeShapeType="1"/>
          <a:stCxn id="7" idx="3"/>
          <a:endCxn id="5" idx="1"/>
        </xdr:cNvCxnSpPr>
      </xdr:nvCxnSpPr>
      <xdr:spPr bwMode="auto">
        <a:xfrm flipV="1">
          <a:off x="1847849" y="352749"/>
          <a:ext cx="152800" cy="23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27</xdr:col>
      <xdr:colOff>1</xdr:colOff>
      <xdr:row>9</xdr:row>
      <xdr:rowOff>0</xdr:rowOff>
    </xdr:from>
    <xdr:to>
      <xdr:col>55</xdr:col>
      <xdr:colOff>1</xdr:colOff>
      <xdr:row>11</xdr:row>
      <xdr:rowOff>518</xdr:rowOff>
    </xdr:to>
    <xdr:sp macro="" textlink="">
      <xdr:nvSpPr>
        <xdr:cNvPr id="9" name="Text Box 31"/>
        <xdr:cNvSpPr txBox="1">
          <a:spLocks noChangeArrowheads="1"/>
        </xdr:cNvSpPr>
      </xdr:nvSpPr>
      <xdr:spPr bwMode="auto">
        <a:xfrm>
          <a:off x="2000251" y="552450"/>
          <a:ext cx="2133600" cy="132364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(2) Prepare Relocation Plan with Relevant Agencies 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56</xdr:col>
      <xdr:colOff>76231</xdr:colOff>
      <xdr:row>9</xdr:row>
      <xdr:rowOff>0</xdr:rowOff>
    </xdr:from>
    <xdr:to>
      <xdr:col>82</xdr:col>
      <xdr:colOff>0</xdr:colOff>
      <xdr:row>11</xdr:row>
      <xdr:rowOff>355</xdr:rowOff>
    </xdr:to>
    <xdr:sp macro="" textlink="">
      <xdr:nvSpPr>
        <xdr:cNvPr id="14" name="Text Box 162"/>
        <xdr:cNvSpPr txBox="1">
          <a:spLocks noChangeArrowheads="1"/>
        </xdr:cNvSpPr>
      </xdr:nvSpPr>
      <xdr:spPr bwMode="auto">
        <a:xfrm>
          <a:off x="4286281" y="552450"/>
          <a:ext cx="1924019" cy="133705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Public Utilities Relocation Plan</a:t>
          </a:r>
        </a:p>
      </xdr:txBody>
    </xdr:sp>
    <xdr:clientData/>
  </xdr:twoCellAnchor>
  <xdr:twoCellAnchor>
    <xdr:from>
      <xdr:col>55</xdr:col>
      <xdr:colOff>0</xdr:colOff>
      <xdr:row>10</xdr:row>
      <xdr:rowOff>1</xdr:rowOff>
    </xdr:from>
    <xdr:to>
      <xdr:col>56</xdr:col>
      <xdr:colOff>76231</xdr:colOff>
      <xdr:row>10</xdr:row>
      <xdr:rowOff>178</xdr:rowOff>
    </xdr:to>
    <xdr:cxnSp macro="">
      <xdr:nvCxnSpPr>
        <xdr:cNvPr id="18" name="AutoShape 53"/>
        <xdr:cNvCxnSpPr>
          <a:cxnSpLocks noChangeShapeType="1"/>
          <a:stCxn id="9" idx="3"/>
          <a:endCxn id="14" idx="1"/>
        </xdr:cNvCxnSpPr>
      </xdr:nvCxnSpPr>
      <xdr:spPr bwMode="auto">
        <a:xfrm>
          <a:off x="4133850" y="619126"/>
          <a:ext cx="152431" cy="17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6</xdr:row>
      <xdr:rowOff>67468</xdr:rowOff>
    </xdr:from>
    <xdr:to>
      <xdr:col>25</xdr:col>
      <xdr:colOff>2381</xdr:colOff>
      <xdr:row>9</xdr:row>
      <xdr:rowOff>2379</xdr:rowOff>
    </xdr:to>
    <xdr:sp macro="" textlink="">
      <xdr:nvSpPr>
        <xdr:cNvPr id="27" name="Text Box 98"/>
        <xdr:cNvSpPr txBox="1">
          <a:spLocks noChangeArrowheads="1"/>
        </xdr:cNvSpPr>
      </xdr:nvSpPr>
      <xdr:spPr bwMode="auto">
        <a:xfrm>
          <a:off x="19844" y="424656"/>
          <a:ext cx="1812131" cy="137317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Topographic Survey (D.2.2)</a:t>
          </a:r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25</xdr:col>
      <xdr:colOff>2381</xdr:colOff>
      <xdr:row>11</xdr:row>
      <xdr:rowOff>2380</xdr:rowOff>
    </xdr:to>
    <xdr:sp macro="" textlink="">
      <xdr:nvSpPr>
        <xdr:cNvPr id="28" name="Text Box 98"/>
        <xdr:cNvSpPr txBox="1">
          <a:spLocks noChangeArrowheads="1"/>
        </xdr:cNvSpPr>
      </xdr:nvSpPr>
      <xdr:spPr bwMode="auto">
        <a:xfrm>
          <a:off x="19844" y="559594"/>
          <a:ext cx="1812131" cy="137317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Relevant Facilities Survey (D.2.6)</a:t>
          </a:r>
        </a:p>
      </xdr:txBody>
    </xdr:sp>
    <xdr:clientData/>
  </xdr:twoCellAnchor>
  <xdr:twoCellAnchor>
    <xdr:from>
      <xdr:col>1</xdr:col>
      <xdr:colOff>0</xdr:colOff>
      <xdr:row>10</xdr:row>
      <xdr:rowOff>67468</xdr:rowOff>
    </xdr:from>
    <xdr:to>
      <xdr:col>25</xdr:col>
      <xdr:colOff>2381</xdr:colOff>
      <xdr:row>13</xdr:row>
      <xdr:rowOff>2379</xdr:rowOff>
    </xdr:to>
    <xdr:sp macro="" textlink="">
      <xdr:nvSpPr>
        <xdr:cNvPr id="29" name="Text Box 98"/>
        <xdr:cNvSpPr txBox="1">
          <a:spLocks noChangeArrowheads="1"/>
        </xdr:cNvSpPr>
      </xdr:nvSpPr>
      <xdr:spPr bwMode="auto">
        <a:xfrm>
          <a:off x="19844" y="694531"/>
          <a:ext cx="1812131" cy="137317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Basic Design of Civil Structures (D.3.1)</a:t>
          </a:r>
        </a:p>
      </xdr:txBody>
    </xdr:sp>
    <xdr:clientData/>
  </xdr:twoCellAnchor>
  <xdr:twoCellAnchor>
    <xdr:from>
      <xdr:col>1</xdr:col>
      <xdr:colOff>0</xdr:colOff>
      <xdr:row>5</xdr:row>
      <xdr:rowOff>2</xdr:rowOff>
    </xdr:from>
    <xdr:to>
      <xdr:col>25</xdr:col>
      <xdr:colOff>0</xdr:colOff>
      <xdr:row>13</xdr:row>
      <xdr:rowOff>3969</xdr:rowOff>
    </xdr:to>
    <xdr:sp macro="" textlink="">
      <xdr:nvSpPr>
        <xdr:cNvPr id="24" name="正方形/長方形 23"/>
        <xdr:cNvSpPr/>
      </xdr:nvSpPr>
      <xdr:spPr>
        <a:xfrm>
          <a:off x="19844" y="289721"/>
          <a:ext cx="1809750" cy="543717"/>
        </a:xfrm>
        <a:prstGeom prst="rect">
          <a:avLst/>
        </a:prstGeom>
        <a:noFill/>
        <a:ln w="9525">
          <a:solidFill>
            <a:schemeClr val="tx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</xdr:colOff>
      <xdr:row>1</xdr:row>
      <xdr:rowOff>109</xdr:rowOff>
    </xdr:from>
    <xdr:to>
      <xdr:col>25</xdr:col>
      <xdr:colOff>346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9158" y="19159"/>
          <a:ext cx="1829038" cy="136002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26</xdr:col>
      <xdr:colOff>76599</xdr:colOff>
      <xdr:row>0</xdr:row>
      <xdr:rowOff>18435</xdr:rowOff>
    </xdr:from>
    <xdr:to>
      <xdr:col>55</xdr:col>
      <xdr:colOff>3329</xdr:colOff>
      <xdr:row>3</xdr:row>
      <xdr:rowOff>1024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000649" y="18435"/>
          <a:ext cx="2136530" cy="13498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56</xdr:col>
      <xdr:colOff>73269</xdr:colOff>
      <xdr:row>1</xdr:row>
      <xdr:rowOff>687</xdr:rowOff>
    </xdr:from>
    <xdr:to>
      <xdr:col>82</xdr:col>
      <xdr:colOff>4331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283319" y="19737"/>
          <a:ext cx="1931312" cy="133329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26</xdr:col>
      <xdr:colOff>76599</xdr:colOff>
      <xdr:row>5</xdr:row>
      <xdr:rowOff>0</xdr:rowOff>
    </xdr:from>
    <xdr:to>
      <xdr:col>55</xdr:col>
      <xdr:colOff>798</xdr:colOff>
      <xdr:row>7</xdr:row>
      <xdr:rowOff>647</xdr:rowOff>
    </xdr:to>
    <xdr:sp macro="" textlink="">
      <xdr:nvSpPr>
        <xdr:cNvPr id="5" name="Text Box 31"/>
        <xdr:cNvSpPr txBox="1">
          <a:spLocks noChangeArrowheads="1"/>
        </xdr:cNvSpPr>
      </xdr:nvSpPr>
      <xdr:spPr bwMode="auto">
        <a:xfrm>
          <a:off x="2000649" y="285750"/>
          <a:ext cx="2133999" cy="13399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(1) Prepare Construction Methods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41</xdr:col>
      <xdr:colOff>0</xdr:colOff>
      <xdr:row>15</xdr:row>
      <xdr:rowOff>516</xdr:rowOff>
    </xdr:from>
    <xdr:to>
      <xdr:col>41</xdr:col>
      <xdr:colOff>1</xdr:colOff>
      <xdr:row>16</xdr:row>
      <xdr:rowOff>68035</xdr:rowOff>
    </xdr:to>
    <xdr:cxnSp macro="">
      <xdr:nvCxnSpPr>
        <xdr:cNvPr id="6" name="AutoShape 53"/>
        <xdr:cNvCxnSpPr>
          <a:cxnSpLocks noChangeShapeType="1"/>
          <a:stCxn id="19" idx="2"/>
          <a:endCxn id="9" idx="0"/>
        </xdr:cNvCxnSpPr>
      </xdr:nvCxnSpPr>
      <xdr:spPr bwMode="auto">
        <a:xfrm rot="16200000" flipH="1">
          <a:off x="3034652" y="1038936"/>
          <a:ext cx="135555" cy="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1102</xdr:colOff>
      <xdr:row>5</xdr:row>
      <xdr:rowOff>1114</xdr:rowOff>
    </xdr:from>
    <xdr:to>
      <xdr:col>24</xdr:col>
      <xdr:colOff>76199</xdr:colOff>
      <xdr:row>7</xdr:row>
      <xdr:rowOff>0</xdr:rowOff>
    </xdr:to>
    <xdr:sp macro="" textlink="">
      <xdr:nvSpPr>
        <xdr:cNvPr id="7" name="Text Box 98"/>
        <xdr:cNvSpPr txBox="1">
          <a:spLocks noChangeArrowheads="1"/>
        </xdr:cNvSpPr>
      </xdr:nvSpPr>
      <xdr:spPr bwMode="auto">
        <a:xfrm>
          <a:off x="20152" y="286864"/>
          <a:ext cx="1827697" cy="132236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(C.1)</a:t>
          </a:r>
        </a:p>
      </xdr:txBody>
    </xdr:sp>
    <xdr:clientData/>
  </xdr:twoCellAnchor>
  <xdr:twoCellAnchor>
    <xdr:from>
      <xdr:col>24</xdr:col>
      <xdr:colOff>76199</xdr:colOff>
      <xdr:row>6</xdr:row>
      <xdr:rowOff>324</xdr:rowOff>
    </xdr:from>
    <xdr:to>
      <xdr:col>27</xdr:col>
      <xdr:colOff>399</xdr:colOff>
      <xdr:row>6</xdr:row>
      <xdr:rowOff>557</xdr:rowOff>
    </xdr:to>
    <xdr:cxnSp macro="">
      <xdr:nvCxnSpPr>
        <xdr:cNvPr id="8" name="AutoShape 53"/>
        <xdr:cNvCxnSpPr>
          <a:cxnSpLocks noChangeShapeType="1"/>
          <a:stCxn id="7" idx="3"/>
          <a:endCxn id="5" idx="1"/>
        </xdr:cNvCxnSpPr>
      </xdr:nvCxnSpPr>
      <xdr:spPr bwMode="auto">
        <a:xfrm flipV="1">
          <a:off x="1847849" y="352749"/>
          <a:ext cx="152800" cy="23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27</xdr:col>
      <xdr:colOff>1</xdr:colOff>
      <xdr:row>17</xdr:row>
      <xdr:rowOff>1</xdr:rowOff>
    </xdr:from>
    <xdr:to>
      <xdr:col>55</xdr:col>
      <xdr:colOff>1</xdr:colOff>
      <xdr:row>19</xdr:row>
      <xdr:rowOff>518</xdr:rowOff>
    </xdr:to>
    <xdr:sp macro="" textlink="">
      <xdr:nvSpPr>
        <xdr:cNvPr id="9" name="Text Box 31"/>
        <xdr:cNvSpPr txBox="1">
          <a:spLocks noChangeArrowheads="1"/>
        </xdr:cNvSpPr>
      </xdr:nvSpPr>
      <xdr:spPr bwMode="auto">
        <a:xfrm>
          <a:off x="2022930" y="1106715"/>
          <a:ext cx="2159000" cy="13658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(4) Prepare Construction Schedule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55</xdr:col>
      <xdr:colOff>1</xdr:colOff>
      <xdr:row>18</xdr:row>
      <xdr:rowOff>177</xdr:rowOff>
    </xdr:from>
    <xdr:to>
      <xdr:col>57</xdr:col>
      <xdr:colOff>0</xdr:colOff>
      <xdr:row>18</xdr:row>
      <xdr:rowOff>260</xdr:rowOff>
    </xdr:to>
    <xdr:cxnSp macro="">
      <xdr:nvCxnSpPr>
        <xdr:cNvPr id="11" name="AutoShape 53"/>
        <xdr:cNvCxnSpPr>
          <a:cxnSpLocks noChangeShapeType="1"/>
          <a:stCxn id="9" idx="3"/>
          <a:endCxn id="16" idx="1"/>
        </xdr:cNvCxnSpPr>
      </xdr:nvCxnSpPr>
      <xdr:spPr bwMode="auto">
        <a:xfrm flipV="1">
          <a:off x="4181930" y="1174927"/>
          <a:ext cx="154213" cy="8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6</xdr:row>
      <xdr:rowOff>67468</xdr:rowOff>
    </xdr:from>
    <xdr:to>
      <xdr:col>25</xdr:col>
      <xdr:colOff>2381</xdr:colOff>
      <xdr:row>9</xdr:row>
      <xdr:rowOff>2379</xdr:rowOff>
    </xdr:to>
    <xdr:sp macro="" textlink="">
      <xdr:nvSpPr>
        <xdr:cNvPr id="12" name="Text Box 98"/>
        <xdr:cNvSpPr txBox="1">
          <a:spLocks noChangeArrowheads="1"/>
        </xdr:cNvSpPr>
      </xdr:nvSpPr>
      <xdr:spPr bwMode="auto">
        <a:xfrm>
          <a:off x="19050" y="419893"/>
          <a:ext cx="1831181" cy="134936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Detailed Engineering Design Framework (C.2)</a:t>
          </a:r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25</xdr:col>
      <xdr:colOff>2381</xdr:colOff>
      <xdr:row>11</xdr:row>
      <xdr:rowOff>2380</xdr:rowOff>
    </xdr:to>
    <xdr:sp macro="" textlink="">
      <xdr:nvSpPr>
        <xdr:cNvPr id="13" name="Text Box 98"/>
        <xdr:cNvSpPr txBox="1">
          <a:spLocks noChangeArrowheads="1"/>
        </xdr:cNvSpPr>
      </xdr:nvSpPr>
      <xdr:spPr bwMode="auto">
        <a:xfrm>
          <a:off x="19050" y="552450"/>
          <a:ext cx="1831181" cy="135730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Contract Packaging (D.1.1)</a:t>
          </a:r>
        </a:p>
      </xdr:txBody>
    </xdr:sp>
    <xdr:clientData/>
  </xdr:twoCellAnchor>
  <xdr:twoCellAnchor>
    <xdr:from>
      <xdr:col>1</xdr:col>
      <xdr:colOff>0</xdr:colOff>
      <xdr:row>10</xdr:row>
      <xdr:rowOff>67468</xdr:rowOff>
    </xdr:from>
    <xdr:to>
      <xdr:col>25</xdr:col>
      <xdr:colOff>2381</xdr:colOff>
      <xdr:row>13</xdr:row>
      <xdr:rowOff>2379</xdr:rowOff>
    </xdr:to>
    <xdr:sp macro="" textlink="">
      <xdr:nvSpPr>
        <xdr:cNvPr id="14" name="Text Box 98"/>
        <xdr:cNvSpPr txBox="1">
          <a:spLocks noChangeArrowheads="1"/>
        </xdr:cNvSpPr>
      </xdr:nvSpPr>
      <xdr:spPr bwMode="auto">
        <a:xfrm>
          <a:off x="19050" y="686593"/>
          <a:ext cx="1831181" cy="134936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Surveys and Investigations</a:t>
          </a:r>
        </a:p>
      </xdr:txBody>
    </xdr:sp>
    <xdr:clientData/>
  </xdr:twoCellAnchor>
  <xdr:twoCellAnchor>
    <xdr:from>
      <xdr:col>57</xdr:col>
      <xdr:colOff>0</xdr:colOff>
      <xdr:row>16</xdr:row>
      <xdr:rowOff>68035</xdr:rowOff>
    </xdr:from>
    <xdr:to>
      <xdr:col>82</xdr:col>
      <xdr:colOff>876</xdr:colOff>
      <xdr:row>19</xdr:row>
      <xdr:rowOff>354</xdr:rowOff>
    </xdr:to>
    <xdr:sp macro="" textlink="">
      <xdr:nvSpPr>
        <xdr:cNvPr id="16" name="Text Box 162"/>
        <xdr:cNvSpPr txBox="1">
          <a:spLocks noChangeArrowheads="1"/>
        </xdr:cNvSpPr>
      </xdr:nvSpPr>
      <xdr:spPr bwMode="auto">
        <a:xfrm>
          <a:off x="4336143" y="1106714"/>
          <a:ext cx="1946697" cy="136426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Construction Plan</a:t>
          </a:r>
        </a:p>
      </xdr:txBody>
    </xdr:sp>
    <xdr:clientData/>
  </xdr:twoCellAnchor>
  <xdr:twoCellAnchor editAs="oneCell">
    <xdr:from>
      <xdr:col>27</xdr:col>
      <xdr:colOff>0</xdr:colOff>
      <xdr:row>12</xdr:row>
      <xdr:rowOff>68035</xdr:rowOff>
    </xdr:from>
    <xdr:to>
      <xdr:col>55</xdr:col>
      <xdr:colOff>0</xdr:colOff>
      <xdr:row>15</xdr:row>
      <xdr:rowOff>517</xdr:rowOff>
    </xdr:to>
    <xdr:sp macro="" textlink="">
      <xdr:nvSpPr>
        <xdr:cNvPr id="19" name="Text Box 31"/>
        <xdr:cNvSpPr txBox="1">
          <a:spLocks noChangeArrowheads="1"/>
        </xdr:cNvSpPr>
      </xdr:nvSpPr>
      <xdr:spPr bwMode="auto">
        <a:xfrm>
          <a:off x="2022929" y="834571"/>
          <a:ext cx="2159000" cy="13658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(3) Prepare Procurement Plan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27</xdr:col>
      <xdr:colOff>0</xdr:colOff>
      <xdr:row>9</xdr:row>
      <xdr:rowOff>0</xdr:rowOff>
    </xdr:from>
    <xdr:to>
      <xdr:col>55</xdr:col>
      <xdr:colOff>0</xdr:colOff>
      <xdr:row>11</xdr:row>
      <xdr:rowOff>518</xdr:rowOff>
    </xdr:to>
    <xdr:sp macro="" textlink="">
      <xdr:nvSpPr>
        <xdr:cNvPr id="21" name="Text Box 31"/>
        <xdr:cNvSpPr txBox="1">
          <a:spLocks noChangeArrowheads="1"/>
        </xdr:cNvSpPr>
      </xdr:nvSpPr>
      <xdr:spPr bwMode="auto">
        <a:xfrm>
          <a:off x="2022929" y="562429"/>
          <a:ext cx="2159000" cy="13658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(2) Prepare Temporary Facility Plan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40</xdr:col>
      <xdr:colOff>76315</xdr:colOff>
      <xdr:row>11</xdr:row>
      <xdr:rowOff>1311</xdr:rowOff>
    </xdr:from>
    <xdr:to>
      <xdr:col>41</xdr:col>
      <xdr:colOff>795</xdr:colOff>
      <xdr:row>13</xdr:row>
      <xdr:rowOff>793</xdr:rowOff>
    </xdr:to>
    <xdr:cxnSp macro="">
      <xdr:nvCxnSpPr>
        <xdr:cNvPr id="22" name="AutoShape 53"/>
        <xdr:cNvCxnSpPr>
          <a:cxnSpLocks noChangeShapeType="1"/>
          <a:stCxn id="21" idx="2"/>
          <a:endCxn id="19" idx="0"/>
        </xdr:cNvCxnSpPr>
      </xdr:nvCxnSpPr>
      <xdr:spPr bwMode="auto">
        <a:xfrm rot="5400000">
          <a:off x="3034653" y="766794"/>
          <a:ext cx="135553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41</xdr:col>
      <xdr:colOff>1</xdr:colOff>
      <xdr:row>7</xdr:row>
      <xdr:rowOff>647</xdr:rowOff>
    </xdr:from>
    <xdr:to>
      <xdr:col>41</xdr:col>
      <xdr:colOff>146</xdr:colOff>
      <xdr:row>9</xdr:row>
      <xdr:rowOff>0</xdr:rowOff>
    </xdr:to>
    <xdr:cxnSp macro="">
      <xdr:nvCxnSpPr>
        <xdr:cNvPr id="23" name="AutoShape 53"/>
        <xdr:cNvCxnSpPr>
          <a:cxnSpLocks noChangeShapeType="1"/>
          <a:stCxn id="5" idx="2"/>
          <a:endCxn id="21" idx="0"/>
        </xdr:cNvCxnSpPr>
      </xdr:nvCxnSpPr>
      <xdr:spPr bwMode="auto">
        <a:xfrm rot="5400000">
          <a:off x="3034790" y="494644"/>
          <a:ext cx="135425" cy="145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12</xdr:row>
      <xdr:rowOff>68035</xdr:rowOff>
    </xdr:from>
    <xdr:to>
      <xdr:col>25</xdr:col>
      <xdr:colOff>2381</xdr:colOff>
      <xdr:row>15</xdr:row>
      <xdr:rowOff>2946</xdr:rowOff>
    </xdr:to>
    <xdr:sp macro="" textlink="">
      <xdr:nvSpPr>
        <xdr:cNvPr id="28" name="Text Box 98"/>
        <xdr:cNvSpPr txBox="1">
          <a:spLocks noChangeArrowheads="1"/>
        </xdr:cNvSpPr>
      </xdr:nvSpPr>
      <xdr:spPr bwMode="auto">
        <a:xfrm>
          <a:off x="18143" y="834571"/>
          <a:ext cx="1852952" cy="139018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(D.2.1, D.2.3, D.2.5-7, D.2.9)</a:t>
          </a:r>
        </a:p>
      </xdr:txBody>
    </xdr:sp>
    <xdr:clientData/>
  </xdr:twoCellAnchor>
  <xdr:twoCellAnchor>
    <xdr:from>
      <xdr:col>1</xdr:col>
      <xdr:colOff>0</xdr:colOff>
      <xdr:row>15</xdr:row>
      <xdr:rowOff>0</xdr:rowOff>
    </xdr:from>
    <xdr:to>
      <xdr:col>25</xdr:col>
      <xdr:colOff>2381</xdr:colOff>
      <xdr:row>17</xdr:row>
      <xdr:rowOff>2034</xdr:rowOff>
    </xdr:to>
    <xdr:sp macro="" textlink="">
      <xdr:nvSpPr>
        <xdr:cNvPr id="32" name="Text Box 98"/>
        <xdr:cNvSpPr txBox="1">
          <a:spLocks noChangeArrowheads="1"/>
        </xdr:cNvSpPr>
      </xdr:nvSpPr>
      <xdr:spPr bwMode="auto">
        <a:xfrm>
          <a:off x="19178" y="958893"/>
          <a:ext cx="1843455" cy="136279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Civil Engineering Design (D.3)</a:t>
          </a:r>
        </a:p>
      </xdr:txBody>
    </xdr:sp>
    <xdr:clientData/>
  </xdr:twoCellAnchor>
  <xdr:twoCellAnchor>
    <xdr:from>
      <xdr:col>1</xdr:col>
      <xdr:colOff>0</xdr:colOff>
      <xdr:row>17</xdr:row>
      <xdr:rowOff>0</xdr:rowOff>
    </xdr:from>
    <xdr:to>
      <xdr:col>25</xdr:col>
      <xdr:colOff>2381</xdr:colOff>
      <xdr:row>19</xdr:row>
      <xdr:rowOff>2034</xdr:rowOff>
    </xdr:to>
    <xdr:sp macro="" textlink="">
      <xdr:nvSpPr>
        <xdr:cNvPr id="33" name="Text Box 98"/>
        <xdr:cNvSpPr txBox="1">
          <a:spLocks noChangeArrowheads="1"/>
        </xdr:cNvSpPr>
      </xdr:nvSpPr>
      <xdr:spPr bwMode="auto">
        <a:xfrm>
          <a:off x="19178" y="1093138"/>
          <a:ext cx="1843455" cy="136279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Basic Design of O&amp;M Buildings (D.4.3)</a:t>
          </a:r>
        </a:p>
      </xdr:txBody>
    </xdr:sp>
    <xdr:clientData/>
  </xdr:twoCellAnchor>
  <xdr:twoCellAnchor>
    <xdr:from>
      <xdr:col>1</xdr:col>
      <xdr:colOff>0</xdr:colOff>
      <xdr:row>19</xdr:row>
      <xdr:rowOff>0</xdr:rowOff>
    </xdr:from>
    <xdr:to>
      <xdr:col>25</xdr:col>
      <xdr:colOff>2381</xdr:colOff>
      <xdr:row>21</xdr:row>
      <xdr:rowOff>2034</xdr:rowOff>
    </xdr:to>
    <xdr:sp macro="" textlink="">
      <xdr:nvSpPr>
        <xdr:cNvPr id="34" name="Text Box 98"/>
        <xdr:cNvSpPr txBox="1">
          <a:spLocks noChangeArrowheads="1"/>
        </xdr:cNvSpPr>
      </xdr:nvSpPr>
      <xdr:spPr bwMode="auto">
        <a:xfrm>
          <a:off x="19178" y="1227383"/>
          <a:ext cx="1843455" cy="136279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Basic Design of ITS Facilities (D.5.2)</a:t>
          </a:r>
        </a:p>
      </xdr:txBody>
    </xdr:sp>
    <xdr:clientData/>
  </xdr:twoCellAnchor>
  <xdr:twoCellAnchor>
    <xdr:from>
      <xdr:col>1</xdr:col>
      <xdr:colOff>0</xdr:colOff>
      <xdr:row>21</xdr:row>
      <xdr:rowOff>0</xdr:rowOff>
    </xdr:from>
    <xdr:to>
      <xdr:col>25</xdr:col>
      <xdr:colOff>2381</xdr:colOff>
      <xdr:row>23</xdr:row>
      <xdr:rowOff>2035</xdr:rowOff>
    </xdr:to>
    <xdr:sp macro="" textlink="">
      <xdr:nvSpPr>
        <xdr:cNvPr id="35" name="Text Box 98"/>
        <xdr:cNvSpPr txBox="1">
          <a:spLocks noChangeArrowheads="1"/>
        </xdr:cNvSpPr>
      </xdr:nvSpPr>
      <xdr:spPr bwMode="auto">
        <a:xfrm>
          <a:off x="19178" y="1361628"/>
          <a:ext cx="1843455" cy="136279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Detailed Design of Electrical Facilities (D.6.1)</a:t>
          </a:r>
        </a:p>
      </xdr:txBody>
    </xdr:sp>
    <xdr:clientData/>
  </xdr:twoCellAnchor>
  <xdr:twoCellAnchor>
    <xdr:from>
      <xdr:col>1</xdr:col>
      <xdr:colOff>0</xdr:colOff>
      <xdr:row>22</xdr:row>
      <xdr:rowOff>67122</xdr:rowOff>
    </xdr:from>
    <xdr:to>
      <xdr:col>25</xdr:col>
      <xdr:colOff>2381</xdr:colOff>
      <xdr:row>25</xdr:row>
      <xdr:rowOff>2034</xdr:rowOff>
    </xdr:to>
    <xdr:sp macro="" textlink="">
      <xdr:nvSpPr>
        <xdr:cNvPr id="36" name="Text Box 98"/>
        <xdr:cNvSpPr txBox="1">
          <a:spLocks noChangeArrowheads="1"/>
        </xdr:cNvSpPr>
      </xdr:nvSpPr>
      <xdr:spPr bwMode="auto">
        <a:xfrm>
          <a:off x="19178" y="1495872"/>
          <a:ext cx="1843455" cy="136279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EIA and EMP (D.8.1)</a:t>
          </a:r>
        </a:p>
      </xdr:txBody>
    </xdr:sp>
    <xdr:clientData/>
  </xdr:twoCellAnchor>
  <xdr:twoCellAnchor>
    <xdr:from>
      <xdr:col>1</xdr:col>
      <xdr:colOff>0</xdr:colOff>
      <xdr:row>5</xdr:row>
      <xdr:rowOff>1</xdr:rowOff>
    </xdr:from>
    <xdr:to>
      <xdr:col>25</xdr:col>
      <xdr:colOff>395</xdr:colOff>
      <xdr:row>24</xdr:row>
      <xdr:rowOff>67122</xdr:rowOff>
    </xdr:to>
    <xdr:sp macro="" textlink="">
      <xdr:nvSpPr>
        <xdr:cNvPr id="15" name="正方形/長方形 14"/>
        <xdr:cNvSpPr/>
      </xdr:nvSpPr>
      <xdr:spPr>
        <a:xfrm>
          <a:off x="19178" y="287669"/>
          <a:ext cx="1841469" cy="1342448"/>
        </a:xfrm>
        <a:prstGeom prst="rect">
          <a:avLst/>
        </a:prstGeom>
        <a:noFill/>
        <a:ln w="9525">
          <a:solidFill>
            <a:schemeClr val="tx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</xdr:colOff>
      <xdr:row>1</xdr:row>
      <xdr:rowOff>109</xdr:rowOff>
    </xdr:from>
    <xdr:to>
      <xdr:col>25</xdr:col>
      <xdr:colOff>346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9158" y="19159"/>
          <a:ext cx="1829038" cy="136002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27</xdr:col>
      <xdr:colOff>2055</xdr:colOff>
      <xdr:row>0</xdr:row>
      <xdr:rowOff>18435</xdr:rowOff>
    </xdr:from>
    <xdr:to>
      <xdr:col>52</xdr:col>
      <xdr:colOff>4141</xdr:colOff>
      <xdr:row>3</xdr:row>
      <xdr:rowOff>1024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960892" y="18435"/>
          <a:ext cx="1865673" cy="135817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53</xdr:col>
      <xdr:colOff>73269</xdr:colOff>
      <xdr:row>1</xdr:row>
      <xdr:rowOff>687</xdr:rowOff>
    </xdr:from>
    <xdr:to>
      <xdr:col>82</xdr:col>
      <xdr:colOff>4140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3970236" y="21394"/>
          <a:ext cx="2113339" cy="132500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27</xdr:col>
      <xdr:colOff>2055</xdr:colOff>
      <xdr:row>5</xdr:row>
      <xdr:rowOff>0</xdr:rowOff>
    </xdr:from>
    <xdr:to>
      <xdr:col>52</xdr:col>
      <xdr:colOff>4141</xdr:colOff>
      <xdr:row>7</xdr:row>
      <xdr:rowOff>647</xdr:rowOff>
    </xdr:to>
    <xdr:sp macro="" textlink="">
      <xdr:nvSpPr>
        <xdr:cNvPr id="5" name="Text Box 31"/>
        <xdr:cNvSpPr txBox="1">
          <a:spLocks noChangeArrowheads="1"/>
        </xdr:cNvSpPr>
      </xdr:nvSpPr>
      <xdr:spPr bwMode="auto">
        <a:xfrm>
          <a:off x="1960892" y="285750"/>
          <a:ext cx="1865673" cy="13316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(1) Comparative Study of the F/S Alignment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38550</xdr:colOff>
      <xdr:row>19</xdr:row>
      <xdr:rowOff>1311</xdr:rowOff>
    </xdr:from>
    <xdr:to>
      <xdr:col>39</xdr:col>
      <xdr:colOff>40138</xdr:colOff>
      <xdr:row>25</xdr:row>
      <xdr:rowOff>794</xdr:rowOff>
    </xdr:to>
    <xdr:cxnSp macro="">
      <xdr:nvCxnSpPr>
        <xdr:cNvPr id="6" name="AutoShape 53"/>
        <xdr:cNvCxnSpPr>
          <a:cxnSpLocks noChangeShapeType="1"/>
          <a:stCxn id="15" idx="2"/>
          <a:endCxn id="9" idx="0"/>
        </xdr:cNvCxnSpPr>
      </xdr:nvCxnSpPr>
      <xdr:spPr bwMode="auto">
        <a:xfrm rot="5400000">
          <a:off x="2826700" y="1147400"/>
          <a:ext cx="132005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1102</xdr:colOff>
      <xdr:row>5</xdr:row>
      <xdr:rowOff>1114</xdr:rowOff>
    </xdr:from>
    <xdr:to>
      <xdr:col>24</xdr:col>
      <xdr:colOff>76199</xdr:colOff>
      <xdr:row>7</xdr:row>
      <xdr:rowOff>0</xdr:rowOff>
    </xdr:to>
    <xdr:sp macro="" textlink="">
      <xdr:nvSpPr>
        <xdr:cNvPr id="7" name="Text Box 98"/>
        <xdr:cNvSpPr txBox="1">
          <a:spLocks noChangeArrowheads="1"/>
        </xdr:cNvSpPr>
      </xdr:nvSpPr>
      <xdr:spPr bwMode="auto">
        <a:xfrm>
          <a:off x="20152" y="286864"/>
          <a:ext cx="1827697" cy="132236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(C.1)</a:t>
          </a:r>
        </a:p>
      </xdr:txBody>
    </xdr:sp>
    <xdr:clientData/>
  </xdr:twoCellAnchor>
  <xdr:twoCellAnchor>
    <xdr:from>
      <xdr:col>25</xdr:col>
      <xdr:colOff>1656</xdr:colOff>
      <xdr:row>6</xdr:row>
      <xdr:rowOff>324</xdr:rowOff>
    </xdr:from>
    <xdr:to>
      <xdr:col>27</xdr:col>
      <xdr:colOff>2055</xdr:colOff>
      <xdr:row>6</xdr:row>
      <xdr:rowOff>557</xdr:rowOff>
    </xdr:to>
    <xdr:cxnSp macro="">
      <xdr:nvCxnSpPr>
        <xdr:cNvPr id="8" name="AutoShape 53"/>
        <xdr:cNvCxnSpPr>
          <a:cxnSpLocks noChangeShapeType="1"/>
          <a:stCxn id="7" idx="3"/>
          <a:endCxn id="5" idx="1"/>
        </xdr:cNvCxnSpPr>
      </xdr:nvCxnSpPr>
      <xdr:spPr bwMode="auto">
        <a:xfrm flipV="1">
          <a:off x="1811406" y="352335"/>
          <a:ext cx="149486" cy="23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27</xdr:col>
      <xdr:colOff>2</xdr:colOff>
      <xdr:row>25</xdr:row>
      <xdr:rowOff>1</xdr:rowOff>
    </xdr:from>
    <xdr:to>
      <xdr:col>52</xdr:col>
      <xdr:colOff>4141</xdr:colOff>
      <xdr:row>27</xdr:row>
      <xdr:rowOff>518</xdr:rowOff>
    </xdr:to>
    <xdr:sp macro="" textlink="">
      <xdr:nvSpPr>
        <xdr:cNvPr id="9" name="Text Box 31"/>
        <xdr:cNvSpPr txBox="1">
          <a:spLocks noChangeArrowheads="1"/>
        </xdr:cNvSpPr>
      </xdr:nvSpPr>
      <xdr:spPr bwMode="auto">
        <a:xfrm>
          <a:off x="1958839" y="1213403"/>
          <a:ext cx="1867726" cy="13303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(4) Prepare draft TOR for External Monitoring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52</xdr:col>
      <xdr:colOff>4141</xdr:colOff>
      <xdr:row>26</xdr:row>
      <xdr:rowOff>177</xdr:rowOff>
    </xdr:from>
    <xdr:to>
      <xdr:col>54</xdr:col>
      <xdr:colOff>0</xdr:colOff>
      <xdr:row>26</xdr:row>
      <xdr:rowOff>260</xdr:rowOff>
    </xdr:to>
    <xdr:cxnSp macro="">
      <xdr:nvCxnSpPr>
        <xdr:cNvPr id="10" name="AutoShape 53"/>
        <xdr:cNvCxnSpPr>
          <a:cxnSpLocks noChangeShapeType="1"/>
          <a:stCxn id="9" idx="3"/>
          <a:endCxn id="14" idx="1"/>
        </xdr:cNvCxnSpPr>
      </xdr:nvCxnSpPr>
      <xdr:spPr bwMode="auto">
        <a:xfrm flipV="1">
          <a:off x="3826565" y="1677405"/>
          <a:ext cx="144946" cy="8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54</xdr:col>
      <xdr:colOff>0</xdr:colOff>
      <xdr:row>24</xdr:row>
      <xdr:rowOff>66260</xdr:rowOff>
    </xdr:from>
    <xdr:to>
      <xdr:col>82</xdr:col>
      <xdr:colOff>876</xdr:colOff>
      <xdr:row>27</xdr:row>
      <xdr:rowOff>354</xdr:rowOff>
    </xdr:to>
    <xdr:sp macro="" textlink="">
      <xdr:nvSpPr>
        <xdr:cNvPr id="14" name="Text Box 162"/>
        <xdr:cNvSpPr txBox="1">
          <a:spLocks noChangeArrowheads="1"/>
        </xdr:cNvSpPr>
      </xdr:nvSpPr>
      <xdr:spPr bwMode="auto">
        <a:xfrm>
          <a:off x="3971511" y="1610967"/>
          <a:ext cx="2108800" cy="132876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Draft TOR (External Environmental Monitoring)</a:t>
          </a:r>
        </a:p>
      </xdr:txBody>
    </xdr:sp>
    <xdr:clientData/>
  </xdr:twoCellAnchor>
  <xdr:twoCellAnchor editAs="oneCell">
    <xdr:from>
      <xdr:col>27</xdr:col>
      <xdr:colOff>1</xdr:colOff>
      <xdr:row>17</xdr:row>
      <xdr:rowOff>1774</xdr:rowOff>
    </xdr:from>
    <xdr:to>
      <xdr:col>52</xdr:col>
      <xdr:colOff>4142</xdr:colOff>
      <xdr:row>19</xdr:row>
      <xdr:rowOff>517</xdr:rowOff>
    </xdr:to>
    <xdr:sp macro="" textlink="">
      <xdr:nvSpPr>
        <xdr:cNvPr id="15" name="Text Box 31"/>
        <xdr:cNvSpPr txBox="1">
          <a:spLocks noChangeArrowheads="1"/>
        </xdr:cNvSpPr>
      </xdr:nvSpPr>
      <xdr:spPr bwMode="auto">
        <a:xfrm>
          <a:off x="1958838" y="950133"/>
          <a:ext cx="1867728" cy="131265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(3) Update the Updated Draft EIA and EMP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27</xdr:col>
      <xdr:colOff>1</xdr:colOff>
      <xdr:row>13</xdr:row>
      <xdr:rowOff>0</xdr:rowOff>
    </xdr:from>
    <xdr:to>
      <xdr:col>52</xdr:col>
      <xdr:colOff>4142</xdr:colOff>
      <xdr:row>15</xdr:row>
      <xdr:rowOff>4659</xdr:rowOff>
    </xdr:to>
    <xdr:sp macro="" textlink="">
      <xdr:nvSpPr>
        <xdr:cNvPr id="16" name="Text Box 31"/>
        <xdr:cNvSpPr txBox="1">
          <a:spLocks noChangeArrowheads="1"/>
        </xdr:cNvSpPr>
      </xdr:nvSpPr>
      <xdr:spPr bwMode="auto">
        <a:xfrm>
          <a:off x="1958838" y="683315"/>
          <a:ext cx="1867728" cy="13718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(2) Update the existing EIA and EMP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38550</xdr:colOff>
      <xdr:row>15</xdr:row>
      <xdr:rowOff>5452</xdr:rowOff>
    </xdr:from>
    <xdr:to>
      <xdr:col>39</xdr:col>
      <xdr:colOff>40138</xdr:colOff>
      <xdr:row>17</xdr:row>
      <xdr:rowOff>2567</xdr:rowOff>
    </xdr:to>
    <xdr:cxnSp macro="">
      <xdr:nvCxnSpPr>
        <xdr:cNvPr id="17" name="AutoShape 53"/>
        <xdr:cNvCxnSpPr>
          <a:cxnSpLocks noChangeShapeType="1"/>
          <a:stCxn id="16" idx="2"/>
          <a:endCxn id="15" idx="0"/>
        </xdr:cNvCxnSpPr>
      </xdr:nvCxnSpPr>
      <xdr:spPr bwMode="auto">
        <a:xfrm rot="5400000">
          <a:off x="2827884" y="885314"/>
          <a:ext cx="129637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39</xdr:col>
      <xdr:colOff>39343</xdr:colOff>
      <xdr:row>7</xdr:row>
      <xdr:rowOff>648</xdr:rowOff>
    </xdr:from>
    <xdr:to>
      <xdr:col>39</xdr:col>
      <xdr:colOff>40370</xdr:colOff>
      <xdr:row>13</xdr:row>
      <xdr:rowOff>1</xdr:rowOff>
    </xdr:to>
    <xdr:cxnSp macro="">
      <xdr:nvCxnSpPr>
        <xdr:cNvPr id="18" name="AutoShape 53"/>
        <xdr:cNvCxnSpPr>
          <a:cxnSpLocks noChangeShapeType="1"/>
          <a:stCxn id="5" idx="2"/>
          <a:endCxn id="16" idx="0"/>
        </xdr:cNvCxnSpPr>
      </xdr:nvCxnSpPr>
      <xdr:spPr bwMode="auto">
        <a:xfrm rot="5400000">
          <a:off x="2761018" y="550604"/>
          <a:ext cx="264396" cy="102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53</xdr:col>
      <xdr:colOff>74543</xdr:colOff>
      <xdr:row>5</xdr:row>
      <xdr:rowOff>0</xdr:rowOff>
    </xdr:from>
    <xdr:to>
      <xdr:col>82</xdr:col>
      <xdr:colOff>4141</xdr:colOff>
      <xdr:row>6</xdr:row>
      <xdr:rowOff>64840</xdr:rowOff>
    </xdr:to>
    <xdr:sp macro="" textlink="">
      <xdr:nvSpPr>
        <xdr:cNvPr id="26" name="Text Box 162"/>
        <xdr:cNvSpPr txBox="1">
          <a:spLocks noChangeArrowheads="1"/>
        </xdr:cNvSpPr>
      </xdr:nvSpPr>
      <xdr:spPr bwMode="auto">
        <a:xfrm>
          <a:off x="3971510" y="285750"/>
          <a:ext cx="2112066" cy="131101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Brief Report on Appropriateness of the F/S Alignment</a:t>
          </a:r>
        </a:p>
      </xdr:txBody>
    </xdr:sp>
    <xdr:clientData/>
  </xdr:twoCellAnchor>
  <xdr:twoCellAnchor>
    <xdr:from>
      <xdr:col>52</xdr:col>
      <xdr:colOff>4141</xdr:colOff>
      <xdr:row>5</xdr:row>
      <xdr:rowOff>65551</xdr:rowOff>
    </xdr:from>
    <xdr:to>
      <xdr:col>53</xdr:col>
      <xdr:colOff>74543</xdr:colOff>
      <xdr:row>6</xdr:row>
      <xdr:rowOff>324</xdr:rowOff>
    </xdr:to>
    <xdr:cxnSp macro="">
      <xdr:nvCxnSpPr>
        <xdr:cNvPr id="31" name="AutoShape 53"/>
        <xdr:cNvCxnSpPr>
          <a:cxnSpLocks noChangeShapeType="1"/>
          <a:stCxn id="5" idx="3"/>
          <a:endCxn id="26" idx="1"/>
        </xdr:cNvCxnSpPr>
      </xdr:nvCxnSpPr>
      <xdr:spPr bwMode="auto">
        <a:xfrm flipV="1">
          <a:off x="3826565" y="351301"/>
          <a:ext cx="144945" cy="1034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4141</xdr:colOff>
      <xdr:row>8</xdr:row>
      <xdr:rowOff>62120</xdr:rowOff>
    </xdr:from>
    <xdr:to>
      <xdr:col>25</xdr:col>
      <xdr:colOff>4695</xdr:colOff>
      <xdr:row>10</xdr:row>
      <xdr:rowOff>61007</xdr:rowOff>
    </xdr:to>
    <xdr:sp macro="" textlink="">
      <xdr:nvSpPr>
        <xdr:cNvPr id="34" name="Text Box 98"/>
        <xdr:cNvSpPr txBox="1">
          <a:spLocks noChangeArrowheads="1"/>
        </xdr:cNvSpPr>
      </xdr:nvSpPr>
      <xdr:spPr bwMode="auto">
        <a:xfrm>
          <a:off x="24848" y="546653"/>
          <a:ext cx="1789597" cy="131408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Alternative Alignment Study (D.3.1(4))</a:t>
          </a:r>
        </a:p>
      </xdr:txBody>
    </xdr:sp>
    <xdr:clientData/>
  </xdr:twoCellAnchor>
  <xdr:twoCellAnchor>
    <xdr:from>
      <xdr:col>52</xdr:col>
      <xdr:colOff>4142</xdr:colOff>
      <xdr:row>14</xdr:row>
      <xdr:rowOff>2070</xdr:rowOff>
    </xdr:from>
    <xdr:to>
      <xdr:col>54</xdr:col>
      <xdr:colOff>0</xdr:colOff>
      <xdr:row>14</xdr:row>
      <xdr:rowOff>2330</xdr:rowOff>
    </xdr:to>
    <xdr:cxnSp macro="">
      <xdr:nvCxnSpPr>
        <xdr:cNvPr id="41" name="AutoShape 53"/>
        <xdr:cNvCxnSpPr>
          <a:cxnSpLocks noChangeShapeType="1"/>
          <a:stCxn id="16" idx="3"/>
          <a:endCxn id="42" idx="1"/>
        </xdr:cNvCxnSpPr>
      </xdr:nvCxnSpPr>
      <xdr:spPr bwMode="auto">
        <a:xfrm flipV="1">
          <a:off x="3826566" y="884168"/>
          <a:ext cx="144945" cy="26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54</xdr:col>
      <xdr:colOff>0</xdr:colOff>
      <xdr:row>12</xdr:row>
      <xdr:rowOff>66260</xdr:rowOff>
    </xdr:from>
    <xdr:to>
      <xdr:col>82</xdr:col>
      <xdr:colOff>4142</xdr:colOff>
      <xdr:row>15</xdr:row>
      <xdr:rowOff>4140</xdr:rowOff>
    </xdr:to>
    <xdr:sp macro="" textlink="">
      <xdr:nvSpPr>
        <xdr:cNvPr id="42" name="Text Box 162"/>
        <xdr:cNvSpPr txBox="1">
          <a:spLocks noChangeArrowheads="1"/>
        </xdr:cNvSpPr>
      </xdr:nvSpPr>
      <xdr:spPr bwMode="auto">
        <a:xfrm>
          <a:off x="3971511" y="815836"/>
          <a:ext cx="2112066" cy="136663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Updated Draft EIA and EMP</a:t>
          </a:r>
        </a:p>
      </xdr:txBody>
    </xdr:sp>
    <xdr:clientData/>
  </xdr:twoCellAnchor>
  <xdr:twoCellAnchor>
    <xdr:from>
      <xdr:col>54</xdr:col>
      <xdr:colOff>0</xdr:colOff>
      <xdr:row>17</xdr:row>
      <xdr:rowOff>0</xdr:rowOff>
    </xdr:from>
    <xdr:to>
      <xdr:col>82</xdr:col>
      <xdr:colOff>4142</xdr:colOff>
      <xdr:row>19</xdr:row>
      <xdr:rowOff>4143</xdr:rowOff>
    </xdr:to>
    <xdr:sp macro="" textlink="">
      <xdr:nvSpPr>
        <xdr:cNvPr id="56" name="Text Box 162"/>
        <xdr:cNvSpPr txBox="1">
          <a:spLocks noChangeArrowheads="1"/>
        </xdr:cNvSpPr>
      </xdr:nvSpPr>
      <xdr:spPr bwMode="auto">
        <a:xfrm>
          <a:off x="3971511" y="948359"/>
          <a:ext cx="2112066" cy="136664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Draft Final Updated Draft EIA and EMP</a:t>
          </a:r>
        </a:p>
      </xdr:txBody>
    </xdr:sp>
    <xdr:clientData/>
  </xdr:twoCellAnchor>
  <xdr:twoCellAnchor>
    <xdr:from>
      <xdr:col>52</xdr:col>
      <xdr:colOff>4142</xdr:colOff>
      <xdr:row>18</xdr:row>
      <xdr:rowOff>1146</xdr:rowOff>
    </xdr:from>
    <xdr:to>
      <xdr:col>54</xdr:col>
      <xdr:colOff>0</xdr:colOff>
      <xdr:row>18</xdr:row>
      <xdr:rowOff>2071</xdr:rowOff>
    </xdr:to>
    <xdr:cxnSp macro="">
      <xdr:nvCxnSpPr>
        <xdr:cNvPr id="57" name="AutoShape 53"/>
        <xdr:cNvCxnSpPr>
          <a:cxnSpLocks noChangeShapeType="1"/>
          <a:stCxn id="15" idx="3"/>
          <a:endCxn id="56" idx="1"/>
        </xdr:cNvCxnSpPr>
      </xdr:nvCxnSpPr>
      <xdr:spPr bwMode="auto">
        <a:xfrm>
          <a:off x="3826566" y="1015766"/>
          <a:ext cx="144945" cy="925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7</xdr:row>
      <xdr:rowOff>0</xdr:rowOff>
    </xdr:from>
    <xdr:to>
      <xdr:col>25</xdr:col>
      <xdr:colOff>554</xdr:colOff>
      <xdr:row>8</xdr:row>
      <xdr:rowOff>65147</xdr:rowOff>
    </xdr:to>
    <xdr:sp macro="" textlink="">
      <xdr:nvSpPr>
        <xdr:cNvPr id="66" name="Text Box 98"/>
        <xdr:cNvSpPr txBox="1">
          <a:spLocks noChangeArrowheads="1"/>
        </xdr:cNvSpPr>
      </xdr:nvSpPr>
      <xdr:spPr bwMode="auto">
        <a:xfrm>
          <a:off x="20707" y="418272"/>
          <a:ext cx="1789597" cy="131408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Environmental and Social Surveys (D.2.9)</a:t>
          </a:r>
        </a:p>
      </xdr:txBody>
    </xdr:sp>
    <xdr:clientData/>
  </xdr:twoCellAnchor>
  <xdr:twoCellAnchor>
    <xdr:from>
      <xdr:col>1</xdr:col>
      <xdr:colOff>0</xdr:colOff>
      <xdr:row>5</xdr:row>
      <xdr:rowOff>1</xdr:rowOff>
    </xdr:from>
    <xdr:to>
      <xdr:col>25</xdr:col>
      <xdr:colOff>395</xdr:colOff>
      <xdr:row>11</xdr:row>
      <xdr:rowOff>0</xdr:rowOff>
    </xdr:to>
    <xdr:sp macro="" textlink="">
      <xdr:nvSpPr>
        <xdr:cNvPr id="25" name="正方形/長方形 24"/>
        <xdr:cNvSpPr/>
      </xdr:nvSpPr>
      <xdr:spPr>
        <a:xfrm>
          <a:off x="20707" y="285751"/>
          <a:ext cx="1789438" cy="397564"/>
        </a:xfrm>
        <a:prstGeom prst="rect">
          <a:avLst/>
        </a:prstGeom>
        <a:noFill/>
        <a:ln w="9525">
          <a:solidFill>
            <a:schemeClr val="tx1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0</xdr:colOff>
      <xdr:row>13</xdr:row>
      <xdr:rowOff>0</xdr:rowOff>
    </xdr:from>
    <xdr:to>
      <xdr:col>25</xdr:col>
      <xdr:colOff>554</xdr:colOff>
      <xdr:row>15</xdr:row>
      <xdr:rowOff>4141</xdr:rowOff>
    </xdr:to>
    <xdr:sp macro="" textlink="">
      <xdr:nvSpPr>
        <xdr:cNvPr id="68" name="Text Box 98"/>
        <xdr:cNvSpPr txBox="1">
          <a:spLocks noChangeArrowheads="1"/>
        </xdr:cNvSpPr>
      </xdr:nvSpPr>
      <xdr:spPr bwMode="auto">
        <a:xfrm>
          <a:off x="20707" y="815837"/>
          <a:ext cx="1789597" cy="136663"/>
        </a:xfrm>
        <a:prstGeom prst="rect">
          <a:avLst/>
        </a:prstGeom>
        <a:solidFill>
          <a:srgbClr val="CCECFF"/>
        </a:solidFill>
        <a:ln w="9525">
          <a:solidFill>
            <a:schemeClr val="tx1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Basic Design of Civil Structures (D.3.1)</a:t>
          </a:r>
        </a:p>
      </xdr:txBody>
    </xdr:sp>
    <xdr:clientData/>
  </xdr:twoCellAnchor>
  <xdr:twoCellAnchor>
    <xdr:from>
      <xdr:col>25</xdr:col>
      <xdr:colOff>554</xdr:colOff>
      <xdr:row>14</xdr:row>
      <xdr:rowOff>2071</xdr:rowOff>
    </xdr:from>
    <xdr:to>
      <xdr:col>27</xdr:col>
      <xdr:colOff>1</xdr:colOff>
      <xdr:row>14</xdr:row>
      <xdr:rowOff>2330</xdr:rowOff>
    </xdr:to>
    <xdr:cxnSp macro="">
      <xdr:nvCxnSpPr>
        <xdr:cNvPr id="69" name="AutoShape 53"/>
        <xdr:cNvCxnSpPr>
          <a:cxnSpLocks noChangeShapeType="1"/>
          <a:stCxn id="68" idx="3"/>
          <a:endCxn id="16" idx="1"/>
        </xdr:cNvCxnSpPr>
      </xdr:nvCxnSpPr>
      <xdr:spPr bwMode="auto">
        <a:xfrm>
          <a:off x="1810304" y="884169"/>
          <a:ext cx="148534" cy="259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16</xdr:row>
      <xdr:rowOff>66260</xdr:rowOff>
    </xdr:from>
    <xdr:to>
      <xdr:col>25</xdr:col>
      <xdr:colOff>554</xdr:colOff>
      <xdr:row>19</xdr:row>
      <xdr:rowOff>4141</xdr:rowOff>
    </xdr:to>
    <xdr:sp macro="" textlink="">
      <xdr:nvSpPr>
        <xdr:cNvPr id="74" name="Text Box 98"/>
        <xdr:cNvSpPr txBox="1">
          <a:spLocks noChangeArrowheads="1"/>
        </xdr:cNvSpPr>
      </xdr:nvSpPr>
      <xdr:spPr bwMode="auto">
        <a:xfrm>
          <a:off x="20707" y="1080880"/>
          <a:ext cx="1789597" cy="136663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Material Source Survey (D.2.5)</a:t>
          </a:r>
        </a:p>
      </xdr:txBody>
    </xdr:sp>
    <xdr:clientData/>
  </xdr:twoCellAnchor>
  <xdr:twoCellAnchor>
    <xdr:from>
      <xdr:col>1</xdr:col>
      <xdr:colOff>0</xdr:colOff>
      <xdr:row>19</xdr:row>
      <xdr:rowOff>0</xdr:rowOff>
    </xdr:from>
    <xdr:to>
      <xdr:col>25</xdr:col>
      <xdr:colOff>554</xdr:colOff>
      <xdr:row>21</xdr:row>
      <xdr:rowOff>4141</xdr:rowOff>
    </xdr:to>
    <xdr:sp macro="" textlink="">
      <xdr:nvSpPr>
        <xdr:cNvPr id="75" name="Text Box 98"/>
        <xdr:cNvSpPr txBox="1">
          <a:spLocks noChangeArrowheads="1"/>
        </xdr:cNvSpPr>
      </xdr:nvSpPr>
      <xdr:spPr bwMode="auto">
        <a:xfrm>
          <a:off x="20707" y="1213402"/>
          <a:ext cx="1789597" cy="136663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Detailed Design of Civil Structures (D.3.2)</a:t>
          </a:r>
        </a:p>
      </xdr:txBody>
    </xdr:sp>
    <xdr:clientData/>
  </xdr:twoCellAnchor>
  <xdr:twoCellAnchor>
    <xdr:from>
      <xdr:col>1</xdr:col>
      <xdr:colOff>0</xdr:colOff>
      <xdr:row>21</xdr:row>
      <xdr:rowOff>0</xdr:rowOff>
    </xdr:from>
    <xdr:to>
      <xdr:col>25</xdr:col>
      <xdr:colOff>554</xdr:colOff>
      <xdr:row>23</xdr:row>
      <xdr:rowOff>4141</xdr:rowOff>
    </xdr:to>
    <xdr:sp macro="" textlink="">
      <xdr:nvSpPr>
        <xdr:cNvPr id="76" name="Text Box 98"/>
        <xdr:cNvSpPr txBox="1">
          <a:spLocks noChangeArrowheads="1"/>
        </xdr:cNvSpPr>
      </xdr:nvSpPr>
      <xdr:spPr bwMode="auto">
        <a:xfrm>
          <a:off x="20707" y="1345924"/>
          <a:ext cx="1789597" cy="136663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Construction Planning (D.9)</a:t>
          </a:r>
        </a:p>
      </xdr:txBody>
    </xdr:sp>
    <xdr:clientData/>
  </xdr:twoCellAnchor>
  <xdr:twoCellAnchor>
    <xdr:from>
      <xdr:col>1</xdr:col>
      <xdr:colOff>0</xdr:colOff>
      <xdr:row>16</xdr:row>
      <xdr:rowOff>66260</xdr:rowOff>
    </xdr:from>
    <xdr:to>
      <xdr:col>25</xdr:col>
      <xdr:colOff>395</xdr:colOff>
      <xdr:row>22</xdr:row>
      <xdr:rowOff>66259</xdr:rowOff>
    </xdr:to>
    <xdr:sp macro="" textlink="">
      <xdr:nvSpPr>
        <xdr:cNvPr id="77" name="正方形/長方形 76"/>
        <xdr:cNvSpPr/>
      </xdr:nvSpPr>
      <xdr:spPr>
        <a:xfrm>
          <a:off x="20707" y="1080880"/>
          <a:ext cx="1789438" cy="397564"/>
        </a:xfrm>
        <a:prstGeom prst="rect">
          <a:avLst/>
        </a:prstGeom>
        <a:noFill/>
        <a:ln w="9525">
          <a:solidFill>
            <a:schemeClr val="tx1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25</xdr:col>
      <xdr:colOff>554</xdr:colOff>
      <xdr:row>18</xdr:row>
      <xdr:rowOff>1146</xdr:rowOff>
    </xdr:from>
    <xdr:to>
      <xdr:col>27</xdr:col>
      <xdr:colOff>1</xdr:colOff>
      <xdr:row>18</xdr:row>
      <xdr:rowOff>2071</xdr:rowOff>
    </xdr:to>
    <xdr:cxnSp macro="">
      <xdr:nvCxnSpPr>
        <xdr:cNvPr id="78" name="AutoShape 53"/>
        <xdr:cNvCxnSpPr>
          <a:cxnSpLocks noChangeShapeType="1"/>
          <a:stCxn id="74" idx="3"/>
          <a:endCxn id="15" idx="1"/>
        </xdr:cNvCxnSpPr>
      </xdr:nvCxnSpPr>
      <xdr:spPr bwMode="auto">
        <a:xfrm flipV="1">
          <a:off x="1810304" y="1148287"/>
          <a:ext cx="148534" cy="925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109</xdr:colOff>
      <xdr:row>1</xdr:row>
      <xdr:rowOff>109</xdr:rowOff>
    </xdr:from>
    <xdr:to>
      <xdr:col>22</xdr:col>
      <xdr:colOff>4142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0816" y="20816"/>
          <a:ext cx="1569446" cy="135173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24</xdr:col>
      <xdr:colOff>2055</xdr:colOff>
      <xdr:row>0</xdr:row>
      <xdr:rowOff>18435</xdr:rowOff>
    </xdr:from>
    <xdr:to>
      <xdr:col>55</xdr:col>
      <xdr:colOff>4142</xdr:colOff>
      <xdr:row>3</xdr:row>
      <xdr:rowOff>1024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737262" y="18435"/>
          <a:ext cx="2312934" cy="135817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56</xdr:col>
      <xdr:colOff>73270</xdr:colOff>
      <xdr:row>1</xdr:row>
      <xdr:rowOff>687</xdr:rowOff>
    </xdr:from>
    <xdr:to>
      <xdr:col>82</xdr:col>
      <xdr:colOff>4141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193868" y="21394"/>
          <a:ext cx="1889708" cy="132500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24</xdr:col>
      <xdr:colOff>2055</xdr:colOff>
      <xdr:row>5</xdr:row>
      <xdr:rowOff>0</xdr:rowOff>
    </xdr:from>
    <xdr:to>
      <xdr:col>55</xdr:col>
      <xdr:colOff>4142</xdr:colOff>
      <xdr:row>7</xdr:row>
      <xdr:rowOff>647</xdr:rowOff>
    </xdr:to>
    <xdr:sp macro="" textlink="">
      <xdr:nvSpPr>
        <xdr:cNvPr id="5" name="Text Box 31"/>
        <xdr:cNvSpPr txBox="1">
          <a:spLocks noChangeArrowheads="1"/>
        </xdr:cNvSpPr>
      </xdr:nvSpPr>
      <xdr:spPr bwMode="auto">
        <a:xfrm>
          <a:off x="1737262" y="285750"/>
          <a:ext cx="2312934" cy="13316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(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1) Prepare Resettlement Monitoring Plan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1102</xdr:colOff>
      <xdr:row>5</xdr:row>
      <xdr:rowOff>1114</xdr:rowOff>
    </xdr:from>
    <xdr:to>
      <xdr:col>21</xdr:col>
      <xdr:colOff>76199</xdr:colOff>
      <xdr:row>7</xdr:row>
      <xdr:rowOff>0</xdr:rowOff>
    </xdr:to>
    <xdr:sp macro="" textlink="">
      <xdr:nvSpPr>
        <xdr:cNvPr id="7" name="Text Box 98"/>
        <xdr:cNvSpPr txBox="1">
          <a:spLocks noChangeArrowheads="1"/>
        </xdr:cNvSpPr>
      </xdr:nvSpPr>
      <xdr:spPr bwMode="auto">
        <a:xfrm>
          <a:off x="20152" y="286864"/>
          <a:ext cx="1827697" cy="132236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(C.1)</a:t>
          </a:r>
        </a:p>
      </xdr:txBody>
    </xdr:sp>
    <xdr:clientData/>
  </xdr:twoCellAnchor>
  <xdr:twoCellAnchor>
    <xdr:from>
      <xdr:col>22</xdr:col>
      <xdr:colOff>1655</xdr:colOff>
      <xdr:row>6</xdr:row>
      <xdr:rowOff>324</xdr:rowOff>
    </xdr:from>
    <xdr:to>
      <xdr:col>24</xdr:col>
      <xdr:colOff>2055</xdr:colOff>
      <xdr:row>6</xdr:row>
      <xdr:rowOff>557</xdr:rowOff>
    </xdr:to>
    <xdr:cxnSp macro="">
      <xdr:nvCxnSpPr>
        <xdr:cNvPr id="8" name="AutoShape 53"/>
        <xdr:cNvCxnSpPr>
          <a:cxnSpLocks noChangeShapeType="1"/>
          <a:stCxn id="7" idx="3"/>
          <a:endCxn id="5" idx="1"/>
        </xdr:cNvCxnSpPr>
      </xdr:nvCxnSpPr>
      <xdr:spPr bwMode="auto">
        <a:xfrm flipV="1">
          <a:off x="1587775" y="352335"/>
          <a:ext cx="149487" cy="23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24</xdr:col>
      <xdr:colOff>1</xdr:colOff>
      <xdr:row>30</xdr:row>
      <xdr:rowOff>66261</xdr:rowOff>
    </xdr:from>
    <xdr:to>
      <xdr:col>55</xdr:col>
      <xdr:colOff>4142</xdr:colOff>
      <xdr:row>33</xdr:row>
      <xdr:rowOff>4660</xdr:rowOff>
    </xdr:to>
    <xdr:sp macro="" textlink="">
      <xdr:nvSpPr>
        <xdr:cNvPr id="13" name="Text Box 31"/>
        <xdr:cNvSpPr txBox="1">
          <a:spLocks noChangeArrowheads="1"/>
        </xdr:cNvSpPr>
      </xdr:nvSpPr>
      <xdr:spPr bwMode="auto">
        <a:xfrm>
          <a:off x="1735208" y="1677228"/>
          <a:ext cx="2314988" cy="13718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(6) Internal Monitoring (CPCSR)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39343</xdr:colOff>
      <xdr:row>7</xdr:row>
      <xdr:rowOff>648</xdr:rowOff>
    </xdr:from>
    <xdr:to>
      <xdr:col>39</xdr:col>
      <xdr:colOff>40370</xdr:colOff>
      <xdr:row>9</xdr:row>
      <xdr:rowOff>1</xdr:rowOff>
    </xdr:to>
    <xdr:cxnSp macro="">
      <xdr:nvCxnSpPr>
        <xdr:cNvPr id="15" name="AutoShape 53"/>
        <xdr:cNvCxnSpPr>
          <a:cxnSpLocks noChangeShapeType="1"/>
          <a:stCxn id="5" idx="2"/>
          <a:endCxn id="103" idx="0"/>
        </xdr:cNvCxnSpPr>
      </xdr:nvCxnSpPr>
      <xdr:spPr bwMode="auto">
        <a:xfrm rot="5400000">
          <a:off x="2827279" y="484343"/>
          <a:ext cx="131874" cy="102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56</xdr:col>
      <xdr:colOff>74543</xdr:colOff>
      <xdr:row>5</xdr:row>
      <xdr:rowOff>0</xdr:rowOff>
    </xdr:from>
    <xdr:to>
      <xdr:col>82</xdr:col>
      <xdr:colOff>4141</xdr:colOff>
      <xdr:row>6</xdr:row>
      <xdr:rowOff>64840</xdr:rowOff>
    </xdr:to>
    <xdr:sp macro="" textlink="">
      <xdr:nvSpPr>
        <xdr:cNvPr id="16" name="Text Box 162"/>
        <xdr:cNvSpPr txBox="1">
          <a:spLocks noChangeArrowheads="1"/>
        </xdr:cNvSpPr>
      </xdr:nvSpPr>
      <xdr:spPr bwMode="auto">
        <a:xfrm>
          <a:off x="4055993" y="285750"/>
          <a:ext cx="2158448" cy="131515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Resettlement Monitoring Plan (Inception Report)</a:t>
          </a:r>
        </a:p>
      </xdr:txBody>
    </xdr:sp>
    <xdr:clientData/>
  </xdr:twoCellAnchor>
  <xdr:twoCellAnchor>
    <xdr:from>
      <xdr:col>55</xdr:col>
      <xdr:colOff>4142</xdr:colOff>
      <xdr:row>5</xdr:row>
      <xdr:rowOff>65551</xdr:rowOff>
    </xdr:from>
    <xdr:to>
      <xdr:col>56</xdr:col>
      <xdr:colOff>74543</xdr:colOff>
      <xdr:row>6</xdr:row>
      <xdr:rowOff>324</xdr:rowOff>
    </xdr:to>
    <xdr:cxnSp macro="">
      <xdr:nvCxnSpPr>
        <xdr:cNvPr id="17" name="AutoShape 53"/>
        <xdr:cNvCxnSpPr>
          <a:cxnSpLocks noChangeShapeType="1"/>
          <a:stCxn id="5" idx="3"/>
          <a:endCxn id="16" idx="1"/>
        </xdr:cNvCxnSpPr>
      </xdr:nvCxnSpPr>
      <xdr:spPr bwMode="auto">
        <a:xfrm flipV="1">
          <a:off x="4050196" y="351301"/>
          <a:ext cx="144945" cy="1034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0</xdr:col>
      <xdr:colOff>20706</xdr:colOff>
      <xdr:row>9</xdr:row>
      <xdr:rowOff>4141</xdr:rowOff>
    </xdr:from>
    <xdr:to>
      <xdr:col>22</xdr:col>
      <xdr:colOff>553</xdr:colOff>
      <xdr:row>11</xdr:row>
      <xdr:rowOff>0</xdr:rowOff>
    </xdr:to>
    <xdr:sp macro="" textlink="">
      <xdr:nvSpPr>
        <xdr:cNvPr id="18" name="Text Box 98"/>
        <xdr:cNvSpPr txBox="1">
          <a:spLocks noChangeArrowheads="1"/>
        </xdr:cNvSpPr>
      </xdr:nvSpPr>
      <xdr:spPr bwMode="auto">
        <a:xfrm>
          <a:off x="20706" y="554934"/>
          <a:ext cx="1565967" cy="128381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ROW Survey (D.2.2(16))</a:t>
          </a:r>
        </a:p>
      </xdr:txBody>
    </xdr:sp>
    <xdr:clientData/>
  </xdr:twoCellAnchor>
  <xdr:twoCellAnchor>
    <xdr:from>
      <xdr:col>55</xdr:col>
      <xdr:colOff>4142</xdr:colOff>
      <xdr:row>32</xdr:row>
      <xdr:rowOff>2070</xdr:rowOff>
    </xdr:from>
    <xdr:to>
      <xdr:col>56</xdr:col>
      <xdr:colOff>74543</xdr:colOff>
      <xdr:row>32</xdr:row>
      <xdr:rowOff>2330</xdr:rowOff>
    </xdr:to>
    <xdr:cxnSp macro="">
      <xdr:nvCxnSpPr>
        <xdr:cNvPr id="19" name="AutoShape 53"/>
        <xdr:cNvCxnSpPr>
          <a:cxnSpLocks noChangeShapeType="1"/>
          <a:stCxn id="13" idx="3"/>
          <a:endCxn id="20" idx="1"/>
        </xdr:cNvCxnSpPr>
      </xdr:nvCxnSpPr>
      <xdr:spPr bwMode="auto">
        <a:xfrm flipV="1">
          <a:off x="4050196" y="1745559"/>
          <a:ext cx="144945" cy="26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57</xdr:col>
      <xdr:colOff>0</xdr:colOff>
      <xdr:row>30</xdr:row>
      <xdr:rowOff>66260</xdr:rowOff>
    </xdr:from>
    <xdr:to>
      <xdr:col>82</xdr:col>
      <xdr:colOff>4142</xdr:colOff>
      <xdr:row>33</xdr:row>
      <xdr:rowOff>4140</xdr:rowOff>
    </xdr:to>
    <xdr:sp macro="" textlink="">
      <xdr:nvSpPr>
        <xdr:cNvPr id="20" name="Text Box 162"/>
        <xdr:cNvSpPr txBox="1">
          <a:spLocks noChangeArrowheads="1"/>
        </xdr:cNvSpPr>
      </xdr:nvSpPr>
      <xdr:spPr bwMode="auto">
        <a:xfrm>
          <a:off x="4057650" y="818735"/>
          <a:ext cx="2156792" cy="137905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Internal Monitoring Report (CPCSR)</a:t>
          </a:r>
        </a:p>
      </xdr:txBody>
    </xdr:sp>
    <xdr:clientData/>
  </xdr:twoCellAnchor>
  <xdr:twoCellAnchor>
    <xdr:from>
      <xdr:col>0</xdr:col>
      <xdr:colOff>20706</xdr:colOff>
      <xdr:row>12</xdr:row>
      <xdr:rowOff>62121</xdr:rowOff>
    </xdr:from>
    <xdr:to>
      <xdr:col>22</xdr:col>
      <xdr:colOff>553</xdr:colOff>
      <xdr:row>14</xdr:row>
      <xdr:rowOff>66260</xdr:rowOff>
    </xdr:to>
    <xdr:sp macro="" textlink="">
      <xdr:nvSpPr>
        <xdr:cNvPr id="23" name="Text Box 98"/>
        <xdr:cNvSpPr txBox="1">
          <a:spLocks noChangeArrowheads="1"/>
        </xdr:cNvSpPr>
      </xdr:nvSpPr>
      <xdr:spPr bwMode="auto">
        <a:xfrm>
          <a:off x="20706" y="811697"/>
          <a:ext cx="1565967" cy="136661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Environmental and Social Surveys (D.2.9)</a:t>
          </a:r>
        </a:p>
      </xdr:txBody>
    </xdr:sp>
    <xdr:clientData/>
  </xdr:twoCellAnchor>
  <xdr:twoCellAnchor>
    <xdr:from>
      <xdr:col>1</xdr:col>
      <xdr:colOff>0</xdr:colOff>
      <xdr:row>5</xdr:row>
      <xdr:rowOff>1</xdr:rowOff>
    </xdr:from>
    <xdr:to>
      <xdr:col>22</xdr:col>
      <xdr:colOff>395</xdr:colOff>
      <xdr:row>7</xdr:row>
      <xdr:rowOff>0</xdr:rowOff>
    </xdr:to>
    <xdr:sp macro="" textlink="">
      <xdr:nvSpPr>
        <xdr:cNvPr id="24" name="正方形/長方形 23"/>
        <xdr:cNvSpPr/>
      </xdr:nvSpPr>
      <xdr:spPr>
        <a:xfrm>
          <a:off x="20707" y="285751"/>
          <a:ext cx="1789438" cy="132521"/>
        </a:xfrm>
        <a:prstGeom prst="rect">
          <a:avLst/>
        </a:prstGeom>
        <a:noFill/>
        <a:ln w="9525">
          <a:solidFill>
            <a:schemeClr val="tx1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0</xdr:colOff>
      <xdr:row>11</xdr:row>
      <xdr:rowOff>0</xdr:rowOff>
    </xdr:from>
    <xdr:to>
      <xdr:col>22</xdr:col>
      <xdr:colOff>554</xdr:colOff>
      <xdr:row>12</xdr:row>
      <xdr:rowOff>65148</xdr:rowOff>
    </xdr:to>
    <xdr:sp macro="" textlink="">
      <xdr:nvSpPr>
        <xdr:cNvPr id="32" name="Text Box 98"/>
        <xdr:cNvSpPr txBox="1">
          <a:spLocks noChangeArrowheads="1"/>
        </xdr:cNvSpPr>
      </xdr:nvSpPr>
      <xdr:spPr bwMode="auto">
        <a:xfrm>
          <a:off x="20707" y="815837"/>
          <a:ext cx="1789597" cy="131409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Independent Land Valuation Survey (D.2.8)</a:t>
          </a:r>
        </a:p>
      </xdr:txBody>
    </xdr:sp>
    <xdr:clientData/>
  </xdr:twoCellAnchor>
  <xdr:twoCellAnchor>
    <xdr:from>
      <xdr:col>1</xdr:col>
      <xdr:colOff>4140</xdr:colOff>
      <xdr:row>9</xdr:row>
      <xdr:rowOff>2</xdr:rowOff>
    </xdr:from>
    <xdr:to>
      <xdr:col>22</xdr:col>
      <xdr:colOff>4535</xdr:colOff>
      <xdr:row>15</xdr:row>
      <xdr:rowOff>4142</xdr:rowOff>
    </xdr:to>
    <xdr:sp macro="" textlink="">
      <xdr:nvSpPr>
        <xdr:cNvPr id="33" name="正方形/長方形 32"/>
        <xdr:cNvSpPr/>
      </xdr:nvSpPr>
      <xdr:spPr>
        <a:xfrm>
          <a:off x="24847" y="550795"/>
          <a:ext cx="1565808" cy="401706"/>
        </a:xfrm>
        <a:prstGeom prst="rect">
          <a:avLst/>
        </a:prstGeom>
        <a:noFill/>
        <a:ln w="9525">
          <a:solidFill>
            <a:schemeClr val="tx1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 editAs="oneCell">
    <xdr:from>
      <xdr:col>24</xdr:col>
      <xdr:colOff>0</xdr:colOff>
      <xdr:row>17</xdr:row>
      <xdr:rowOff>4141</xdr:rowOff>
    </xdr:from>
    <xdr:to>
      <xdr:col>55</xdr:col>
      <xdr:colOff>4142</xdr:colOff>
      <xdr:row>19</xdr:row>
      <xdr:rowOff>8283</xdr:rowOff>
    </xdr:to>
    <xdr:sp macro="" textlink="">
      <xdr:nvSpPr>
        <xdr:cNvPr id="34" name="Text Box 31"/>
        <xdr:cNvSpPr txBox="1">
          <a:spLocks noChangeArrowheads="1"/>
        </xdr:cNvSpPr>
      </xdr:nvSpPr>
      <xdr:spPr bwMode="auto">
        <a:xfrm>
          <a:off x="1735207" y="1085021"/>
          <a:ext cx="2314989" cy="136664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(</a:t>
          </a:r>
          <a:r>
            <a:rPr lang="en-US" altLang="ja-JP" sz="600" b="0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3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) Assist in establishing Land Acquisition and Compensation Policy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553</xdr:colOff>
      <xdr:row>10</xdr:row>
      <xdr:rowOff>2071</xdr:rowOff>
    </xdr:from>
    <xdr:to>
      <xdr:col>23</xdr:col>
      <xdr:colOff>57978</xdr:colOff>
      <xdr:row>10</xdr:row>
      <xdr:rowOff>4142</xdr:rowOff>
    </xdr:to>
    <xdr:cxnSp macro="">
      <xdr:nvCxnSpPr>
        <xdr:cNvPr id="42" name="AutoShape 53"/>
        <xdr:cNvCxnSpPr>
          <a:cxnSpLocks noChangeShapeType="1"/>
          <a:stCxn id="18" idx="3"/>
        </xdr:cNvCxnSpPr>
      </xdr:nvCxnSpPr>
      <xdr:spPr bwMode="auto">
        <a:xfrm>
          <a:off x="1586673" y="619125"/>
          <a:ext cx="131968" cy="207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24</xdr:col>
      <xdr:colOff>0</xdr:colOff>
      <xdr:row>21</xdr:row>
      <xdr:rowOff>0</xdr:rowOff>
    </xdr:from>
    <xdr:to>
      <xdr:col>55</xdr:col>
      <xdr:colOff>4142</xdr:colOff>
      <xdr:row>23</xdr:row>
      <xdr:rowOff>647</xdr:rowOff>
    </xdr:to>
    <xdr:sp macro="" textlink="">
      <xdr:nvSpPr>
        <xdr:cNvPr id="50" name="Text Box 31"/>
        <xdr:cNvSpPr txBox="1">
          <a:spLocks noChangeArrowheads="1"/>
        </xdr:cNvSpPr>
      </xdr:nvSpPr>
      <xdr:spPr bwMode="auto">
        <a:xfrm>
          <a:off x="1735207" y="815837"/>
          <a:ext cx="2314989" cy="13316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(</a:t>
          </a:r>
          <a:r>
            <a:rPr lang="en-US" altLang="ja-JP" sz="600" b="0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4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) Assist in finalizing CPCSR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38550</xdr:colOff>
      <xdr:row>19</xdr:row>
      <xdr:rowOff>9076</xdr:rowOff>
    </xdr:from>
    <xdr:to>
      <xdr:col>39</xdr:col>
      <xdr:colOff>40138</xdr:colOff>
      <xdr:row>21</xdr:row>
      <xdr:rowOff>793</xdr:rowOff>
    </xdr:to>
    <xdr:cxnSp macro="">
      <xdr:nvCxnSpPr>
        <xdr:cNvPr id="51" name="AutoShape 53"/>
        <xdr:cNvCxnSpPr>
          <a:cxnSpLocks noChangeShapeType="1"/>
          <a:stCxn id="34" idx="2"/>
          <a:endCxn id="50" idx="0"/>
        </xdr:cNvCxnSpPr>
      </xdr:nvCxnSpPr>
      <xdr:spPr bwMode="auto">
        <a:xfrm rot="5400000">
          <a:off x="2830583" y="1283804"/>
          <a:ext cx="124239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56</xdr:col>
      <xdr:colOff>74543</xdr:colOff>
      <xdr:row>21</xdr:row>
      <xdr:rowOff>0</xdr:rowOff>
    </xdr:from>
    <xdr:to>
      <xdr:col>82</xdr:col>
      <xdr:colOff>4141</xdr:colOff>
      <xdr:row>22</xdr:row>
      <xdr:rowOff>64840</xdr:rowOff>
    </xdr:to>
    <xdr:sp macro="" textlink="">
      <xdr:nvSpPr>
        <xdr:cNvPr id="54" name="Text Box 162"/>
        <xdr:cNvSpPr txBox="1">
          <a:spLocks noChangeArrowheads="1"/>
        </xdr:cNvSpPr>
      </xdr:nvSpPr>
      <xdr:spPr bwMode="auto">
        <a:xfrm>
          <a:off x="4195141" y="815837"/>
          <a:ext cx="1888435" cy="131101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Comprehensive Plan on Compensation,</a:t>
          </a:r>
        </a:p>
      </xdr:txBody>
    </xdr:sp>
    <xdr:clientData/>
  </xdr:twoCellAnchor>
  <xdr:twoCellAnchor>
    <xdr:from>
      <xdr:col>56</xdr:col>
      <xdr:colOff>74543</xdr:colOff>
      <xdr:row>23</xdr:row>
      <xdr:rowOff>0</xdr:rowOff>
    </xdr:from>
    <xdr:to>
      <xdr:col>82</xdr:col>
      <xdr:colOff>4141</xdr:colOff>
      <xdr:row>24</xdr:row>
      <xdr:rowOff>64840</xdr:rowOff>
    </xdr:to>
    <xdr:sp macro="" textlink="">
      <xdr:nvSpPr>
        <xdr:cNvPr id="55" name="Text Box 162"/>
        <xdr:cNvSpPr txBox="1">
          <a:spLocks noChangeArrowheads="1"/>
        </xdr:cNvSpPr>
      </xdr:nvSpPr>
      <xdr:spPr bwMode="auto">
        <a:xfrm>
          <a:off x="4195141" y="948359"/>
          <a:ext cx="1888435" cy="131101"/>
        </a:xfrm>
        <a:prstGeom prst="rect">
          <a:avLst/>
        </a:prstGeom>
        <a:solidFill>
          <a:srgbClr val="CCEEAA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Support and Resettlement</a:t>
          </a:r>
        </a:p>
      </xdr:txBody>
    </xdr:sp>
    <xdr:clientData/>
  </xdr:twoCellAnchor>
  <xdr:twoCellAnchor>
    <xdr:from>
      <xdr:col>57</xdr:col>
      <xdr:colOff>4141</xdr:colOff>
      <xdr:row>20</xdr:row>
      <xdr:rowOff>66260</xdr:rowOff>
    </xdr:from>
    <xdr:to>
      <xdr:col>82</xdr:col>
      <xdr:colOff>4140</xdr:colOff>
      <xdr:row>24</xdr:row>
      <xdr:rowOff>66260</xdr:rowOff>
    </xdr:to>
    <xdr:sp macro="" textlink="">
      <xdr:nvSpPr>
        <xdr:cNvPr id="56" name="正方形/長方形 55"/>
        <xdr:cNvSpPr/>
      </xdr:nvSpPr>
      <xdr:spPr>
        <a:xfrm>
          <a:off x="4199282" y="1080880"/>
          <a:ext cx="1884293" cy="265043"/>
        </a:xfrm>
        <a:prstGeom prst="rect">
          <a:avLst/>
        </a:prstGeom>
        <a:noFill/>
        <a:ln w="9525">
          <a:solidFill>
            <a:schemeClr val="tx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 editAs="oneCell">
    <xdr:from>
      <xdr:col>24</xdr:col>
      <xdr:colOff>0</xdr:colOff>
      <xdr:row>26</xdr:row>
      <xdr:rowOff>66260</xdr:rowOff>
    </xdr:from>
    <xdr:to>
      <xdr:col>55</xdr:col>
      <xdr:colOff>4142</xdr:colOff>
      <xdr:row>29</xdr:row>
      <xdr:rowOff>646</xdr:rowOff>
    </xdr:to>
    <xdr:sp macro="" textlink="">
      <xdr:nvSpPr>
        <xdr:cNvPr id="57" name="Text Box 31"/>
        <xdr:cNvSpPr txBox="1">
          <a:spLocks noChangeArrowheads="1"/>
        </xdr:cNvSpPr>
      </xdr:nvSpPr>
      <xdr:spPr bwMode="auto">
        <a:xfrm>
          <a:off x="1735207" y="1213401"/>
          <a:ext cx="2314989" cy="13316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(</a:t>
          </a:r>
          <a:r>
            <a:rPr lang="en-US" altLang="ja-JP" sz="600" b="0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5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) Assist in preparing draft TOR (External Resettlement Monitoring)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56</xdr:col>
      <xdr:colOff>74543</xdr:colOff>
      <xdr:row>27</xdr:row>
      <xdr:rowOff>0</xdr:rowOff>
    </xdr:from>
    <xdr:to>
      <xdr:col>82</xdr:col>
      <xdr:colOff>4142</xdr:colOff>
      <xdr:row>29</xdr:row>
      <xdr:rowOff>0</xdr:rowOff>
    </xdr:to>
    <xdr:sp macro="" textlink="">
      <xdr:nvSpPr>
        <xdr:cNvPr id="58" name="Text Box 162"/>
        <xdr:cNvSpPr txBox="1">
          <a:spLocks noChangeArrowheads="1"/>
        </xdr:cNvSpPr>
      </xdr:nvSpPr>
      <xdr:spPr bwMode="auto">
        <a:xfrm>
          <a:off x="4195141" y="1213402"/>
          <a:ext cx="1888436" cy="136663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Draft TOR (External Resettlement Monitoring)</a:t>
          </a:r>
        </a:p>
      </xdr:txBody>
    </xdr:sp>
    <xdr:clientData/>
  </xdr:twoCellAnchor>
  <xdr:twoCellAnchor>
    <xdr:from>
      <xdr:col>55</xdr:col>
      <xdr:colOff>4142</xdr:colOff>
      <xdr:row>21</xdr:row>
      <xdr:rowOff>65551</xdr:rowOff>
    </xdr:from>
    <xdr:to>
      <xdr:col>56</xdr:col>
      <xdr:colOff>74543</xdr:colOff>
      <xdr:row>22</xdr:row>
      <xdr:rowOff>324</xdr:rowOff>
    </xdr:to>
    <xdr:cxnSp macro="">
      <xdr:nvCxnSpPr>
        <xdr:cNvPr id="59" name="AutoShape 53"/>
        <xdr:cNvCxnSpPr>
          <a:cxnSpLocks noChangeShapeType="1"/>
          <a:stCxn id="50" idx="3"/>
          <a:endCxn id="54" idx="1"/>
        </xdr:cNvCxnSpPr>
      </xdr:nvCxnSpPr>
      <xdr:spPr bwMode="auto">
        <a:xfrm flipV="1">
          <a:off x="4050196" y="881388"/>
          <a:ext cx="144945" cy="1034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55</xdr:col>
      <xdr:colOff>4142</xdr:colOff>
      <xdr:row>28</xdr:row>
      <xdr:rowOff>323</xdr:rowOff>
    </xdr:from>
    <xdr:to>
      <xdr:col>56</xdr:col>
      <xdr:colOff>74543</xdr:colOff>
      <xdr:row>28</xdr:row>
      <xdr:rowOff>2071</xdr:rowOff>
    </xdr:to>
    <xdr:cxnSp macro="">
      <xdr:nvCxnSpPr>
        <xdr:cNvPr id="63" name="AutoShape 53"/>
        <xdr:cNvCxnSpPr>
          <a:cxnSpLocks noChangeShapeType="1"/>
          <a:stCxn id="57" idx="3"/>
          <a:endCxn id="58" idx="1"/>
        </xdr:cNvCxnSpPr>
      </xdr:nvCxnSpPr>
      <xdr:spPr bwMode="auto">
        <a:xfrm>
          <a:off x="4050196" y="1279986"/>
          <a:ext cx="144945" cy="174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39</xdr:col>
      <xdr:colOff>38550</xdr:colOff>
      <xdr:row>23</xdr:row>
      <xdr:rowOff>1440</xdr:rowOff>
    </xdr:from>
    <xdr:to>
      <xdr:col>39</xdr:col>
      <xdr:colOff>40138</xdr:colOff>
      <xdr:row>27</xdr:row>
      <xdr:rowOff>792</xdr:rowOff>
    </xdr:to>
    <xdr:cxnSp macro="">
      <xdr:nvCxnSpPr>
        <xdr:cNvPr id="66" name="AutoShape 53"/>
        <xdr:cNvCxnSpPr>
          <a:cxnSpLocks noChangeShapeType="1"/>
          <a:stCxn id="50" idx="2"/>
          <a:endCxn id="57" idx="0"/>
        </xdr:cNvCxnSpPr>
      </xdr:nvCxnSpPr>
      <xdr:spPr bwMode="auto">
        <a:xfrm rot="5400000">
          <a:off x="2760505" y="1081203"/>
          <a:ext cx="264395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39</xdr:col>
      <xdr:colOff>38549</xdr:colOff>
      <xdr:row>29</xdr:row>
      <xdr:rowOff>1440</xdr:rowOff>
    </xdr:from>
    <xdr:to>
      <xdr:col>39</xdr:col>
      <xdr:colOff>40137</xdr:colOff>
      <xdr:row>31</xdr:row>
      <xdr:rowOff>794</xdr:rowOff>
    </xdr:to>
    <xdr:cxnSp macro="">
      <xdr:nvCxnSpPr>
        <xdr:cNvPr id="93" name="AutoShape 53"/>
        <xdr:cNvCxnSpPr>
          <a:cxnSpLocks noChangeShapeType="1"/>
          <a:stCxn id="57" idx="2"/>
          <a:endCxn id="13" idx="0"/>
        </xdr:cNvCxnSpPr>
      </xdr:nvCxnSpPr>
      <xdr:spPr bwMode="auto">
        <a:xfrm rot="5400000">
          <a:off x="2826764" y="1412508"/>
          <a:ext cx="131876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24</xdr:col>
      <xdr:colOff>0</xdr:colOff>
      <xdr:row>8</xdr:row>
      <xdr:rowOff>66260</xdr:rowOff>
    </xdr:from>
    <xdr:to>
      <xdr:col>55</xdr:col>
      <xdr:colOff>4142</xdr:colOff>
      <xdr:row>11</xdr:row>
      <xdr:rowOff>4142</xdr:rowOff>
    </xdr:to>
    <xdr:sp macro="" textlink="">
      <xdr:nvSpPr>
        <xdr:cNvPr id="103" name="Text Box 31"/>
        <xdr:cNvSpPr txBox="1">
          <a:spLocks noChangeArrowheads="1"/>
        </xdr:cNvSpPr>
      </xdr:nvSpPr>
      <xdr:spPr bwMode="auto">
        <a:xfrm>
          <a:off x="1735207" y="550793"/>
          <a:ext cx="2314989" cy="136664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(</a:t>
          </a:r>
          <a:r>
            <a:rPr lang="en-US" altLang="ja-JP" sz="600" b="0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2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) Assist in updating Census of PAPs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38549</xdr:colOff>
      <xdr:row>11</xdr:row>
      <xdr:rowOff>4936</xdr:rowOff>
    </xdr:from>
    <xdr:to>
      <xdr:col>39</xdr:col>
      <xdr:colOff>40137</xdr:colOff>
      <xdr:row>17</xdr:row>
      <xdr:rowOff>4935</xdr:rowOff>
    </xdr:to>
    <xdr:cxnSp macro="">
      <xdr:nvCxnSpPr>
        <xdr:cNvPr id="105" name="AutoShape 53"/>
        <xdr:cNvCxnSpPr>
          <a:cxnSpLocks noChangeShapeType="1"/>
          <a:stCxn id="103" idx="2"/>
          <a:endCxn id="34" idx="0"/>
        </xdr:cNvCxnSpPr>
      </xdr:nvCxnSpPr>
      <xdr:spPr bwMode="auto">
        <a:xfrm rot="5400000">
          <a:off x="2693920" y="886239"/>
          <a:ext cx="397564" cy="158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</xdr:colOff>
      <xdr:row>1</xdr:row>
      <xdr:rowOff>109</xdr:rowOff>
    </xdr:from>
    <xdr:to>
      <xdr:col>25</xdr:col>
      <xdr:colOff>346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9158" y="19159"/>
          <a:ext cx="1829038" cy="136002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26</xdr:col>
      <xdr:colOff>76599</xdr:colOff>
      <xdr:row>0</xdr:row>
      <xdr:rowOff>18435</xdr:rowOff>
    </xdr:from>
    <xdr:to>
      <xdr:col>55</xdr:col>
      <xdr:colOff>3329</xdr:colOff>
      <xdr:row>3</xdr:row>
      <xdr:rowOff>1024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000649" y="18435"/>
          <a:ext cx="2136530" cy="13498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56</xdr:col>
      <xdr:colOff>73269</xdr:colOff>
      <xdr:row>1</xdr:row>
      <xdr:rowOff>687</xdr:rowOff>
    </xdr:from>
    <xdr:to>
      <xdr:col>82</xdr:col>
      <xdr:colOff>4331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283319" y="19737"/>
          <a:ext cx="1931312" cy="133329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26</xdr:col>
      <xdr:colOff>76599</xdr:colOff>
      <xdr:row>5</xdr:row>
      <xdr:rowOff>0</xdr:rowOff>
    </xdr:from>
    <xdr:to>
      <xdr:col>55</xdr:col>
      <xdr:colOff>798</xdr:colOff>
      <xdr:row>7</xdr:row>
      <xdr:rowOff>647</xdr:rowOff>
    </xdr:to>
    <xdr:sp macro="" textlink="">
      <xdr:nvSpPr>
        <xdr:cNvPr id="5" name="Text Box 31"/>
        <xdr:cNvSpPr txBox="1">
          <a:spLocks noChangeArrowheads="1"/>
        </xdr:cNvSpPr>
      </xdr:nvSpPr>
      <xdr:spPr bwMode="auto">
        <a:xfrm>
          <a:off x="2000649" y="285750"/>
          <a:ext cx="2133999" cy="13399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(1) Establish Cost Estimate Conditions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41</xdr:col>
      <xdr:colOff>0</xdr:colOff>
      <xdr:row>13</xdr:row>
      <xdr:rowOff>517</xdr:rowOff>
    </xdr:from>
    <xdr:to>
      <xdr:col>41</xdr:col>
      <xdr:colOff>1</xdr:colOff>
      <xdr:row>15</xdr:row>
      <xdr:rowOff>1775</xdr:rowOff>
    </xdr:to>
    <xdr:cxnSp macro="">
      <xdr:nvCxnSpPr>
        <xdr:cNvPr id="6" name="AutoShape 53"/>
        <xdr:cNvCxnSpPr>
          <a:cxnSpLocks noChangeShapeType="1"/>
          <a:stCxn id="15" idx="2"/>
          <a:endCxn id="9" idx="0"/>
        </xdr:cNvCxnSpPr>
      </xdr:nvCxnSpPr>
      <xdr:spPr bwMode="auto">
        <a:xfrm rot="16200000" flipH="1">
          <a:off x="2935557" y="750721"/>
          <a:ext cx="133780" cy="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1102</xdr:colOff>
      <xdr:row>5</xdr:row>
      <xdr:rowOff>1114</xdr:rowOff>
    </xdr:from>
    <xdr:to>
      <xdr:col>24</xdr:col>
      <xdr:colOff>76199</xdr:colOff>
      <xdr:row>7</xdr:row>
      <xdr:rowOff>0</xdr:rowOff>
    </xdr:to>
    <xdr:sp macro="" textlink="">
      <xdr:nvSpPr>
        <xdr:cNvPr id="7" name="Text Box 98"/>
        <xdr:cNvSpPr txBox="1">
          <a:spLocks noChangeArrowheads="1"/>
        </xdr:cNvSpPr>
      </xdr:nvSpPr>
      <xdr:spPr bwMode="auto">
        <a:xfrm>
          <a:off x="20152" y="286864"/>
          <a:ext cx="1827697" cy="132236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Previous Studies Review (C.1)</a:t>
          </a:r>
        </a:p>
      </xdr:txBody>
    </xdr:sp>
    <xdr:clientData/>
  </xdr:twoCellAnchor>
  <xdr:twoCellAnchor>
    <xdr:from>
      <xdr:col>24</xdr:col>
      <xdr:colOff>76199</xdr:colOff>
      <xdr:row>6</xdr:row>
      <xdr:rowOff>324</xdr:rowOff>
    </xdr:from>
    <xdr:to>
      <xdr:col>27</xdr:col>
      <xdr:colOff>399</xdr:colOff>
      <xdr:row>6</xdr:row>
      <xdr:rowOff>557</xdr:rowOff>
    </xdr:to>
    <xdr:cxnSp macro="">
      <xdr:nvCxnSpPr>
        <xdr:cNvPr id="8" name="AutoShape 53"/>
        <xdr:cNvCxnSpPr>
          <a:cxnSpLocks noChangeShapeType="1"/>
          <a:stCxn id="7" idx="3"/>
          <a:endCxn id="5" idx="1"/>
        </xdr:cNvCxnSpPr>
      </xdr:nvCxnSpPr>
      <xdr:spPr bwMode="auto">
        <a:xfrm flipV="1">
          <a:off x="1847849" y="352749"/>
          <a:ext cx="152800" cy="23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27</xdr:col>
      <xdr:colOff>1</xdr:colOff>
      <xdr:row>15</xdr:row>
      <xdr:rowOff>1</xdr:rowOff>
    </xdr:from>
    <xdr:to>
      <xdr:col>55</xdr:col>
      <xdr:colOff>1</xdr:colOff>
      <xdr:row>17</xdr:row>
      <xdr:rowOff>519</xdr:rowOff>
    </xdr:to>
    <xdr:sp macro="" textlink="">
      <xdr:nvSpPr>
        <xdr:cNvPr id="9" name="Text Box 31"/>
        <xdr:cNvSpPr txBox="1">
          <a:spLocks noChangeArrowheads="1"/>
        </xdr:cNvSpPr>
      </xdr:nvSpPr>
      <xdr:spPr bwMode="auto">
        <a:xfrm>
          <a:off x="1958838" y="815838"/>
          <a:ext cx="2087217" cy="13303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(3) Inputs Quantities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54</xdr:col>
      <xdr:colOff>74543</xdr:colOff>
      <xdr:row>20</xdr:row>
      <xdr:rowOff>260</xdr:rowOff>
    </xdr:from>
    <xdr:to>
      <xdr:col>56</xdr:col>
      <xdr:colOff>74543</xdr:colOff>
      <xdr:row>20</xdr:row>
      <xdr:rowOff>1065</xdr:rowOff>
    </xdr:to>
    <xdr:cxnSp macro="">
      <xdr:nvCxnSpPr>
        <xdr:cNvPr id="10" name="AutoShape 53"/>
        <xdr:cNvCxnSpPr>
          <a:cxnSpLocks noChangeShapeType="1"/>
          <a:stCxn id="26" idx="3"/>
          <a:endCxn id="14" idx="1"/>
        </xdr:cNvCxnSpPr>
      </xdr:nvCxnSpPr>
      <xdr:spPr bwMode="auto">
        <a:xfrm>
          <a:off x="4046054" y="1147401"/>
          <a:ext cx="149087" cy="805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7</xdr:row>
      <xdr:rowOff>1207</xdr:rowOff>
    </xdr:from>
    <xdr:to>
      <xdr:col>25</xdr:col>
      <xdr:colOff>2381</xdr:colOff>
      <xdr:row>8</xdr:row>
      <xdr:rowOff>66260</xdr:rowOff>
    </xdr:to>
    <xdr:sp macro="" textlink="">
      <xdr:nvSpPr>
        <xdr:cNvPr id="11" name="Text Box 98"/>
        <xdr:cNvSpPr txBox="1">
          <a:spLocks noChangeArrowheads="1"/>
        </xdr:cNvSpPr>
      </xdr:nvSpPr>
      <xdr:spPr bwMode="auto">
        <a:xfrm>
          <a:off x="20707" y="419479"/>
          <a:ext cx="1791424" cy="131314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Detailed Engineering Design Framework (C.2)</a:t>
          </a:r>
        </a:p>
      </xdr:txBody>
    </xdr:sp>
    <xdr:clientData/>
  </xdr:twoCellAnchor>
  <xdr:twoCellAnchor>
    <xdr:from>
      <xdr:col>56</xdr:col>
      <xdr:colOff>74543</xdr:colOff>
      <xdr:row>19</xdr:row>
      <xdr:rowOff>1775</xdr:rowOff>
    </xdr:from>
    <xdr:to>
      <xdr:col>82</xdr:col>
      <xdr:colOff>876</xdr:colOff>
      <xdr:row>21</xdr:row>
      <xdr:rowOff>354</xdr:rowOff>
    </xdr:to>
    <xdr:sp macro="" textlink="">
      <xdr:nvSpPr>
        <xdr:cNvPr id="14" name="Text Box 162"/>
        <xdr:cNvSpPr txBox="1">
          <a:spLocks noChangeArrowheads="1"/>
        </xdr:cNvSpPr>
      </xdr:nvSpPr>
      <xdr:spPr bwMode="auto">
        <a:xfrm>
          <a:off x="4195141" y="1082655"/>
          <a:ext cx="1885170" cy="131101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Cost Estimate Reports</a:t>
          </a:r>
        </a:p>
      </xdr:txBody>
    </xdr:sp>
    <xdr:clientData/>
  </xdr:twoCellAnchor>
  <xdr:twoCellAnchor editAs="oneCell">
    <xdr:from>
      <xdr:col>27</xdr:col>
      <xdr:colOff>0</xdr:colOff>
      <xdr:row>11</xdr:row>
      <xdr:rowOff>1775</xdr:rowOff>
    </xdr:from>
    <xdr:to>
      <xdr:col>54</xdr:col>
      <xdr:colOff>74543</xdr:colOff>
      <xdr:row>13</xdr:row>
      <xdr:rowOff>518</xdr:rowOff>
    </xdr:to>
    <xdr:sp macro="" textlink="">
      <xdr:nvSpPr>
        <xdr:cNvPr id="15" name="Text Box 31"/>
        <xdr:cNvSpPr txBox="1">
          <a:spLocks noChangeArrowheads="1"/>
        </xdr:cNvSpPr>
      </xdr:nvSpPr>
      <xdr:spPr bwMode="auto">
        <a:xfrm>
          <a:off x="1958837" y="552568"/>
          <a:ext cx="2087217" cy="131265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(2) Analyze General Unit Cost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41</xdr:col>
      <xdr:colOff>1</xdr:colOff>
      <xdr:row>7</xdr:row>
      <xdr:rowOff>646</xdr:rowOff>
    </xdr:from>
    <xdr:to>
      <xdr:col>41</xdr:col>
      <xdr:colOff>1427</xdr:colOff>
      <xdr:row>11</xdr:row>
      <xdr:rowOff>1774</xdr:rowOff>
    </xdr:to>
    <xdr:cxnSp macro="">
      <xdr:nvCxnSpPr>
        <xdr:cNvPr id="17" name="AutoShape 53"/>
        <xdr:cNvCxnSpPr>
          <a:cxnSpLocks noChangeShapeType="1"/>
          <a:stCxn id="5" idx="2"/>
          <a:endCxn id="15" idx="0"/>
        </xdr:cNvCxnSpPr>
      </xdr:nvCxnSpPr>
      <xdr:spPr bwMode="auto">
        <a:xfrm rot="5400000">
          <a:off x="2936335" y="485030"/>
          <a:ext cx="133649" cy="1426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13</xdr:row>
      <xdr:rowOff>4142</xdr:rowOff>
    </xdr:from>
    <xdr:to>
      <xdr:col>25</xdr:col>
      <xdr:colOff>2381</xdr:colOff>
      <xdr:row>15</xdr:row>
      <xdr:rowOff>6176</xdr:rowOff>
    </xdr:to>
    <xdr:sp macro="" textlink="">
      <xdr:nvSpPr>
        <xdr:cNvPr id="20" name="Text Box 98"/>
        <xdr:cNvSpPr txBox="1">
          <a:spLocks noChangeArrowheads="1"/>
        </xdr:cNvSpPr>
      </xdr:nvSpPr>
      <xdr:spPr bwMode="auto">
        <a:xfrm>
          <a:off x="20707" y="819979"/>
          <a:ext cx="1791424" cy="134556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Civil Engineering Design (D.3)</a:t>
          </a:r>
        </a:p>
      </xdr:txBody>
    </xdr:sp>
    <xdr:clientData/>
  </xdr:twoCellAnchor>
  <xdr:twoCellAnchor>
    <xdr:from>
      <xdr:col>1</xdr:col>
      <xdr:colOff>0</xdr:colOff>
      <xdr:row>15</xdr:row>
      <xdr:rowOff>4142</xdr:rowOff>
    </xdr:from>
    <xdr:to>
      <xdr:col>25</xdr:col>
      <xdr:colOff>2381</xdr:colOff>
      <xdr:row>17</xdr:row>
      <xdr:rowOff>6177</xdr:rowOff>
    </xdr:to>
    <xdr:sp macro="" textlink="">
      <xdr:nvSpPr>
        <xdr:cNvPr id="21" name="Text Box 98"/>
        <xdr:cNvSpPr txBox="1">
          <a:spLocks noChangeArrowheads="1"/>
        </xdr:cNvSpPr>
      </xdr:nvSpPr>
      <xdr:spPr bwMode="auto">
        <a:xfrm>
          <a:off x="20707" y="952501"/>
          <a:ext cx="1791424" cy="134556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Basic Design of O&amp;M Buildings (D.4.3)</a:t>
          </a:r>
        </a:p>
      </xdr:txBody>
    </xdr:sp>
    <xdr:clientData/>
  </xdr:twoCellAnchor>
  <xdr:twoCellAnchor>
    <xdr:from>
      <xdr:col>1</xdr:col>
      <xdr:colOff>0</xdr:colOff>
      <xdr:row>17</xdr:row>
      <xdr:rowOff>4143</xdr:rowOff>
    </xdr:from>
    <xdr:to>
      <xdr:col>25</xdr:col>
      <xdr:colOff>2381</xdr:colOff>
      <xdr:row>19</xdr:row>
      <xdr:rowOff>6177</xdr:rowOff>
    </xdr:to>
    <xdr:sp macro="" textlink="">
      <xdr:nvSpPr>
        <xdr:cNvPr id="22" name="Text Box 98"/>
        <xdr:cNvSpPr txBox="1">
          <a:spLocks noChangeArrowheads="1"/>
        </xdr:cNvSpPr>
      </xdr:nvSpPr>
      <xdr:spPr bwMode="auto">
        <a:xfrm>
          <a:off x="20707" y="1085023"/>
          <a:ext cx="1791424" cy="134556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Basic Design of ITS Facilities (D.5.2)</a:t>
          </a:r>
        </a:p>
      </xdr:txBody>
    </xdr:sp>
    <xdr:clientData/>
  </xdr:twoCellAnchor>
  <xdr:twoCellAnchor>
    <xdr:from>
      <xdr:col>1</xdr:col>
      <xdr:colOff>0</xdr:colOff>
      <xdr:row>19</xdr:row>
      <xdr:rowOff>4143</xdr:rowOff>
    </xdr:from>
    <xdr:to>
      <xdr:col>25</xdr:col>
      <xdr:colOff>2381</xdr:colOff>
      <xdr:row>21</xdr:row>
      <xdr:rowOff>6177</xdr:rowOff>
    </xdr:to>
    <xdr:sp macro="" textlink="">
      <xdr:nvSpPr>
        <xdr:cNvPr id="23" name="Text Box 98"/>
        <xdr:cNvSpPr txBox="1">
          <a:spLocks noChangeArrowheads="1"/>
        </xdr:cNvSpPr>
      </xdr:nvSpPr>
      <xdr:spPr bwMode="auto">
        <a:xfrm>
          <a:off x="20707" y="1217545"/>
          <a:ext cx="1791424" cy="134556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Detailed Design of Electrical Facilities (D.6.1)</a:t>
          </a:r>
        </a:p>
      </xdr:txBody>
    </xdr:sp>
    <xdr:clientData/>
  </xdr:twoCellAnchor>
  <xdr:twoCellAnchor>
    <xdr:from>
      <xdr:col>1</xdr:col>
      <xdr:colOff>0</xdr:colOff>
      <xdr:row>21</xdr:row>
      <xdr:rowOff>5004</xdr:rowOff>
    </xdr:from>
    <xdr:to>
      <xdr:col>25</xdr:col>
      <xdr:colOff>2381</xdr:colOff>
      <xdr:row>23</xdr:row>
      <xdr:rowOff>6176</xdr:rowOff>
    </xdr:to>
    <xdr:sp macro="" textlink="">
      <xdr:nvSpPr>
        <xdr:cNvPr id="24" name="Text Box 98"/>
        <xdr:cNvSpPr txBox="1">
          <a:spLocks noChangeArrowheads="1"/>
        </xdr:cNvSpPr>
      </xdr:nvSpPr>
      <xdr:spPr bwMode="auto">
        <a:xfrm>
          <a:off x="20707" y="1350928"/>
          <a:ext cx="1791424" cy="133694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EIA and EMP (D.8.1)</a:t>
          </a:r>
        </a:p>
      </xdr:txBody>
    </xdr:sp>
    <xdr:clientData/>
  </xdr:twoCellAnchor>
  <xdr:twoCellAnchor>
    <xdr:from>
      <xdr:col>1</xdr:col>
      <xdr:colOff>0</xdr:colOff>
      <xdr:row>5</xdr:row>
      <xdr:rowOff>0</xdr:rowOff>
    </xdr:from>
    <xdr:to>
      <xdr:col>25</xdr:col>
      <xdr:colOff>395</xdr:colOff>
      <xdr:row>8</xdr:row>
      <xdr:rowOff>66260</xdr:rowOff>
    </xdr:to>
    <xdr:sp macro="" textlink="">
      <xdr:nvSpPr>
        <xdr:cNvPr id="25" name="正方形/長方形 24"/>
        <xdr:cNvSpPr/>
      </xdr:nvSpPr>
      <xdr:spPr>
        <a:xfrm>
          <a:off x="20707" y="285750"/>
          <a:ext cx="1789438" cy="265043"/>
        </a:xfrm>
        <a:prstGeom prst="rect">
          <a:avLst/>
        </a:prstGeom>
        <a:noFill/>
        <a:ln w="9525">
          <a:solidFill>
            <a:schemeClr val="tx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 editAs="oneCell">
    <xdr:from>
      <xdr:col>27</xdr:col>
      <xdr:colOff>0</xdr:colOff>
      <xdr:row>19</xdr:row>
      <xdr:rowOff>1</xdr:rowOff>
    </xdr:from>
    <xdr:to>
      <xdr:col>54</xdr:col>
      <xdr:colOff>74543</xdr:colOff>
      <xdr:row>21</xdr:row>
      <xdr:rowOff>518</xdr:rowOff>
    </xdr:to>
    <xdr:sp macro="" textlink="">
      <xdr:nvSpPr>
        <xdr:cNvPr id="26" name="Text Box 31"/>
        <xdr:cNvSpPr txBox="1">
          <a:spLocks noChangeArrowheads="1"/>
        </xdr:cNvSpPr>
      </xdr:nvSpPr>
      <xdr:spPr bwMode="auto">
        <a:xfrm>
          <a:off x="1958837" y="1080881"/>
          <a:ext cx="2087217" cy="13303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(4) Estimate Project Cost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56</xdr:col>
      <xdr:colOff>74543</xdr:colOff>
      <xdr:row>5</xdr:row>
      <xdr:rowOff>0</xdr:rowOff>
    </xdr:from>
    <xdr:to>
      <xdr:col>82</xdr:col>
      <xdr:colOff>876</xdr:colOff>
      <xdr:row>6</xdr:row>
      <xdr:rowOff>64840</xdr:rowOff>
    </xdr:to>
    <xdr:sp macro="" textlink="">
      <xdr:nvSpPr>
        <xdr:cNvPr id="27" name="Text Box 162"/>
        <xdr:cNvSpPr txBox="1">
          <a:spLocks noChangeArrowheads="1"/>
        </xdr:cNvSpPr>
      </xdr:nvSpPr>
      <xdr:spPr bwMode="auto">
        <a:xfrm>
          <a:off x="4195141" y="285750"/>
          <a:ext cx="1885170" cy="131101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Cost Estimate Conditions</a:t>
          </a:r>
        </a:p>
      </xdr:txBody>
    </xdr:sp>
    <xdr:clientData/>
  </xdr:twoCellAnchor>
  <xdr:twoCellAnchor>
    <xdr:from>
      <xdr:col>41</xdr:col>
      <xdr:colOff>0</xdr:colOff>
      <xdr:row>17</xdr:row>
      <xdr:rowOff>519</xdr:rowOff>
    </xdr:from>
    <xdr:to>
      <xdr:col>41</xdr:col>
      <xdr:colOff>1</xdr:colOff>
      <xdr:row>19</xdr:row>
      <xdr:rowOff>2</xdr:rowOff>
    </xdr:to>
    <xdr:cxnSp macro="">
      <xdr:nvCxnSpPr>
        <xdr:cNvPr id="31" name="AutoShape 53"/>
        <xdr:cNvCxnSpPr>
          <a:cxnSpLocks noChangeShapeType="1"/>
          <a:stCxn id="9" idx="2"/>
          <a:endCxn id="26" idx="0"/>
        </xdr:cNvCxnSpPr>
      </xdr:nvCxnSpPr>
      <xdr:spPr bwMode="auto">
        <a:xfrm rot="5400000">
          <a:off x="2936445" y="1014879"/>
          <a:ext cx="132004" cy="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55</xdr:col>
      <xdr:colOff>798</xdr:colOff>
      <xdr:row>5</xdr:row>
      <xdr:rowOff>65551</xdr:rowOff>
    </xdr:from>
    <xdr:to>
      <xdr:col>56</xdr:col>
      <xdr:colOff>74543</xdr:colOff>
      <xdr:row>6</xdr:row>
      <xdr:rowOff>324</xdr:rowOff>
    </xdr:to>
    <xdr:cxnSp macro="">
      <xdr:nvCxnSpPr>
        <xdr:cNvPr id="34" name="AutoShape 53"/>
        <xdr:cNvCxnSpPr>
          <a:cxnSpLocks noChangeShapeType="1"/>
          <a:stCxn id="5" idx="3"/>
          <a:endCxn id="27" idx="1"/>
        </xdr:cNvCxnSpPr>
      </xdr:nvCxnSpPr>
      <xdr:spPr bwMode="auto">
        <a:xfrm flipV="1">
          <a:off x="4046852" y="351301"/>
          <a:ext cx="148289" cy="1034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11</xdr:row>
      <xdr:rowOff>0</xdr:rowOff>
    </xdr:from>
    <xdr:to>
      <xdr:col>25</xdr:col>
      <xdr:colOff>2381</xdr:colOff>
      <xdr:row>13</xdr:row>
      <xdr:rowOff>1172</xdr:rowOff>
    </xdr:to>
    <xdr:sp macro="" textlink="">
      <xdr:nvSpPr>
        <xdr:cNvPr id="37" name="Text Box 98"/>
        <xdr:cNvSpPr txBox="1">
          <a:spLocks noChangeArrowheads="1"/>
        </xdr:cNvSpPr>
      </xdr:nvSpPr>
      <xdr:spPr bwMode="auto">
        <a:xfrm>
          <a:off x="20707" y="683315"/>
          <a:ext cx="1791424" cy="133694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Material Source Survey (D.2.5)</a:t>
          </a:r>
        </a:p>
      </xdr:txBody>
    </xdr:sp>
    <xdr:clientData/>
  </xdr:twoCellAnchor>
  <xdr:twoCellAnchor>
    <xdr:from>
      <xdr:col>1</xdr:col>
      <xdr:colOff>0</xdr:colOff>
      <xdr:row>23</xdr:row>
      <xdr:rowOff>0</xdr:rowOff>
    </xdr:from>
    <xdr:to>
      <xdr:col>25</xdr:col>
      <xdr:colOff>2381</xdr:colOff>
      <xdr:row>25</xdr:row>
      <xdr:rowOff>1173</xdr:rowOff>
    </xdr:to>
    <xdr:sp macro="" textlink="">
      <xdr:nvSpPr>
        <xdr:cNvPr id="39" name="Text Box 98"/>
        <xdr:cNvSpPr txBox="1">
          <a:spLocks noChangeArrowheads="1"/>
        </xdr:cNvSpPr>
      </xdr:nvSpPr>
      <xdr:spPr bwMode="auto">
        <a:xfrm>
          <a:off x="20707" y="1478446"/>
          <a:ext cx="1791424" cy="133694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Construction Plan (D.9.1)</a:t>
          </a:r>
        </a:p>
      </xdr:txBody>
    </xdr:sp>
    <xdr:clientData/>
  </xdr:twoCellAnchor>
  <xdr:twoCellAnchor>
    <xdr:from>
      <xdr:col>0</xdr:col>
      <xdr:colOff>20706</xdr:colOff>
      <xdr:row>11</xdr:row>
      <xdr:rowOff>0</xdr:rowOff>
    </xdr:from>
    <xdr:to>
      <xdr:col>25</xdr:col>
      <xdr:colOff>394</xdr:colOff>
      <xdr:row>25</xdr:row>
      <xdr:rowOff>4142</xdr:rowOff>
    </xdr:to>
    <xdr:sp macro="" textlink="">
      <xdr:nvSpPr>
        <xdr:cNvPr id="38" name="正方形/長方形 37"/>
        <xdr:cNvSpPr/>
      </xdr:nvSpPr>
      <xdr:spPr>
        <a:xfrm>
          <a:off x="20706" y="683315"/>
          <a:ext cx="1789438" cy="931794"/>
        </a:xfrm>
        <a:prstGeom prst="rect">
          <a:avLst/>
        </a:prstGeom>
        <a:noFill/>
        <a:ln w="9525">
          <a:solidFill>
            <a:schemeClr val="tx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25</xdr:col>
      <xdr:colOff>2381</xdr:colOff>
      <xdr:row>12</xdr:row>
      <xdr:rowOff>586</xdr:rowOff>
    </xdr:from>
    <xdr:to>
      <xdr:col>27</xdr:col>
      <xdr:colOff>0</xdr:colOff>
      <xdr:row>12</xdr:row>
      <xdr:rowOff>1147</xdr:rowOff>
    </xdr:to>
    <xdr:cxnSp macro="">
      <xdr:nvCxnSpPr>
        <xdr:cNvPr id="40" name="AutoShape 53"/>
        <xdr:cNvCxnSpPr>
          <a:cxnSpLocks noChangeShapeType="1"/>
          <a:stCxn id="37" idx="3"/>
          <a:endCxn id="15" idx="1"/>
        </xdr:cNvCxnSpPr>
      </xdr:nvCxnSpPr>
      <xdr:spPr bwMode="auto">
        <a:xfrm>
          <a:off x="1812131" y="750162"/>
          <a:ext cx="146706" cy="56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25</xdr:col>
      <xdr:colOff>2381</xdr:colOff>
      <xdr:row>16</xdr:row>
      <xdr:rowOff>260</xdr:rowOff>
    </xdr:from>
    <xdr:to>
      <xdr:col>27</xdr:col>
      <xdr:colOff>1</xdr:colOff>
      <xdr:row>16</xdr:row>
      <xdr:rowOff>260</xdr:rowOff>
    </xdr:to>
    <xdr:cxnSp macro="">
      <xdr:nvCxnSpPr>
        <xdr:cNvPr id="43" name="AutoShape 53"/>
        <xdr:cNvCxnSpPr>
          <a:cxnSpLocks noChangeShapeType="1"/>
          <a:stCxn id="21" idx="3"/>
          <a:endCxn id="9" idx="1"/>
        </xdr:cNvCxnSpPr>
      </xdr:nvCxnSpPr>
      <xdr:spPr bwMode="auto">
        <a:xfrm flipV="1">
          <a:off x="1812131" y="1014880"/>
          <a:ext cx="146707" cy="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</xdr:colOff>
      <xdr:row>1</xdr:row>
      <xdr:rowOff>109</xdr:rowOff>
    </xdr:from>
    <xdr:to>
      <xdr:col>25</xdr:col>
      <xdr:colOff>346</xdr:colOff>
      <xdr:row>3</xdr:row>
      <xdr:rowOff>2761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9158" y="19159"/>
          <a:ext cx="1829038" cy="136002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26</xdr:col>
      <xdr:colOff>76599</xdr:colOff>
      <xdr:row>0</xdr:row>
      <xdr:rowOff>18435</xdr:rowOff>
    </xdr:from>
    <xdr:to>
      <xdr:col>55</xdr:col>
      <xdr:colOff>3329</xdr:colOff>
      <xdr:row>3</xdr:row>
      <xdr:rowOff>1024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000649" y="18435"/>
          <a:ext cx="2136530" cy="13498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56</xdr:col>
      <xdr:colOff>73269</xdr:colOff>
      <xdr:row>1</xdr:row>
      <xdr:rowOff>687</xdr:rowOff>
    </xdr:from>
    <xdr:to>
      <xdr:col>82</xdr:col>
      <xdr:colOff>4331</xdr:colOff>
      <xdr:row>3</xdr:row>
      <xdr:rowOff>666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283319" y="19737"/>
          <a:ext cx="1931312" cy="133329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26</xdr:col>
      <xdr:colOff>76599</xdr:colOff>
      <xdr:row>5</xdr:row>
      <xdr:rowOff>0</xdr:rowOff>
    </xdr:from>
    <xdr:to>
      <xdr:col>55</xdr:col>
      <xdr:colOff>798</xdr:colOff>
      <xdr:row>7</xdr:row>
      <xdr:rowOff>647</xdr:rowOff>
    </xdr:to>
    <xdr:sp macro="" textlink="">
      <xdr:nvSpPr>
        <xdr:cNvPr id="5" name="Text Box 31"/>
        <xdr:cNvSpPr txBox="1">
          <a:spLocks noChangeArrowheads="1"/>
        </xdr:cNvSpPr>
      </xdr:nvSpPr>
      <xdr:spPr bwMode="auto">
        <a:xfrm>
          <a:off x="2000649" y="285750"/>
          <a:ext cx="2133999" cy="13399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(1) Prepare Procurement Plan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40</xdr:col>
      <xdr:colOff>74543</xdr:colOff>
      <xdr:row>11</xdr:row>
      <xdr:rowOff>519</xdr:rowOff>
    </xdr:from>
    <xdr:to>
      <xdr:col>41</xdr:col>
      <xdr:colOff>0</xdr:colOff>
      <xdr:row>13</xdr:row>
      <xdr:rowOff>1</xdr:rowOff>
    </xdr:to>
    <xdr:cxnSp macro="">
      <xdr:nvCxnSpPr>
        <xdr:cNvPr id="6" name="AutoShape 53"/>
        <xdr:cNvCxnSpPr>
          <a:cxnSpLocks noChangeShapeType="1"/>
          <a:stCxn id="13" idx="2"/>
          <a:endCxn id="9" idx="0"/>
        </xdr:cNvCxnSpPr>
      </xdr:nvCxnSpPr>
      <xdr:spPr bwMode="auto">
        <a:xfrm rot="16200000" flipH="1">
          <a:off x="2936444" y="749835"/>
          <a:ext cx="132004" cy="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24</xdr:col>
      <xdr:colOff>76199</xdr:colOff>
      <xdr:row>6</xdr:row>
      <xdr:rowOff>324</xdr:rowOff>
    </xdr:from>
    <xdr:to>
      <xdr:col>27</xdr:col>
      <xdr:colOff>399</xdr:colOff>
      <xdr:row>6</xdr:row>
      <xdr:rowOff>557</xdr:rowOff>
    </xdr:to>
    <xdr:cxnSp macro="">
      <xdr:nvCxnSpPr>
        <xdr:cNvPr id="8" name="AutoShape 53"/>
        <xdr:cNvCxnSpPr>
          <a:cxnSpLocks noChangeShapeType="1"/>
          <a:endCxn id="5" idx="1"/>
        </xdr:cNvCxnSpPr>
      </xdr:nvCxnSpPr>
      <xdr:spPr bwMode="auto">
        <a:xfrm flipV="1">
          <a:off x="1847849" y="352749"/>
          <a:ext cx="152800" cy="233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27</xdr:col>
      <xdr:colOff>1</xdr:colOff>
      <xdr:row>13</xdr:row>
      <xdr:rowOff>1</xdr:rowOff>
    </xdr:from>
    <xdr:to>
      <xdr:col>55</xdr:col>
      <xdr:colOff>1</xdr:colOff>
      <xdr:row>15</xdr:row>
      <xdr:rowOff>518</xdr:rowOff>
    </xdr:to>
    <xdr:sp macro="" textlink="">
      <xdr:nvSpPr>
        <xdr:cNvPr id="9" name="Text Box 31"/>
        <xdr:cNvSpPr txBox="1">
          <a:spLocks noChangeArrowheads="1"/>
        </xdr:cNvSpPr>
      </xdr:nvSpPr>
      <xdr:spPr bwMode="auto">
        <a:xfrm>
          <a:off x="1958838" y="815838"/>
          <a:ext cx="2087217" cy="13303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(3) Prepare Bidding Documents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55</xdr:col>
      <xdr:colOff>1</xdr:colOff>
      <xdr:row>14</xdr:row>
      <xdr:rowOff>260</xdr:rowOff>
    </xdr:from>
    <xdr:to>
      <xdr:col>56</xdr:col>
      <xdr:colOff>74543</xdr:colOff>
      <xdr:row>14</xdr:row>
      <xdr:rowOff>1065</xdr:rowOff>
    </xdr:to>
    <xdr:cxnSp macro="">
      <xdr:nvCxnSpPr>
        <xdr:cNvPr id="10" name="AutoShape 53"/>
        <xdr:cNvCxnSpPr>
          <a:cxnSpLocks noChangeShapeType="1"/>
          <a:stCxn id="9" idx="3"/>
          <a:endCxn id="12" idx="1"/>
        </xdr:cNvCxnSpPr>
      </xdr:nvCxnSpPr>
      <xdr:spPr bwMode="auto">
        <a:xfrm>
          <a:off x="4046055" y="882358"/>
          <a:ext cx="149086" cy="805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0</xdr:col>
      <xdr:colOff>12424</xdr:colOff>
      <xdr:row>5</xdr:row>
      <xdr:rowOff>1207</xdr:rowOff>
    </xdr:from>
    <xdr:to>
      <xdr:col>24</xdr:col>
      <xdr:colOff>68641</xdr:colOff>
      <xdr:row>6</xdr:row>
      <xdr:rowOff>66260</xdr:rowOff>
    </xdr:to>
    <xdr:sp macro="" textlink="">
      <xdr:nvSpPr>
        <xdr:cNvPr id="11" name="Text Box 98"/>
        <xdr:cNvSpPr txBox="1">
          <a:spLocks noChangeArrowheads="1"/>
        </xdr:cNvSpPr>
      </xdr:nvSpPr>
      <xdr:spPr bwMode="auto">
        <a:xfrm>
          <a:off x="12424" y="286957"/>
          <a:ext cx="1791424" cy="131314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Detailed Engineering Design Framework (C.2)</a:t>
          </a:r>
        </a:p>
      </xdr:txBody>
    </xdr:sp>
    <xdr:clientData/>
  </xdr:twoCellAnchor>
  <xdr:twoCellAnchor>
    <xdr:from>
      <xdr:col>56</xdr:col>
      <xdr:colOff>74543</xdr:colOff>
      <xdr:row>13</xdr:row>
      <xdr:rowOff>1775</xdr:rowOff>
    </xdr:from>
    <xdr:to>
      <xdr:col>82</xdr:col>
      <xdr:colOff>876</xdr:colOff>
      <xdr:row>15</xdr:row>
      <xdr:rowOff>354</xdr:rowOff>
    </xdr:to>
    <xdr:sp macro="" textlink="">
      <xdr:nvSpPr>
        <xdr:cNvPr id="12" name="Text Box 162"/>
        <xdr:cNvSpPr txBox="1">
          <a:spLocks noChangeArrowheads="1"/>
        </xdr:cNvSpPr>
      </xdr:nvSpPr>
      <xdr:spPr bwMode="auto">
        <a:xfrm>
          <a:off x="4195141" y="817612"/>
          <a:ext cx="1885170" cy="131101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Bidding Documents</a:t>
          </a:r>
        </a:p>
      </xdr:txBody>
    </xdr:sp>
    <xdr:clientData/>
  </xdr:twoCellAnchor>
  <xdr:twoCellAnchor editAs="oneCell">
    <xdr:from>
      <xdr:col>27</xdr:col>
      <xdr:colOff>0</xdr:colOff>
      <xdr:row>9</xdr:row>
      <xdr:rowOff>1776</xdr:rowOff>
    </xdr:from>
    <xdr:to>
      <xdr:col>54</xdr:col>
      <xdr:colOff>74543</xdr:colOff>
      <xdr:row>11</xdr:row>
      <xdr:rowOff>519</xdr:rowOff>
    </xdr:to>
    <xdr:sp macro="" textlink="">
      <xdr:nvSpPr>
        <xdr:cNvPr id="13" name="Text Box 31"/>
        <xdr:cNvSpPr txBox="1">
          <a:spLocks noChangeArrowheads="1"/>
        </xdr:cNvSpPr>
      </xdr:nvSpPr>
      <xdr:spPr bwMode="auto">
        <a:xfrm>
          <a:off x="1958837" y="552569"/>
          <a:ext cx="2087217" cy="131265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  <a:r>
            <a:rPr lang="en-US" altLang="ja-JP" sz="600" b="0" i="0" baseline="0">
              <a:latin typeface="+mn-lt"/>
              <a:ea typeface="+mn-ea"/>
              <a:cs typeface="+mn-cs"/>
            </a:rPr>
            <a:t>(2) Prepare Pre-qualification Documents</a:t>
          </a:r>
          <a:endParaRPr lang="en-US" altLang="ja-JP" sz="600" b="0" i="0" baseline="30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41</xdr:col>
      <xdr:colOff>0</xdr:colOff>
      <xdr:row>7</xdr:row>
      <xdr:rowOff>647</xdr:rowOff>
    </xdr:from>
    <xdr:to>
      <xdr:col>41</xdr:col>
      <xdr:colOff>1426</xdr:colOff>
      <xdr:row>9</xdr:row>
      <xdr:rowOff>1776</xdr:rowOff>
    </xdr:to>
    <xdr:cxnSp macro="">
      <xdr:nvCxnSpPr>
        <xdr:cNvPr id="14" name="AutoShape 53"/>
        <xdr:cNvCxnSpPr>
          <a:cxnSpLocks noChangeShapeType="1"/>
          <a:stCxn id="5" idx="2"/>
          <a:endCxn id="13" idx="0"/>
        </xdr:cNvCxnSpPr>
      </xdr:nvCxnSpPr>
      <xdr:spPr bwMode="auto">
        <a:xfrm rot="5400000">
          <a:off x="2936334" y="485031"/>
          <a:ext cx="133650" cy="1426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15</xdr:row>
      <xdr:rowOff>4142</xdr:rowOff>
    </xdr:from>
    <xdr:to>
      <xdr:col>25</xdr:col>
      <xdr:colOff>2381</xdr:colOff>
      <xdr:row>17</xdr:row>
      <xdr:rowOff>6176</xdr:rowOff>
    </xdr:to>
    <xdr:sp macro="" textlink="">
      <xdr:nvSpPr>
        <xdr:cNvPr id="15" name="Text Box 98"/>
        <xdr:cNvSpPr txBox="1">
          <a:spLocks noChangeArrowheads="1"/>
        </xdr:cNvSpPr>
      </xdr:nvSpPr>
      <xdr:spPr bwMode="auto">
        <a:xfrm>
          <a:off x="19050" y="823292"/>
          <a:ext cx="1831181" cy="135384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Civil Engineering Design (D.3)</a:t>
          </a:r>
        </a:p>
      </xdr:txBody>
    </xdr:sp>
    <xdr:clientData/>
  </xdr:twoCellAnchor>
  <xdr:twoCellAnchor>
    <xdr:from>
      <xdr:col>1</xdr:col>
      <xdr:colOff>0</xdr:colOff>
      <xdr:row>17</xdr:row>
      <xdr:rowOff>4142</xdr:rowOff>
    </xdr:from>
    <xdr:to>
      <xdr:col>25</xdr:col>
      <xdr:colOff>2381</xdr:colOff>
      <xdr:row>19</xdr:row>
      <xdr:rowOff>6177</xdr:rowOff>
    </xdr:to>
    <xdr:sp macro="" textlink="">
      <xdr:nvSpPr>
        <xdr:cNvPr id="16" name="Text Box 98"/>
        <xdr:cNvSpPr txBox="1">
          <a:spLocks noChangeArrowheads="1"/>
        </xdr:cNvSpPr>
      </xdr:nvSpPr>
      <xdr:spPr bwMode="auto">
        <a:xfrm>
          <a:off x="19050" y="956642"/>
          <a:ext cx="1831181" cy="135385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Basic Design of O&amp;M Buildings (D.4.3)</a:t>
          </a:r>
        </a:p>
      </xdr:txBody>
    </xdr:sp>
    <xdr:clientData/>
  </xdr:twoCellAnchor>
  <xdr:twoCellAnchor>
    <xdr:from>
      <xdr:col>1</xdr:col>
      <xdr:colOff>0</xdr:colOff>
      <xdr:row>19</xdr:row>
      <xdr:rowOff>4143</xdr:rowOff>
    </xdr:from>
    <xdr:to>
      <xdr:col>25</xdr:col>
      <xdr:colOff>2381</xdr:colOff>
      <xdr:row>21</xdr:row>
      <xdr:rowOff>6177</xdr:rowOff>
    </xdr:to>
    <xdr:sp macro="" textlink="">
      <xdr:nvSpPr>
        <xdr:cNvPr id="17" name="Text Box 98"/>
        <xdr:cNvSpPr txBox="1">
          <a:spLocks noChangeArrowheads="1"/>
        </xdr:cNvSpPr>
      </xdr:nvSpPr>
      <xdr:spPr bwMode="auto">
        <a:xfrm>
          <a:off x="19050" y="1089993"/>
          <a:ext cx="1831181" cy="135384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Basic Design of ITS Facilities (D.5.2)</a:t>
          </a:r>
        </a:p>
      </xdr:txBody>
    </xdr:sp>
    <xdr:clientData/>
  </xdr:twoCellAnchor>
  <xdr:twoCellAnchor>
    <xdr:from>
      <xdr:col>1</xdr:col>
      <xdr:colOff>0</xdr:colOff>
      <xdr:row>21</xdr:row>
      <xdr:rowOff>4143</xdr:rowOff>
    </xdr:from>
    <xdr:to>
      <xdr:col>25</xdr:col>
      <xdr:colOff>2381</xdr:colOff>
      <xdr:row>23</xdr:row>
      <xdr:rowOff>6177</xdr:rowOff>
    </xdr:to>
    <xdr:sp macro="" textlink="">
      <xdr:nvSpPr>
        <xdr:cNvPr id="18" name="Text Box 98"/>
        <xdr:cNvSpPr txBox="1">
          <a:spLocks noChangeArrowheads="1"/>
        </xdr:cNvSpPr>
      </xdr:nvSpPr>
      <xdr:spPr bwMode="auto">
        <a:xfrm>
          <a:off x="19050" y="1223343"/>
          <a:ext cx="1831181" cy="135384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Detailed Design of Electrical Facilities (D.6.1)</a:t>
          </a:r>
        </a:p>
      </xdr:txBody>
    </xdr:sp>
    <xdr:clientData/>
  </xdr:twoCellAnchor>
  <xdr:twoCellAnchor>
    <xdr:from>
      <xdr:col>1</xdr:col>
      <xdr:colOff>0</xdr:colOff>
      <xdr:row>23</xdr:row>
      <xdr:rowOff>5004</xdr:rowOff>
    </xdr:from>
    <xdr:to>
      <xdr:col>25</xdr:col>
      <xdr:colOff>2381</xdr:colOff>
      <xdr:row>25</xdr:row>
      <xdr:rowOff>6176</xdr:rowOff>
    </xdr:to>
    <xdr:sp macro="" textlink="">
      <xdr:nvSpPr>
        <xdr:cNvPr id="19" name="Text Box 98"/>
        <xdr:cNvSpPr txBox="1">
          <a:spLocks noChangeArrowheads="1"/>
        </xdr:cNvSpPr>
      </xdr:nvSpPr>
      <xdr:spPr bwMode="auto">
        <a:xfrm>
          <a:off x="19050" y="1357554"/>
          <a:ext cx="1831181" cy="134522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EIA and EMP (D.8.1)</a:t>
          </a:r>
        </a:p>
      </xdr:txBody>
    </xdr:sp>
    <xdr:clientData/>
  </xdr:twoCellAnchor>
  <xdr:twoCellAnchor>
    <xdr:from>
      <xdr:col>56</xdr:col>
      <xdr:colOff>74543</xdr:colOff>
      <xdr:row>5</xdr:row>
      <xdr:rowOff>0</xdr:rowOff>
    </xdr:from>
    <xdr:to>
      <xdr:col>82</xdr:col>
      <xdr:colOff>876</xdr:colOff>
      <xdr:row>6</xdr:row>
      <xdr:rowOff>64840</xdr:rowOff>
    </xdr:to>
    <xdr:sp macro="" textlink="">
      <xdr:nvSpPr>
        <xdr:cNvPr id="22" name="Text Box 162"/>
        <xdr:cNvSpPr txBox="1">
          <a:spLocks noChangeArrowheads="1"/>
        </xdr:cNvSpPr>
      </xdr:nvSpPr>
      <xdr:spPr bwMode="auto">
        <a:xfrm>
          <a:off x="4284593" y="285750"/>
          <a:ext cx="1926583" cy="131515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Procurement Plan</a:t>
          </a:r>
        </a:p>
      </xdr:txBody>
    </xdr:sp>
    <xdr:clientData/>
  </xdr:twoCellAnchor>
  <xdr:twoCellAnchor>
    <xdr:from>
      <xdr:col>55</xdr:col>
      <xdr:colOff>798</xdr:colOff>
      <xdr:row>5</xdr:row>
      <xdr:rowOff>65551</xdr:rowOff>
    </xdr:from>
    <xdr:to>
      <xdr:col>56</xdr:col>
      <xdr:colOff>74543</xdr:colOff>
      <xdr:row>6</xdr:row>
      <xdr:rowOff>324</xdr:rowOff>
    </xdr:to>
    <xdr:cxnSp macro="">
      <xdr:nvCxnSpPr>
        <xdr:cNvPr id="24" name="AutoShape 53"/>
        <xdr:cNvCxnSpPr>
          <a:cxnSpLocks noChangeShapeType="1"/>
          <a:stCxn id="5" idx="3"/>
          <a:endCxn id="22" idx="1"/>
        </xdr:cNvCxnSpPr>
      </xdr:nvCxnSpPr>
      <xdr:spPr bwMode="auto">
        <a:xfrm flipV="1">
          <a:off x="4134648" y="351301"/>
          <a:ext cx="149945" cy="1448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13</xdr:row>
      <xdr:rowOff>0</xdr:rowOff>
    </xdr:from>
    <xdr:to>
      <xdr:col>25</xdr:col>
      <xdr:colOff>2381</xdr:colOff>
      <xdr:row>15</xdr:row>
      <xdr:rowOff>1172</xdr:rowOff>
    </xdr:to>
    <xdr:sp macro="" textlink="">
      <xdr:nvSpPr>
        <xdr:cNvPr id="25" name="Text Box 98"/>
        <xdr:cNvSpPr txBox="1">
          <a:spLocks noChangeArrowheads="1"/>
        </xdr:cNvSpPr>
      </xdr:nvSpPr>
      <xdr:spPr bwMode="auto">
        <a:xfrm>
          <a:off x="19050" y="685800"/>
          <a:ext cx="1831181" cy="134522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Material Source Survey (D.2.5)</a:t>
          </a:r>
        </a:p>
      </xdr:txBody>
    </xdr:sp>
    <xdr:clientData/>
  </xdr:twoCellAnchor>
  <xdr:twoCellAnchor>
    <xdr:from>
      <xdr:col>1</xdr:col>
      <xdr:colOff>0</xdr:colOff>
      <xdr:row>25</xdr:row>
      <xdr:rowOff>0</xdr:rowOff>
    </xdr:from>
    <xdr:to>
      <xdr:col>25</xdr:col>
      <xdr:colOff>2381</xdr:colOff>
      <xdr:row>27</xdr:row>
      <xdr:rowOff>1173</xdr:rowOff>
    </xdr:to>
    <xdr:sp macro="" textlink="">
      <xdr:nvSpPr>
        <xdr:cNvPr id="26" name="Text Box 98"/>
        <xdr:cNvSpPr txBox="1">
          <a:spLocks noChangeArrowheads="1"/>
        </xdr:cNvSpPr>
      </xdr:nvSpPr>
      <xdr:spPr bwMode="auto">
        <a:xfrm>
          <a:off x="19050" y="1485900"/>
          <a:ext cx="1831181" cy="134523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Construction Plan (D.9.1)</a:t>
          </a:r>
        </a:p>
      </xdr:txBody>
    </xdr:sp>
    <xdr:clientData/>
  </xdr:twoCellAnchor>
  <xdr:twoCellAnchor>
    <xdr:from>
      <xdr:col>0</xdr:col>
      <xdr:colOff>20706</xdr:colOff>
      <xdr:row>13</xdr:row>
      <xdr:rowOff>0</xdr:rowOff>
    </xdr:from>
    <xdr:to>
      <xdr:col>25</xdr:col>
      <xdr:colOff>394</xdr:colOff>
      <xdr:row>27</xdr:row>
      <xdr:rowOff>4142</xdr:rowOff>
    </xdr:to>
    <xdr:sp macro="" textlink="">
      <xdr:nvSpPr>
        <xdr:cNvPr id="27" name="正方形/長方形 26"/>
        <xdr:cNvSpPr/>
      </xdr:nvSpPr>
      <xdr:spPr>
        <a:xfrm>
          <a:off x="20706" y="685800"/>
          <a:ext cx="1827538" cy="937592"/>
        </a:xfrm>
        <a:prstGeom prst="rect">
          <a:avLst/>
        </a:prstGeom>
        <a:noFill/>
        <a:ln w="9525">
          <a:solidFill>
            <a:schemeClr val="tx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25</xdr:col>
      <xdr:colOff>2381</xdr:colOff>
      <xdr:row>14</xdr:row>
      <xdr:rowOff>260</xdr:rowOff>
    </xdr:from>
    <xdr:to>
      <xdr:col>27</xdr:col>
      <xdr:colOff>1</xdr:colOff>
      <xdr:row>14</xdr:row>
      <xdr:rowOff>586</xdr:rowOff>
    </xdr:to>
    <xdr:cxnSp macro="">
      <xdr:nvCxnSpPr>
        <xdr:cNvPr id="29" name="AutoShape 53"/>
        <xdr:cNvCxnSpPr>
          <a:cxnSpLocks noChangeShapeType="1"/>
          <a:stCxn id="25" idx="3"/>
          <a:endCxn id="9" idx="1"/>
        </xdr:cNvCxnSpPr>
      </xdr:nvCxnSpPr>
      <xdr:spPr bwMode="auto">
        <a:xfrm flipV="1">
          <a:off x="1812131" y="882358"/>
          <a:ext cx="146707" cy="326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56</xdr:col>
      <xdr:colOff>74543</xdr:colOff>
      <xdr:row>9</xdr:row>
      <xdr:rowOff>1</xdr:rowOff>
    </xdr:from>
    <xdr:to>
      <xdr:col>82</xdr:col>
      <xdr:colOff>876</xdr:colOff>
      <xdr:row>10</xdr:row>
      <xdr:rowOff>64841</xdr:rowOff>
    </xdr:to>
    <xdr:sp macro="" textlink="">
      <xdr:nvSpPr>
        <xdr:cNvPr id="31" name="Text Box 162"/>
        <xdr:cNvSpPr txBox="1">
          <a:spLocks noChangeArrowheads="1"/>
        </xdr:cNvSpPr>
      </xdr:nvSpPr>
      <xdr:spPr bwMode="auto">
        <a:xfrm>
          <a:off x="4195141" y="550794"/>
          <a:ext cx="1885170" cy="131101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Pre-qualification Documents</a:t>
          </a:r>
        </a:p>
      </xdr:txBody>
    </xdr:sp>
    <xdr:clientData/>
  </xdr:twoCellAnchor>
  <xdr:twoCellAnchor>
    <xdr:from>
      <xdr:col>54</xdr:col>
      <xdr:colOff>74543</xdr:colOff>
      <xdr:row>9</xdr:row>
      <xdr:rowOff>65552</xdr:rowOff>
    </xdr:from>
    <xdr:to>
      <xdr:col>56</xdr:col>
      <xdr:colOff>74543</xdr:colOff>
      <xdr:row>9</xdr:row>
      <xdr:rowOff>65552</xdr:rowOff>
    </xdr:to>
    <xdr:cxnSp macro="">
      <xdr:nvCxnSpPr>
        <xdr:cNvPr id="32" name="AutoShape 53"/>
        <xdr:cNvCxnSpPr>
          <a:cxnSpLocks noChangeShapeType="1"/>
          <a:stCxn id="13" idx="3"/>
          <a:endCxn id="31" idx="1"/>
        </xdr:cNvCxnSpPr>
      </xdr:nvCxnSpPr>
      <xdr:spPr bwMode="auto">
        <a:xfrm flipV="1">
          <a:off x="4046054" y="616345"/>
          <a:ext cx="149087" cy="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8</xdr:row>
      <xdr:rowOff>66260</xdr:rowOff>
    </xdr:from>
    <xdr:to>
      <xdr:col>25</xdr:col>
      <xdr:colOff>2381</xdr:colOff>
      <xdr:row>10</xdr:row>
      <xdr:rowOff>65053</xdr:rowOff>
    </xdr:to>
    <xdr:sp macro="" textlink="">
      <xdr:nvSpPr>
        <xdr:cNvPr id="36" name="Text Box 98"/>
        <xdr:cNvSpPr txBox="1">
          <a:spLocks noChangeArrowheads="1"/>
        </xdr:cNvSpPr>
      </xdr:nvSpPr>
      <xdr:spPr bwMode="auto">
        <a:xfrm>
          <a:off x="20707" y="550793"/>
          <a:ext cx="1791424" cy="131314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Project I/P (D.12.1)</a:t>
          </a:r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25</xdr:col>
      <xdr:colOff>2381</xdr:colOff>
      <xdr:row>8</xdr:row>
      <xdr:rowOff>65053</xdr:rowOff>
    </xdr:to>
    <xdr:sp macro="" textlink="">
      <xdr:nvSpPr>
        <xdr:cNvPr id="37" name="Text Box 98"/>
        <xdr:cNvSpPr txBox="1">
          <a:spLocks noChangeArrowheads="1"/>
        </xdr:cNvSpPr>
      </xdr:nvSpPr>
      <xdr:spPr bwMode="auto">
        <a:xfrm>
          <a:off x="20707" y="418272"/>
          <a:ext cx="1791424" cy="131314"/>
        </a:xfrm>
        <a:prstGeom prst="rect">
          <a:avLst/>
        </a:prstGeom>
        <a:solidFill>
          <a:srgbClr val="CCECFF"/>
        </a:solidFill>
        <a:ln w="9525">
          <a:noFill/>
          <a:prstDash val="solid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Contract Packages (D.1.1)</a:t>
          </a:r>
        </a:p>
      </xdr:txBody>
    </xdr:sp>
    <xdr:clientData/>
  </xdr:twoCellAnchor>
  <xdr:twoCellAnchor>
    <xdr:from>
      <xdr:col>1</xdr:col>
      <xdr:colOff>0</xdr:colOff>
      <xdr:row>5</xdr:row>
      <xdr:rowOff>0</xdr:rowOff>
    </xdr:from>
    <xdr:to>
      <xdr:col>25</xdr:col>
      <xdr:colOff>395</xdr:colOff>
      <xdr:row>11</xdr:row>
      <xdr:rowOff>4142</xdr:rowOff>
    </xdr:to>
    <xdr:sp macro="" textlink="">
      <xdr:nvSpPr>
        <xdr:cNvPr id="20" name="正方形/長方形 19"/>
        <xdr:cNvSpPr/>
      </xdr:nvSpPr>
      <xdr:spPr>
        <a:xfrm>
          <a:off x="20707" y="285750"/>
          <a:ext cx="1789438" cy="401707"/>
        </a:xfrm>
        <a:prstGeom prst="rect">
          <a:avLst/>
        </a:prstGeom>
        <a:noFill/>
        <a:ln w="9525">
          <a:solidFill>
            <a:schemeClr val="tx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6952</xdr:colOff>
      <xdr:row>4</xdr:row>
      <xdr:rowOff>0</xdr:rowOff>
    </xdr:from>
    <xdr:to>
      <xdr:col>27</xdr:col>
      <xdr:colOff>0</xdr:colOff>
      <xdr:row>6</xdr:row>
      <xdr:rowOff>8901</xdr:rowOff>
    </xdr:to>
    <xdr:sp macro="" textlink="">
      <xdr:nvSpPr>
        <xdr:cNvPr id="2" name="Text Box 21"/>
        <xdr:cNvSpPr txBox="1">
          <a:spLocks noChangeArrowheads="1"/>
        </xdr:cNvSpPr>
      </xdr:nvSpPr>
      <xdr:spPr bwMode="auto">
        <a:xfrm flipV="1">
          <a:off x="24756" y="218096"/>
          <a:ext cx="1960361" cy="142429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Inception Report (A.1.10)</a:t>
          </a:r>
        </a:p>
      </xdr:txBody>
    </xdr:sp>
    <xdr:clientData/>
  </xdr:twoCellAnchor>
  <xdr:twoCellAnchor editAs="oneCell">
    <xdr:from>
      <xdr:col>29</xdr:col>
      <xdr:colOff>0</xdr:colOff>
      <xdr:row>4</xdr:row>
      <xdr:rowOff>623</xdr:rowOff>
    </xdr:from>
    <xdr:to>
      <xdr:col>56</xdr:col>
      <xdr:colOff>222</xdr:colOff>
      <xdr:row>6</xdr:row>
      <xdr:rowOff>3833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52650" y="219698"/>
          <a:ext cx="2057622" cy="13656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1) Confirm and Update the Current Project I/P</a:t>
          </a:r>
        </a:p>
      </xdr:txBody>
    </xdr:sp>
    <xdr:clientData/>
  </xdr:twoCellAnchor>
  <xdr:twoCellAnchor editAs="oneCell">
    <xdr:from>
      <xdr:col>58</xdr:col>
      <xdr:colOff>356</xdr:colOff>
      <xdr:row>4</xdr:row>
      <xdr:rowOff>0</xdr:rowOff>
    </xdr:from>
    <xdr:to>
      <xdr:col>82</xdr:col>
      <xdr:colOff>907</xdr:colOff>
      <xdr:row>6</xdr:row>
      <xdr:rowOff>254</xdr:rowOff>
    </xdr:to>
    <xdr:sp macro="" textlink="">
      <xdr:nvSpPr>
        <xdr:cNvPr id="4" name="Text Box 17"/>
        <xdr:cNvSpPr txBox="1">
          <a:spLocks noChangeArrowheads="1"/>
        </xdr:cNvSpPr>
      </xdr:nvSpPr>
      <xdr:spPr bwMode="auto">
        <a:xfrm>
          <a:off x="4362806" y="219075"/>
          <a:ext cx="1829351" cy="133604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Project I/P</a:t>
          </a:r>
        </a:p>
      </xdr:txBody>
    </xdr:sp>
    <xdr:clientData/>
  </xdr:twoCellAnchor>
  <xdr:twoCellAnchor>
    <xdr:from>
      <xdr:col>27</xdr:col>
      <xdr:colOff>4912</xdr:colOff>
      <xdr:row>5</xdr:row>
      <xdr:rowOff>2229</xdr:rowOff>
    </xdr:from>
    <xdr:to>
      <xdr:col>29</xdr:col>
      <xdr:colOff>0</xdr:colOff>
      <xdr:row>5</xdr:row>
      <xdr:rowOff>3207</xdr:rowOff>
    </xdr:to>
    <xdr:cxnSp macro="">
      <xdr:nvCxnSpPr>
        <xdr:cNvPr id="5" name="AutoShape 25"/>
        <xdr:cNvCxnSpPr>
          <a:cxnSpLocks noChangeShapeType="1"/>
          <a:endCxn id="3" idx="1"/>
        </xdr:cNvCxnSpPr>
      </xdr:nvCxnSpPr>
      <xdr:spPr bwMode="auto">
        <a:xfrm flipV="1">
          <a:off x="2005162" y="287979"/>
          <a:ext cx="147488" cy="97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0</xdr:col>
      <xdr:colOff>17317</xdr:colOff>
      <xdr:row>1</xdr:row>
      <xdr:rowOff>4763</xdr:rowOff>
    </xdr:from>
    <xdr:to>
      <xdr:col>27</xdr:col>
      <xdr:colOff>2386</xdr:colOff>
      <xdr:row>3</xdr:row>
      <xdr:rowOff>3259</xdr:rowOff>
    </xdr:to>
    <xdr:sp macro="" textlink="">
      <xdr:nvSpPr>
        <xdr:cNvPr id="6" name="Text Box 65"/>
        <xdr:cNvSpPr txBox="1">
          <a:spLocks noChangeArrowheads="1"/>
        </xdr:cNvSpPr>
      </xdr:nvSpPr>
      <xdr:spPr bwMode="auto">
        <a:xfrm>
          <a:off x="17317" y="23813"/>
          <a:ext cx="1985319" cy="131846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28</xdr:col>
      <xdr:colOff>74341</xdr:colOff>
      <xdr:row>0</xdr:row>
      <xdr:rowOff>19128</xdr:rowOff>
    </xdr:from>
    <xdr:to>
      <xdr:col>56</xdr:col>
      <xdr:colOff>222</xdr:colOff>
      <xdr:row>2</xdr:row>
      <xdr:rowOff>62632</xdr:rowOff>
    </xdr:to>
    <xdr:sp macro="" textlink="">
      <xdr:nvSpPr>
        <xdr:cNvPr id="7" name="Text Box 66"/>
        <xdr:cNvSpPr txBox="1">
          <a:spLocks noChangeArrowheads="1"/>
        </xdr:cNvSpPr>
      </xdr:nvSpPr>
      <xdr:spPr bwMode="auto">
        <a:xfrm>
          <a:off x="2150791" y="19128"/>
          <a:ext cx="2059481" cy="12922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Items</a:t>
          </a:r>
        </a:p>
      </xdr:txBody>
    </xdr:sp>
    <xdr:clientData/>
  </xdr:twoCellAnchor>
  <xdr:twoCellAnchor editAs="oneCell">
    <xdr:from>
      <xdr:col>58</xdr:col>
      <xdr:colOff>1</xdr:colOff>
      <xdr:row>1</xdr:row>
      <xdr:rowOff>1054</xdr:rowOff>
    </xdr:from>
    <xdr:to>
      <xdr:col>82</xdr:col>
      <xdr:colOff>206</xdr:colOff>
      <xdr:row>3</xdr:row>
      <xdr:rowOff>745</xdr:rowOff>
    </xdr:to>
    <xdr:sp macro="" textlink="">
      <xdr:nvSpPr>
        <xdr:cNvPr id="8" name="Text Box 67"/>
        <xdr:cNvSpPr txBox="1">
          <a:spLocks noChangeArrowheads="1"/>
        </xdr:cNvSpPr>
      </xdr:nvSpPr>
      <xdr:spPr bwMode="auto">
        <a:xfrm>
          <a:off x="4362451" y="20104"/>
          <a:ext cx="1827644" cy="133041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>
    <xdr:from>
      <xdr:col>56</xdr:col>
      <xdr:colOff>167</xdr:colOff>
      <xdr:row>5</xdr:row>
      <xdr:rowOff>126</xdr:rowOff>
    </xdr:from>
    <xdr:to>
      <xdr:col>58</xdr:col>
      <xdr:colOff>356</xdr:colOff>
      <xdr:row>5</xdr:row>
      <xdr:rowOff>127</xdr:rowOff>
    </xdr:to>
    <xdr:cxnSp macro="">
      <xdr:nvCxnSpPr>
        <xdr:cNvPr id="9" name="AutoShape 76"/>
        <xdr:cNvCxnSpPr>
          <a:cxnSpLocks noChangeShapeType="1"/>
          <a:endCxn id="4" idx="1"/>
        </xdr:cNvCxnSpPr>
      </xdr:nvCxnSpPr>
      <xdr:spPr bwMode="auto">
        <a:xfrm>
          <a:off x="4210217" y="285876"/>
          <a:ext cx="152589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1</xdr:col>
      <xdr:colOff>8902</xdr:colOff>
      <xdr:row>6</xdr:row>
      <xdr:rowOff>4451</xdr:rowOff>
    </xdr:from>
    <xdr:to>
      <xdr:col>27</xdr:col>
      <xdr:colOff>1950</xdr:colOff>
      <xdr:row>8</xdr:row>
      <xdr:rowOff>4147</xdr:rowOff>
    </xdr:to>
    <xdr:sp macro="" textlink="">
      <xdr:nvSpPr>
        <xdr:cNvPr id="12" name="Text Box 21"/>
        <xdr:cNvSpPr txBox="1">
          <a:spLocks noChangeArrowheads="1"/>
        </xdr:cNvSpPr>
      </xdr:nvSpPr>
      <xdr:spPr bwMode="auto">
        <a:xfrm>
          <a:off x="26706" y="356075"/>
          <a:ext cx="1960361" cy="133224"/>
        </a:xfrm>
        <a:prstGeom prst="rect">
          <a:avLst/>
        </a:prstGeom>
        <a:solidFill>
          <a:srgbClr val="CCEC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Correct Relevant Data and Documents (D.2.1)</a:t>
          </a:r>
        </a:p>
      </xdr:txBody>
    </xdr:sp>
    <xdr:clientData/>
  </xdr:twoCellAnchor>
  <xdr:twoCellAnchor>
    <xdr:from>
      <xdr:col>1</xdr:col>
      <xdr:colOff>4762</xdr:colOff>
      <xdr:row>4</xdr:row>
      <xdr:rowOff>2210</xdr:rowOff>
    </xdr:from>
    <xdr:to>
      <xdr:col>27</xdr:col>
      <xdr:colOff>1931</xdr:colOff>
      <xdr:row>8</xdr:row>
      <xdr:rowOff>4452</xdr:rowOff>
    </xdr:to>
    <xdr:sp macro="" textlink="">
      <xdr:nvSpPr>
        <xdr:cNvPr id="11" name="Rectangle 22"/>
        <xdr:cNvSpPr>
          <a:spLocks noChangeArrowheads="1"/>
        </xdr:cNvSpPr>
      </xdr:nvSpPr>
      <xdr:spPr bwMode="auto">
        <a:xfrm>
          <a:off x="22566" y="220306"/>
          <a:ext cx="1964482" cy="269298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31</xdr:col>
      <xdr:colOff>4762</xdr:colOff>
      <xdr:row>3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0" y="0"/>
          <a:ext cx="2290762" cy="133350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33</xdr:col>
      <xdr:colOff>0</xdr:colOff>
      <xdr:row>1</xdr:row>
      <xdr:rowOff>0</xdr:rowOff>
    </xdr:from>
    <xdr:to>
      <xdr:col>61</xdr:col>
      <xdr:colOff>4215</xdr:colOff>
      <xdr:row>2</xdr:row>
      <xdr:rowOff>67433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457113" y="21073"/>
          <a:ext cx="2128374" cy="134867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</a:t>
          </a:r>
        </a:p>
      </xdr:txBody>
    </xdr:sp>
    <xdr:clientData/>
  </xdr:twoCellAnchor>
  <xdr:twoCellAnchor editAs="oneCell">
    <xdr:from>
      <xdr:col>63</xdr:col>
      <xdr:colOff>0</xdr:colOff>
      <xdr:row>1</xdr:row>
      <xdr:rowOff>0</xdr:rowOff>
    </xdr:from>
    <xdr:to>
      <xdr:col>82</xdr:col>
      <xdr:colOff>4214</xdr:colOff>
      <xdr:row>2</xdr:row>
      <xdr:rowOff>67433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732998" y="21073"/>
          <a:ext cx="1445608" cy="134867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33</xdr:col>
      <xdr:colOff>0</xdr:colOff>
      <xdr:row>5</xdr:row>
      <xdr:rowOff>0</xdr:rowOff>
    </xdr:from>
    <xdr:to>
      <xdr:col>61</xdr:col>
      <xdr:colOff>4214</xdr:colOff>
      <xdr:row>7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2457113" y="290808"/>
          <a:ext cx="2128373" cy="13486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1) Assist in announcing the P/Q invitations</a:t>
          </a:r>
        </a:p>
      </xdr:txBody>
    </xdr:sp>
    <xdr:clientData/>
  </xdr:twoCellAnchor>
  <xdr:twoCellAnchor editAs="oneCell">
    <xdr:from>
      <xdr:col>63</xdr:col>
      <xdr:colOff>336</xdr:colOff>
      <xdr:row>15</xdr:row>
      <xdr:rowOff>0</xdr:rowOff>
    </xdr:from>
    <xdr:to>
      <xdr:col>82</xdr:col>
      <xdr:colOff>4214</xdr:colOff>
      <xdr:row>17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4733334" y="965144"/>
          <a:ext cx="1445272" cy="134867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P/Q evaluation reports</a:t>
          </a:r>
        </a:p>
      </xdr:txBody>
    </xdr:sp>
    <xdr:clientData/>
  </xdr:twoCellAnchor>
  <xdr:twoCellAnchor editAs="oneCell">
    <xdr:from>
      <xdr:col>33</xdr:col>
      <xdr:colOff>0</xdr:colOff>
      <xdr:row>15</xdr:row>
      <xdr:rowOff>0</xdr:rowOff>
    </xdr:from>
    <xdr:to>
      <xdr:col>61</xdr:col>
      <xdr:colOff>4215</xdr:colOff>
      <xdr:row>17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2457113" y="965144"/>
          <a:ext cx="2128374" cy="13486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2) Assist in evaluating the P/Q applications</a:t>
          </a:r>
        </a:p>
      </xdr:txBody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31</xdr:col>
      <xdr:colOff>0</xdr:colOff>
      <xdr:row>7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28575" y="285750"/>
          <a:ext cx="2286000" cy="133350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Review and approve the P/Q documents by MOT</a:t>
          </a:r>
        </a:p>
      </xdr:txBody>
    </xdr:sp>
    <xdr:clientData/>
  </xdr:twoCellAnchor>
  <xdr:twoCellAnchor>
    <xdr:from>
      <xdr:col>31</xdr:col>
      <xdr:colOff>0</xdr:colOff>
      <xdr:row>6</xdr:row>
      <xdr:rowOff>1</xdr:rowOff>
    </xdr:from>
    <xdr:to>
      <xdr:col>33</xdr:col>
      <xdr:colOff>0</xdr:colOff>
      <xdr:row>6</xdr:row>
      <xdr:rowOff>1589</xdr:rowOff>
    </xdr:to>
    <xdr:cxnSp macro="">
      <xdr:nvCxnSpPr>
        <xdr:cNvPr id="9" name="AutoShape 8"/>
        <xdr:cNvCxnSpPr>
          <a:cxnSpLocks noChangeShapeType="1"/>
          <a:stCxn id="8" idx="3"/>
          <a:endCxn id="5" idx="1"/>
        </xdr:cNvCxnSpPr>
      </xdr:nvCxnSpPr>
      <xdr:spPr bwMode="auto">
        <a:xfrm>
          <a:off x="2305387" y="358242"/>
          <a:ext cx="151726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0</xdr:col>
      <xdr:colOff>28574</xdr:colOff>
      <xdr:row>11</xdr:row>
      <xdr:rowOff>0</xdr:rowOff>
    </xdr:from>
    <xdr:to>
      <xdr:col>31</xdr:col>
      <xdr:colOff>4762</xdr:colOff>
      <xdr:row>13</xdr:row>
      <xdr:rowOff>0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28574" y="685800"/>
          <a:ext cx="2290763" cy="13335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Submit the P/Q applications by the applicants</a:t>
          </a:r>
        </a:p>
      </xdr:txBody>
    </xdr:sp>
    <xdr:clientData/>
  </xdr:twoCellAnchor>
  <xdr:twoCellAnchor>
    <xdr:from>
      <xdr:col>16</xdr:col>
      <xdr:colOff>1917</xdr:colOff>
      <xdr:row>7</xdr:row>
      <xdr:rowOff>0</xdr:rowOff>
    </xdr:from>
    <xdr:to>
      <xdr:col>47</xdr:col>
      <xdr:colOff>2108</xdr:colOff>
      <xdr:row>10</xdr:row>
      <xdr:rowOff>67433</xdr:rowOff>
    </xdr:to>
    <xdr:cxnSp macro="">
      <xdr:nvCxnSpPr>
        <xdr:cNvPr id="11" name="AutoShape 10"/>
        <xdr:cNvCxnSpPr>
          <a:cxnSpLocks noChangeShapeType="1"/>
          <a:stCxn id="5" idx="2"/>
          <a:endCxn id="10" idx="0"/>
        </xdr:cNvCxnSpPr>
      </xdr:nvCxnSpPr>
      <xdr:spPr bwMode="auto">
        <a:xfrm rot="5400000">
          <a:off x="2210464" y="-615427"/>
          <a:ext cx="269734" cy="2351938"/>
        </a:xfrm>
        <a:prstGeom prst="bentConnector3">
          <a:avLst>
            <a:gd name="adj1" fmla="val 75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61</xdr:col>
      <xdr:colOff>4215</xdr:colOff>
      <xdr:row>16</xdr:row>
      <xdr:rowOff>1</xdr:rowOff>
    </xdr:from>
    <xdr:to>
      <xdr:col>63</xdr:col>
      <xdr:colOff>336</xdr:colOff>
      <xdr:row>16</xdr:row>
      <xdr:rowOff>1589</xdr:rowOff>
    </xdr:to>
    <xdr:cxnSp macro="">
      <xdr:nvCxnSpPr>
        <xdr:cNvPr id="12" name="AutoShape 11"/>
        <xdr:cNvCxnSpPr>
          <a:cxnSpLocks noChangeShapeType="1"/>
          <a:stCxn id="7" idx="3"/>
          <a:endCxn id="6" idx="1"/>
        </xdr:cNvCxnSpPr>
      </xdr:nvCxnSpPr>
      <xdr:spPr bwMode="auto">
        <a:xfrm>
          <a:off x="4585487" y="1032578"/>
          <a:ext cx="147847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33</xdr:col>
      <xdr:colOff>0</xdr:colOff>
      <xdr:row>25</xdr:row>
      <xdr:rowOff>0</xdr:rowOff>
    </xdr:from>
    <xdr:to>
      <xdr:col>61</xdr:col>
      <xdr:colOff>4215</xdr:colOff>
      <xdr:row>26</xdr:row>
      <xdr:rowOff>67433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2457113" y="1639480"/>
          <a:ext cx="2128374" cy="13486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3) Assist in notifying the P/Q evaluation results</a:t>
          </a:r>
        </a:p>
      </xdr:txBody>
    </xdr:sp>
    <xdr:clientData/>
  </xdr:twoCellAnchor>
  <xdr:twoCellAnchor>
    <xdr:from>
      <xdr:col>16</xdr:col>
      <xdr:colOff>1918</xdr:colOff>
      <xdr:row>12</xdr:row>
      <xdr:rowOff>67433</xdr:rowOff>
    </xdr:from>
    <xdr:to>
      <xdr:col>47</xdr:col>
      <xdr:colOff>2109</xdr:colOff>
      <xdr:row>14</xdr:row>
      <xdr:rowOff>67433</xdr:rowOff>
    </xdr:to>
    <xdr:cxnSp macro="">
      <xdr:nvCxnSpPr>
        <xdr:cNvPr id="14" name="AutoShape 13"/>
        <xdr:cNvCxnSpPr>
          <a:cxnSpLocks noChangeShapeType="1"/>
          <a:stCxn id="10" idx="2"/>
          <a:endCxn id="7" idx="0"/>
        </xdr:cNvCxnSpPr>
      </xdr:nvCxnSpPr>
      <xdr:spPr bwMode="auto">
        <a:xfrm rot="16200000" flipH="1">
          <a:off x="2277898" y="-278259"/>
          <a:ext cx="134867" cy="2351938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0</xdr:col>
      <xdr:colOff>28574</xdr:colOff>
      <xdr:row>19</xdr:row>
      <xdr:rowOff>0</xdr:rowOff>
    </xdr:from>
    <xdr:to>
      <xdr:col>31</xdr:col>
      <xdr:colOff>4762</xdr:colOff>
      <xdr:row>21</xdr:row>
      <xdr:rowOff>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28574" y="1219200"/>
          <a:ext cx="2290763" cy="133350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Review and approve the P/Q evaluation reports by MOT</a:t>
          </a:r>
        </a:p>
      </xdr:txBody>
    </xdr:sp>
    <xdr:clientData/>
  </xdr:twoCellAnchor>
  <xdr:twoCellAnchor editAs="oneCell">
    <xdr:from>
      <xdr:col>0</xdr:col>
      <xdr:colOff>28574</xdr:colOff>
      <xdr:row>21</xdr:row>
      <xdr:rowOff>0</xdr:rowOff>
    </xdr:from>
    <xdr:to>
      <xdr:col>31</xdr:col>
      <xdr:colOff>4762</xdr:colOff>
      <xdr:row>23</xdr:row>
      <xdr:rowOff>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28574" y="1352550"/>
          <a:ext cx="2290763" cy="133350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Review and concur the P/Q evaluation reports by WB/JICA</a:t>
          </a:r>
        </a:p>
      </xdr:txBody>
    </xdr:sp>
    <xdr:clientData/>
  </xdr:twoCellAnchor>
  <xdr:twoCellAnchor>
    <xdr:from>
      <xdr:col>1</xdr:col>
      <xdr:colOff>0</xdr:colOff>
      <xdr:row>19</xdr:row>
      <xdr:rowOff>0</xdr:rowOff>
    </xdr:from>
    <xdr:to>
      <xdr:col>31</xdr:col>
      <xdr:colOff>0</xdr:colOff>
      <xdr:row>23</xdr:row>
      <xdr:rowOff>0</xdr:rowOff>
    </xdr:to>
    <xdr:sp macro="" textlink="">
      <xdr:nvSpPr>
        <xdr:cNvPr id="17" name="Rectangle 16"/>
        <xdr:cNvSpPr>
          <a:spLocks noChangeArrowheads="1"/>
        </xdr:cNvSpPr>
      </xdr:nvSpPr>
      <xdr:spPr bwMode="auto">
        <a:xfrm>
          <a:off x="838200" y="3467100"/>
          <a:ext cx="2133600" cy="266700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16</xdr:col>
      <xdr:colOff>1918</xdr:colOff>
      <xdr:row>16</xdr:row>
      <xdr:rowOff>67433</xdr:rowOff>
    </xdr:from>
    <xdr:to>
      <xdr:col>47</xdr:col>
      <xdr:colOff>2109</xdr:colOff>
      <xdr:row>18</xdr:row>
      <xdr:rowOff>67432</xdr:rowOff>
    </xdr:to>
    <xdr:cxnSp macro="">
      <xdr:nvCxnSpPr>
        <xdr:cNvPr id="18" name="AutoShape 17"/>
        <xdr:cNvCxnSpPr>
          <a:cxnSpLocks noChangeShapeType="1"/>
          <a:stCxn id="7" idx="2"/>
          <a:endCxn id="15" idx="0"/>
        </xdr:cNvCxnSpPr>
      </xdr:nvCxnSpPr>
      <xdr:spPr bwMode="auto">
        <a:xfrm rot="5400000">
          <a:off x="2277898" y="-8525"/>
          <a:ext cx="134867" cy="2351938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16</xdr:col>
      <xdr:colOff>0</xdr:colOff>
      <xdr:row>22</xdr:row>
      <xdr:rowOff>67433</xdr:rowOff>
    </xdr:from>
    <xdr:to>
      <xdr:col>47</xdr:col>
      <xdr:colOff>2108</xdr:colOff>
      <xdr:row>24</xdr:row>
      <xdr:rowOff>67433</xdr:rowOff>
    </xdr:to>
    <xdr:cxnSp macro="">
      <xdr:nvCxnSpPr>
        <xdr:cNvPr id="19" name="AutoShape 18"/>
        <xdr:cNvCxnSpPr>
          <a:cxnSpLocks noChangeShapeType="1"/>
          <a:stCxn id="17" idx="2"/>
          <a:endCxn id="13" idx="0"/>
        </xdr:cNvCxnSpPr>
      </xdr:nvCxnSpPr>
      <xdr:spPr bwMode="auto">
        <a:xfrm rot="16200000" flipH="1">
          <a:off x="2276939" y="395118"/>
          <a:ext cx="134867" cy="2353855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33</xdr:col>
      <xdr:colOff>0</xdr:colOff>
      <xdr:row>31</xdr:row>
      <xdr:rowOff>0</xdr:rowOff>
    </xdr:from>
    <xdr:to>
      <xdr:col>61</xdr:col>
      <xdr:colOff>4215</xdr:colOff>
      <xdr:row>33</xdr:row>
      <xdr:rowOff>0</xdr:rowOff>
    </xdr:to>
    <xdr:sp macro="" textlink="">
      <xdr:nvSpPr>
        <xdr:cNvPr id="20" name="Text Box 19"/>
        <xdr:cNvSpPr txBox="1">
          <a:spLocks noChangeArrowheads="1"/>
        </xdr:cNvSpPr>
      </xdr:nvSpPr>
      <xdr:spPr bwMode="auto">
        <a:xfrm>
          <a:off x="2457113" y="2044082"/>
          <a:ext cx="2128374" cy="13486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4) Assist in issuing the bidding documents</a:t>
          </a:r>
        </a:p>
      </xdr:txBody>
    </xdr:sp>
    <xdr:clientData/>
  </xdr:twoCellAnchor>
  <xdr:twoCellAnchor editAs="oneCell">
    <xdr:from>
      <xdr:col>33</xdr:col>
      <xdr:colOff>0</xdr:colOff>
      <xdr:row>34</xdr:row>
      <xdr:rowOff>67433</xdr:rowOff>
    </xdr:from>
    <xdr:to>
      <xdr:col>61</xdr:col>
      <xdr:colOff>4215</xdr:colOff>
      <xdr:row>37</xdr:row>
      <xdr:rowOff>0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2457113" y="2313816"/>
          <a:ext cx="2128374" cy="13486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5) Assist in opening the pre-bid conference and site visits</a:t>
          </a:r>
        </a:p>
      </xdr:txBody>
    </xdr:sp>
    <xdr:clientData/>
  </xdr:twoCellAnchor>
  <xdr:twoCellAnchor>
    <xdr:from>
      <xdr:col>47</xdr:col>
      <xdr:colOff>1315</xdr:colOff>
      <xdr:row>33</xdr:row>
      <xdr:rowOff>793</xdr:rowOff>
    </xdr:from>
    <xdr:to>
      <xdr:col>47</xdr:col>
      <xdr:colOff>2903</xdr:colOff>
      <xdr:row>35</xdr:row>
      <xdr:rowOff>793</xdr:rowOff>
    </xdr:to>
    <xdr:cxnSp macro="">
      <xdr:nvCxnSpPr>
        <xdr:cNvPr id="22" name="AutoShape 21"/>
        <xdr:cNvCxnSpPr>
          <a:cxnSpLocks noChangeShapeType="1"/>
          <a:stCxn id="20" idx="2"/>
          <a:endCxn id="21" idx="0"/>
        </xdr:cNvCxnSpPr>
      </xdr:nvCxnSpPr>
      <xdr:spPr bwMode="auto">
        <a:xfrm rot="5400000">
          <a:off x="3453867" y="2246382"/>
          <a:ext cx="134867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33</xdr:col>
      <xdr:colOff>0</xdr:colOff>
      <xdr:row>42</xdr:row>
      <xdr:rowOff>67433</xdr:rowOff>
    </xdr:from>
    <xdr:to>
      <xdr:col>61</xdr:col>
      <xdr:colOff>4215</xdr:colOff>
      <xdr:row>45</xdr:row>
      <xdr:rowOff>0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2457113" y="2853285"/>
          <a:ext cx="2128374" cy="13486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6) Assist in issuing the clarification answers and addendum</a:t>
          </a:r>
        </a:p>
      </xdr:txBody>
    </xdr:sp>
    <xdr:clientData/>
  </xdr:twoCellAnchor>
  <xdr:twoCellAnchor>
    <xdr:from>
      <xdr:col>16</xdr:col>
      <xdr:colOff>0</xdr:colOff>
      <xdr:row>28</xdr:row>
      <xdr:rowOff>67433</xdr:rowOff>
    </xdr:from>
    <xdr:to>
      <xdr:col>47</xdr:col>
      <xdr:colOff>2108</xdr:colOff>
      <xdr:row>30</xdr:row>
      <xdr:rowOff>67433</xdr:rowOff>
    </xdr:to>
    <xdr:cxnSp macro="">
      <xdr:nvCxnSpPr>
        <xdr:cNvPr id="24" name="AutoShape 23"/>
        <xdr:cNvCxnSpPr>
          <a:cxnSpLocks noChangeShapeType="1"/>
          <a:stCxn id="67" idx="2"/>
          <a:endCxn id="20" idx="0"/>
        </xdr:cNvCxnSpPr>
      </xdr:nvCxnSpPr>
      <xdr:spPr bwMode="auto">
        <a:xfrm rot="16200000" flipH="1">
          <a:off x="2276939" y="799720"/>
          <a:ext cx="134867" cy="2353855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47</xdr:col>
      <xdr:colOff>1315</xdr:colOff>
      <xdr:row>27</xdr:row>
      <xdr:rowOff>793</xdr:rowOff>
    </xdr:from>
    <xdr:to>
      <xdr:col>47</xdr:col>
      <xdr:colOff>2903</xdr:colOff>
      <xdr:row>31</xdr:row>
      <xdr:rowOff>793</xdr:rowOff>
    </xdr:to>
    <xdr:cxnSp macro="">
      <xdr:nvCxnSpPr>
        <xdr:cNvPr id="25" name="AutoShape 24"/>
        <xdr:cNvCxnSpPr>
          <a:cxnSpLocks noChangeShapeType="1"/>
          <a:stCxn id="13" idx="2"/>
          <a:endCxn id="20" idx="0"/>
        </xdr:cNvCxnSpPr>
      </xdr:nvCxnSpPr>
      <xdr:spPr bwMode="auto">
        <a:xfrm rot="5400000">
          <a:off x="3386433" y="1909214"/>
          <a:ext cx="269735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0</xdr:col>
      <xdr:colOff>29501</xdr:colOff>
      <xdr:row>39</xdr:row>
      <xdr:rowOff>0</xdr:rowOff>
    </xdr:from>
    <xdr:to>
      <xdr:col>30</xdr:col>
      <xdr:colOff>75862</xdr:colOff>
      <xdr:row>41</xdr:row>
      <xdr:rowOff>0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29501" y="2583551"/>
          <a:ext cx="2275885" cy="134867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Inquiries by the bidders</a:t>
          </a:r>
        </a:p>
      </xdr:txBody>
    </xdr:sp>
    <xdr:clientData/>
  </xdr:twoCellAnchor>
  <xdr:twoCellAnchor>
    <xdr:from>
      <xdr:col>16</xdr:col>
      <xdr:colOff>0</xdr:colOff>
      <xdr:row>36</xdr:row>
      <xdr:rowOff>67433</xdr:rowOff>
    </xdr:from>
    <xdr:to>
      <xdr:col>47</xdr:col>
      <xdr:colOff>2109</xdr:colOff>
      <xdr:row>38</xdr:row>
      <xdr:rowOff>67433</xdr:rowOff>
    </xdr:to>
    <xdr:cxnSp macro="">
      <xdr:nvCxnSpPr>
        <xdr:cNvPr id="27" name="AutoShape 26"/>
        <xdr:cNvCxnSpPr>
          <a:cxnSpLocks noChangeShapeType="1"/>
          <a:stCxn id="21" idx="2"/>
          <a:endCxn id="26" idx="0"/>
        </xdr:cNvCxnSpPr>
      </xdr:nvCxnSpPr>
      <xdr:spPr bwMode="auto">
        <a:xfrm rot="5400000">
          <a:off x="2276939" y="1339189"/>
          <a:ext cx="134867" cy="2353856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16</xdr:col>
      <xdr:colOff>2108</xdr:colOff>
      <xdr:row>40</xdr:row>
      <xdr:rowOff>67432</xdr:rowOff>
    </xdr:from>
    <xdr:to>
      <xdr:col>47</xdr:col>
      <xdr:colOff>2109</xdr:colOff>
      <xdr:row>42</xdr:row>
      <xdr:rowOff>67432</xdr:rowOff>
    </xdr:to>
    <xdr:cxnSp macro="">
      <xdr:nvCxnSpPr>
        <xdr:cNvPr id="28" name="AutoShape 27"/>
        <xdr:cNvCxnSpPr>
          <a:cxnSpLocks noChangeShapeType="1"/>
          <a:stCxn id="29" idx="2"/>
          <a:endCxn id="23" idx="0"/>
        </xdr:cNvCxnSpPr>
      </xdr:nvCxnSpPr>
      <xdr:spPr bwMode="auto">
        <a:xfrm rot="16200000" flipH="1">
          <a:off x="2277993" y="1609977"/>
          <a:ext cx="134867" cy="2351748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1</xdr:col>
      <xdr:colOff>0</xdr:colOff>
      <xdr:row>39</xdr:row>
      <xdr:rowOff>0</xdr:rowOff>
    </xdr:from>
    <xdr:to>
      <xdr:col>31</xdr:col>
      <xdr:colOff>4215</xdr:colOff>
      <xdr:row>41</xdr:row>
      <xdr:rowOff>0</xdr:rowOff>
    </xdr:to>
    <xdr:sp macro="" textlink="">
      <xdr:nvSpPr>
        <xdr:cNvPr id="29" name="Rectangle 28"/>
        <xdr:cNvSpPr>
          <a:spLocks noChangeArrowheads="1"/>
        </xdr:cNvSpPr>
      </xdr:nvSpPr>
      <xdr:spPr bwMode="auto">
        <a:xfrm>
          <a:off x="29502" y="2583551"/>
          <a:ext cx="2280100" cy="134867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 editAs="oneCell">
    <xdr:from>
      <xdr:col>33</xdr:col>
      <xdr:colOff>0</xdr:colOff>
      <xdr:row>50</xdr:row>
      <xdr:rowOff>67433</xdr:rowOff>
    </xdr:from>
    <xdr:to>
      <xdr:col>61</xdr:col>
      <xdr:colOff>4215</xdr:colOff>
      <xdr:row>53</xdr:row>
      <xdr:rowOff>9525</xdr:rowOff>
    </xdr:to>
    <xdr:sp macro="" textlink="">
      <xdr:nvSpPr>
        <xdr:cNvPr id="30" name="Text Box 29"/>
        <xdr:cNvSpPr txBox="1">
          <a:spLocks noChangeArrowheads="1"/>
        </xdr:cNvSpPr>
      </xdr:nvSpPr>
      <xdr:spPr bwMode="auto">
        <a:xfrm>
          <a:off x="2457113" y="3392754"/>
          <a:ext cx="2128374" cy="144393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8) Assist in opening the bids</a:t>
          </a:r>
        </a:p>
      </xdr:txBody>
    </xdr:sp>
    <xdr:clientData/>
  </xdr:twoCellAnchor>
  <xdr:twoCellAnchor>
    <xdr:from>
      <xdr:col>47</xdr:col>
      <xdr:colOff>1315</xdr:colOff>
      <xdr:row>45</xdr:row>
      <xdr:rowOff>793</xdr:rowOff>
    </xdr:from>
    <xdr:to>
      <xdr:col>47</xdr:col>
      <xdr:colOff>2903</xdr:colOff>
      <xdr:row>47</xdr:row>
      <xdr:rowOff>793</xdr:rowOff>
    </xdr:to>
    <xdr:cxnSp macro="">
      <xdr:nvCxnSpPr>
        <xdr:cNvPr id="31" name="AutoShape 30"/>
        <xdr:cNvCxnSpPr>
          <a:cxnSpLocks noChangeShapeType="1"/>
          <a:stCxn id="23" idx="2"/>
          <a:endCxn id="42" idx="0"/>
        </xdr:cNvCxnSpPr>
      </xdr:nvCxnSpPr>
      <xdr:spPr bwMode="auto">
        <a:xfrm rot="5400000">
          <a:off x="3453867" y="3055586"/>
          <a:ext cx="134867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33</xdr:col>
      <xdr:colOff>0</xdr:colOff>
      <xdr:row>55</xdr:row>
      <xdr:rowOff>0</xdr:rowOff>
    </xdr:from>
    <xdr:to>
      <xdr:col>61</xdr:col>
      <xdr:colOff>0</xdr:colOff>
      <xdr:row>57</xdr:row>
      <xdr:rowOff>0</xdr:rowOff>
    </xdr:to>
    <xdr:sp macro="" textlink="">
      <xdr:nvSpPr>
        <xdr:cNvPr id="32" name="Text Box 31"/>
        <xdr:cNvSpPr txBox="1">
          <a:spLocks noChangeArrowheads="1"/>
        </xdr:cNvSpPr>
      </xdr:nvSpPr>
      <xdr:spPr bwMode="auto">
        <a:xfrm>
          <a:off x="2457113" y="3662489"/>
          <a:ext cx="2124159" cy="13486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9) Assist in evaluating the bids</a:t>
          </a:r>
        </a:p>
      </xdr:txBody>
    </xdr:sp>
    <xdr:clientData/>
  </xdr:twoCellAnchor>
  <xdr:twoCellAnchor>
    <xdr:from>
      <xdr:col>47</xdr:col>
      <xdr:colOff>1</xdr:colOff>
      <xdr:row>53</xdr:row>
      <xdr:rowOff>9526</xdr:rowOff>
    </xdr:from>
    <xdr:to>
      <xdr:col>47</xdr:col>
      <xdr:colOff>2108</xdr:colOff>
      <xdr:row>55</xdr:row>
      <xdr:rowOff>1</xdr:rowOff>
    </xdr:to>
    <xdr:cxnSp macro="">
      <xdr:nvCxnSpPr>
        <xdr:cNvPr id="33" name="AutoShape 32"/>
        <xdr:cNvCxnSpPr>
          <a:cxnSpLocks noChangeShapeType="1"/>
          <a:stCxn id="30" idx="2"/>
          <a:endCxn id="32" idx="0"/>
        </xdr:cNvCxnSpPr>
      </xdr:nvCxnSpPr>
      <xdr:spPr bwMode="auto">
        <a:xfrm rot="5400000">
          <a:off x="3457576" y="3598765"/>
          <a:ext cx="125342" cy="210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63</xdr:col>
      <xdr:colOff>336</xdr:colOff>
      <xdr:row>55</xdr:row>
      <xdr:rowOff>0</xdr:rowOff>
    </xdr:from>
    <xdr:to>
      <xdr:col>82</xdr:col>
      <xdr:colOff>4214</xdr:colOff>
      <xdr:row>57</xdr:row>
      <xdr:rowOff>0</xdr:rowOff>
    </xdr:to>
    <xdr:sp macro="" textlink="">
      <xdr:nvSpPr>
        <xdr:cNvPr id="34" name="Text Box 33"/>
        <xdr:cNvSpPr txBox="1">
          <a:spLocks noChangeArrowheads="1"/>
        </xdr:cNvSpPr>
      </xdr:nvSpPr>
      <xdr:spPr bwMode="auto">
        <a:xfrm>
          <a:off x="4733334" y="3662489"/>
          <a:ext cx="1445272" cy="134867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Bid evaluation reports</a:t>
          </a:r>
        </a:p>
      </xdr:txBody>
    </xdr:sp>
    <xdr:clientData/>
  </xdr:twoCellAnchor>
  <xdr:twoCellAnchor>
    <xdr:from>
      <xdr:col>61</xdr:col>
      <xdr:colOff>0</xdr:colOff>
      <xdr:row>56</xdr:row>
      <xdr:rowOff>0</xdr:rowOff>
    </xdr:from>
    <xdr:to>
      <xdr:col>63</xdr:col>
      <xdr:colOff>336</xdr:colOff>
      <xdr:row>56</xdr:row>
      <xdr:rowOff>1588</xdr:rowOff>
    </xdr:to>
    <xdr:cxnSp macro="">
      <xdr:nvCxnSpPr>
        <xdr:cNvPr id="35" name="AutoShape 34"/>
        <xdr:cNvCxnSpPr>
          <a:cxnSpLocks noChangeShapeType="1"/>
          <a:stCxn id="32" idx="3"/>
          <a:endCxn id="34" idx="1"/>
        </xdr:cNvCxnSpPr>
      </xdr:nvCxnSpPr>
      <xdr:spPr bwMode="auto">
        <a:xfrm>
          <a:off x="4581272" y="3729923"/>
          <a:ext cx="152062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0</xdr:col>
      <xdr:colOff>29501</xdr:colOff>
      <xdr:row>58</xdr:row>
      <xdr:rowOff>67433</xdr:rowOff>
    </xdr:from>
    <xdr:to>
      <xdr:col>30</xdr:col>
      <xdr:colOff>75862</xdr:colOff>
      <xdr:row>61</xdr:row>
      <xdr:rowOff>0</xdr:rowOff>
    </xdr:to>
    <xdr:sp macro="" textlink="">
      <xdr:nvSpPr>
        <xdr:cNvPr id="36" name="Text Box 35"/>
        <xdr:cNvSpPr txBox="1">
          <a:spLocks noChangeArrowheads="1"/>
        </xdr:cNvSpPr>
      </xdr:nvSpPr>
      <xdr:spPr bwMode="auto">
        <a:xfrm>
          <a:off x="29501" y="3932223"/>
          <a:ext cx="2275885" cy="134868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Review and approve the bid evaluation results by MOT</a:t>
          </a:r>
        </a:p>
      </xdr:txBody>
    </xdr:sp>
    <xdr:clientData/>
  </xdr:twoCellAnchor>
  <xdr:twoCellAnchor editAs="oneCell">
    <xdr:from>
      <xdr:col>0</xdr:col>
      <xdr:colOff>29501</xdr:colOff>
      <xdr:row>61</xdr:row>
      <xdr:rowOff>0</xdr:rowOff>
    </xdr:from>
    <xdr:to>
      <xdr:col>30</xdr:col>
      <xdr:colOff>75862</xdr:colOff>
      <xdr:row>63</xdr:row>
      <xdr:rowOff>0</xdr:rowOff>
    </xdr:to>
    <xdr:sp macro="" textlink="">
      <xdr:nvSpPr>
        <xdr:cNvPr id="37" name="Text Box 36"/>
        <xdr:cNvSpPr txBox="1">
          <a:spLocks noChangeArrowheads="1"/>
        </xdr:cNvSpPr>
      </xdr:nvSpPr>
      <xdr:spPr bwMode="auto">
        <a:xfrm>
          <a:off x="29501" y="4067091"/>
          <a:ext cx="2275885" cy="134867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Review and concur the bid evaluation results by WB/JICA</a:t>
          </a:r>
        </a:p>
      </xdr:txBody>
    </xdr:sp>
    <xdr:clientData/>
  </xdr:twoCellAnchor>
  <xdr:twoCellAnchor>
    <xdr:from>
      <xdr:col>1</xdr:col>
      <xdr:colOff>0</xdr:colOff>
      <xdr:row>59</xdr:row>
      <xdr:rowOff>0</xdr:rowOff>
    </xdr:from>
    <xdr:to>
      <xdr:col>31</xdr:col>
      <xdr:colOff>0</xdr:colOff>
      <xdr:row>63</xdr:row>
      <xdr:rowOff>0</xdr:rowOff>
    </xdr:to>
    <xdr:sp macro="" textlink="">
      <xdr:nvSpPr>
        <xdr:cNvPr id="38" name="Rectangle 37"/>
        <xdr:cNvSpPr>
          <a:spLocks noChangeArrowheads="1"/>
        </xdr:cNvSpPr>
      </xdr:nvSpPr>
      <xdr:spPr bwMode="auto">
        <a:xfrm>
          <a:off x="838200" y="6134100"/>
          <a:ext cx="2133600" cy="266700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16</xdr:col>
      <xdr:colOff>1</xdr:colOff>
      <xdr:row>56</xdr:row>
      <xdr:rowOff>67432</xdr:rowOff>
    </xdr:from>
    <xdr:to>
      <xdr:col>47</xdr:col>
      <xdr:colOff>2</xdr:colOff>
      <xdr:row>58</xdr:row>
      <xdr:rowOff>67432</xdr:rowOff>
    </xdr:to>
    <xdr:cxnSp macro="">
      <xdr:nvCxnSpPr>
        <xdr:cNvPr id="39" name="AutoShape 38"/>
        <xdr:cNvCxnSpPr>
          <a:cxnSpLocks noChangeShapeType="1"/>
          <a:stCxn id="32" idx="2"/>
          <a:endCxn id="38" idx="0"/>
        </xdr:cNvCxnSpPr>
      </xdr:nvCxnSpPr>
      <xdr:spPr bwMode="auto">
        <a:xfrm rot="5400000">
          <a:off x="2275886" y="2688915"/>
          <a:ext cx="134867" cy="2351748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33</xdr:col>
      <xdr:colOff>0</xdr:colOff>
      <xdr:row>65</xdr:row>
      <xdr:rowOff>0</xdr:rowOff>
    </xdr:from>
    <xdr:to>
      <xdr:col>61</xdr:col>
      <xdr:colOff>4215</xdr:colOff>
      <xdr:row>66</xdr:row>
      <xdr:rowOff>67433</xdr:rowOff>
    </xdr:to>
    <xdr:sp macro="" textlink="">
      <xdr:nvSpPr>
        <xdr:cNvPr id="40" name="Text Box 39"/>
        <xdr:cNvSpPr txBox="1">
          <a:spLocks noChangeArrowheads="1"/>
        </xdr:cNvSpPr>
      </xdr:nvSpPr>
      <xdr:spPr bwMode="auto">
        <a:xfrm>
          <a:off x="2457113" y="4336825"/>
          <a:ext cx="2128374" cy="13486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10) Assist in notifying the bid evaluation results</a:t>
          </a:r>
        </a:p>
      </xdr:txBody>
    </xdr:sp>
    <xdr:clientData/>
  </xdr:twoCellAnchor>
  <xdr:twoCellAnchor>
    <xdr:from>
      <xdr:col>16</xdr:col>
      <xdr:colOff>0</xdr:colOff>
      <xdr:row>62</xdr:row>
      <xdr:rowOff>67433</xdr:rowOff>
    </xdr:from>
    <xdr:to>
      <xdr:col>47</xdr:col>
      <xdr:colOff>2108</xdr:colOff>
      <xdr:row>64</xdr:row>
      <xdr:rowOff>67432</xdr:rowOff>
    </xdr:to>
    <xdr:cxnSp macro="">
      <xdr:nvCxnSpPr>
        <xdr:cNvPr id="41" name="AutoShape 40"/>
        <xdr:cNvCxnSpPr>
          <a:cxnSpLocks noChangeShapeType="1"/>
          <a:stCxn id="38" idx="2"/>
          <a:endCxn id="40" idx="0"/>
        </xdr:cNvCxnSpPr>
      </xdr:nvCxnSpPr>
      <xdr:spPr bwMode="auto">
        <a:xfrm rot="16200000" flipH="1">
          <a:off x="2276939" y="3092463"/>
          <a:ext cx="134867" cy="2353855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33</xdr:col>
      <xdr:colOff>0</xdr:colOff>
      <xdr:row>47</xdr:row>
      <xdr:rowOff>0</xdr:rowOff>
    </xdr:from>
    <xdr:to>
      <xdr:col>61</xdr:col>
      <xdr:colOff>4215</xdr:colOff>
      <xdr:row>49</xdr:row>
      <xdr:rowOff>0</xdr:rowOff>
    </xdr:to>
    <xdr:sp macro="" textlink="">
      <xdr:nvSpPr>
        <xdr:cNvPr id="42" name="Text Box 41"/>
        <xdr:cNvSpPr txBox="1">
          <a:spLocks noChangeArrowheads="1"/>
        </xdr:cNvSpPr>
      </xdr:nvSpPr>
      <xdr:spPr bwMode="auto">
        <a:xfrm>
          <a:off x="2457113" y="3123020"/>
          <a:ext cx="2128374" cy="13486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7) Assist in inviting for the bids</a:t>
          </a:r>
        </a:p>
      </xdr:txBody>
    </xdr:sp>
    <xdr:clientData/>
  </xdr:twoCellAnchor>
  <xdr:twoCellAnchor>
    <xdr:from>
      <xdr:col>47</xdr:col>
      <xdr:colOff>1315</xdr:colOff>
      <xdr:row>49</xdr:row>
      <xdr:rowOff>793</xdr:rowOff>
    </xdr:from>
    <xdr:to>
      <xdr:col>47</xdr:col>
      <xdr:colOff>2903</xdr:colOff>
      <xdr:row>51</xdr:row>
      <xdr:rowOff>793</xdr:rowOff>
    </xdr:to>
    <xdr:cxnSp macro="">
      <xdr:nvCxnSpPr>
        <xdr:cNvPr id="43" name="AutoShape 42"/>
        <xdr:cNvCxnSpPr>
          <a:cxnSpLocks noChangeShapeType="1"/>
          <a:stCxn id="42" idx="2"/>
          <a:endCxn id="30" idx="0"/>
        </xdr:cNvCxnSpPr>
      </xdr:nvCxnSpPr>
      <xdr:spPr bwMode="auto">
        <a:xfrm rot="5400000">
          <a:off x="3453867" y="3325320"/>
          <a:ext cx="134867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33</xdr:col>
      <xdr:colOff>0</xdr:colOff>
      <xdr:row>69</xdr:row>
      <xdr:rowOff>0</xdr:rowOff>
    </xdr:from>
    <xdr:to>
      <xdr:col>61</xdr:col>
      <xdr:colOff>4215</xdr:colOff>
      <xdr:row>71</xdr:row>
      <xdr:rowOff>0</xdr:rowOff>
    </xdr:to>
    <xdr:sp macro="" textlink="">
      <xdr:nvSpPr>
        <xdr:cNvPr id="44" name="Text Box 43"/>
        <xdr:cNvSpPr txBox="1">
          <a:spLocks noChangeArrowheads="1"/>
        </xdr:cNvSpPr>
      </xdr:nvSpPr>
      <xdr:spPr bwMode="auto">
        <a:xfrm>
          <a:off x="2457113" y="4606560"/>
          <a:ext cx="2128374" cy="13486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11) Assist in contract negotiations</a:t>
          </a:r>
        </a:p>
      </xdr:txBody>
    </xdr:sp>
    <xdr:clientData/>
  </xdr:twoCellAnchor>
  <xdr:twoCellAnchor>
    <xdr:from>
      <xdr:col>47</xdr:col>
      <xdr:colOff>1314</xdr:colOff>
      <xdr:row>67</xdr:row>
      <xdr:rowOff>794</xdr:rowOff>
    </xdr:from>
    <xdr:to>
      <xdr:col>47</xdr:col>
      <xdr:colOff>2902</xdr:colOff>
      <xdr:row>69</xdr:row>
      <xdr:rowOff>794</xdr:rowOff>
    </xdr:to>
    <xdr:cxnSp macro="">
      <xdr:nvCxnSpPr>
        <xdr:cNvPr id="45" name="AutoShape 44"/>
        <xdr:cNvCxnSpPr>
          <a:cxnSpLocks noChangeShapeType="1"/>
          <a:stCxn id="40" idx="2"/>
          <a:endCxn id="44" idx="0"/>
        </xdr:cNvCxnSpPr>
      </xdr:nvCxnSpPr>
      <xdr:spPr bwMode="auto">
        <a:xfrm rot="5400000">
          <a:off x="3453866" y="4539126"/>
          <a:ext cx="134868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63</xdr:col>
      <xdr:colOff>336</xdr:colOff>
      <xdr:row>72</xdr:row>
      <xdr:rowOff>67433</xdr:rowOff>
    </xdr:from>
    <xdr:to>
      <xdr:col>82</xdr:col>
      <xdr:colOff>4214</xdr:colOff>
      <xdr:row>75</xdr:row>
      <xdr:rowOff>0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4733334" y="4876294"/>
          <a:ext cx="1445272" cy="134868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**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Draft contract documents</a:t>
          </a:r>
        </a:p>
      </xdr:txBody>
    </xdr:sp>
    <xdr:clientData/>
  </xdr:twoCellAnchor>
  <xdr:twoCellAnchor>
    <xdr:from>
      <xdr:col>61</xdr:col>
      <xdr:colOff>4215</xdr:colOff>
      <xdr:row>74</xdr:row>
      <xdr:rowOff>0</xdr:rowOff>
    </xdr:from>
    <xdr:to>
      <xdr:col>63</xdr:col>
      <xdr:colOff>336</xdr:colOff>
      <xdr:row>74</xdr:row>
      <xdr:rowOff>1588</xdr:rowOff>
    </xdr:to>
    <xdr:cxnSp macro="">
      <xdr:nvCxnSpPr>
        <xdr:cNvPr id="47" name="AutoShape 46"/>
        <xdr:cNvCxnSpPr>
          <a:cxnSpLocks noChangeShapeType="1"/>
          <a:stCxn id="54" idx="3"/>
          <a:endCxn id="46" idx="1"/>
        </xdr:cNvCxnSpPr>
      </xdr:nvCxnSpPr>
      <xdr:spPr bwMode="auto">
        <a:xfrm>
          <a:off x="4585487" y="4943728"/>
          <a:ext cx="147847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33</xdr:col>
      <xdr:colOff>0</xdr:colOff>
      <xdr:row>72</xdr:row>
      <xdr:rowOff>67433</xdr:rowOff>
    </xdr:from>
    <xdr:to>
      <xdr:col>61</xdr:col>
      <xdr:colOff>4215</xdr:colOff>
      <xdr:row>75</xdr:row>
      <xdr:rowOff>0</xdr:rowOff>
    </xdr:to>
    <xdr:sp macro="" textlink="">
      <xdr:nvSpPr>
        <xdr:cNvPr id="54" name="Text Box 53"/>
        <xdr:cNvSpPr txBox="1">
          <a:spLocks noChangeArrowheads="1"/>
        </xdr:cNvSpPr>
      </xdr:nvSpPr>
      <xdr:spPr bwMode="auto">
        <a:xfrm>
          <a:off x="2457113" y="4876294"/>
          <a:ext cx="2128374" cy="13486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12) Assist in preparing the contract documents</a:t>
          </a:r>
        </a:p>
      </xdr:txBody>
    </xdr:sp>
    <xdr:clientData/>
  </xdr:twoCellAnchor>
  <xdr:twoCellAnchor editAs="oneCell">
    <xdr:from>
      <xdr:col>1</xdr:col>
      <xdr:colOff>0</xdr:colOff>
      <xdr:row>83</xdr:row>
      <xdr:rowOff>0</xdr:rowOff>
    </xdr:from>
    <xdr:to>
      <xdr:col>31</xdr:col>
      <xdr:colOff>4215</xdr:colOff>
      <xdr:row>85</xdr:row>
      <xdr:rowOff>0</xdr:rowOff>
    </xdr:to>
    <xdr:sp macro="" textlink="">
      <xdr:nvSpPr>
        <xdr:cNvPr id="55" name="Text Box 54"/>
        <xdr:cNvSpPr txBox="1">
          <a:spLocks noChangeArrowheads="1"/>
        </xdr:cNvSpPr>
      </xdr:nvSpPr>
      <xdr:spPr bwMode="auto">
        <a:xfrm>
          <a:off x="29502" y="5550631"/>
          <a:ext cx="2280100" cy="134867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Contract signing</a:t>
          </a:r>
        </a:p>
      </xdr:txBody>
    </xdr:sp>
    <xdr:clientData/>
  </xdr:twoCellAnchor>
  <xdr:twoCellAnchor editAs="oneCell">
    <xdr:from>
      <xdr:col>1</xdr:col>
      <xdr:colOff>0</xdr:colOff>
      <xdr:row>77</xdr:row>
      <xdr:rowOff>0</xdr:rowOff>
    </xdr:from>
    <xdr:to>
      <xdr:col>31</xdr:col>
      <xdr:colOff>4215</xdr:colOff>
      <xdr:row>79</xdr:row>
      <xdr:rowOff>0</xdr:rowOff>
    </xdr:to>
    <xdr:sp macro="" textlink="">
      <xdr:nvSpPr>
        <xdr:cNvPr id="56" name="Text Box 55"/>
        <xdr:cNvSpPr txBox="1">
          <a:spLocks noChangeArrowheads="1"/>
        </xdr:cNvSpPr>
      </xdr:nvSpPr>
      <xdr:spPr bwMode="auto">
        <a:xfrm>
          <a:off x="29502" y="5146029"/>
          <a:ext cx="2280100" cy="134867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Review and approve the contract documents by MOT</a:t>
          </a:r>
        </a:p>
      </xdr:txBody>
    </xdr:sp>
    <xdr:clientData/>
  </xdr:twoCellAnchor>
  <xdr:twoCellAnchor editAs="oneCell">
    <xdr:from>
      <xdr:col>0</xdr:col>
      <xdr:colOff>29501</xdr:colOff>
      <xdr:row>79</xdr:row>
      <xdr:rowOff>0</xdr:rowOff>
    </xdr:from>
    <xdr:to>
      <xdr:col>31</xdr:col>
      <xdr:colOff>4215</xdr:colOff>
      <xdr:row>80</xdr:row>
      <xdr:rowOff>67433</xdr:rowOff>
    </xdr:to>
    <xdr:sp macro="" textlink="">
      <xdr:nvSpPr>
        <xdr:cNvPr id="57" name="Text Box 56"/>
        <xdr:cNvSpPr txBox="1">
          <a:spLocks noChangeArrowheads="1"/>
        </xdr:cNvSpPr>
      </xdr:nvSpPr>
      <xdr:spPr bwMode="auto">
        <a:xfrm>
          <a:off x="29501" y="5280896"/>
          <a:ext cx="2280101" cy="134867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Review and concur the contract documents by WB/JICA</a:t>
          </a:r>
        </a:p>
      </xdr:txBody>
    </xdr:sp>
    <xdr:clientData/>
  </xdr:twoCellAnchor>
  <xdr:twoCellAnchor>
    <xdr:from>
      <xdr:col>1</xdr:col>
      <xdr:colOff>0</xdr:colOff>
      <xdr:row>77</xdr:row>
      <xdr:rowOff>0</xdr:rowOff>
    </xdr:from>
    <xdr:to>
      <xdr:col>31</xdr:col>
      <xdr:colOff>0</xdr:colOff>
      <xdr:row>81</xdr:row>
      <xdr:rowOff>0</xdr:rowOff>
    </xdr:to>
    <xdr:sp macro="" textlink="">
      <xdr:nvSpPr>
        <xdr:cNvPr id="58" name="Rectangle 57"/>
        <xdr:cNvSpPr>
          <a:spLocks noChangeArrowheads="1"/>
        </xdr:cNvSpPr>
      </xdr:nvSpPr>
      <xdr:spPr bwMode="auto">
        <a:xfrm>
          <a:off x="838200" y="7334250"/>
          <a:ext cx="2133600" cy="266700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16</xdr:col>
      <xdr:colOff>1</xdr:colOff>
      <xdr:row>75</xdr:row>
      <xdr:rowOff>0</xdr:rowOff>
    </xdr:from>
    <xdr:to>
      <xdr:col>47</xdr:col>
      <xdr:colOff>2109</xdr:colOff>
      <xdr:row>77</xdr:row>
      <xdr:rowOff>0</xdr:rowOff>
    </xdr:to>
    <xdr:cxnSp macro="">
      <xdr:nvCxnSpPr>
        <xdr:cNvPr id="59" name="AutoShape 58"/>
        <xdr:cNvCxnSpPr>
          <a:cxnSpLocks noChangeShapeType="1"/>
          <a:stCxn id="54" idx="2"/>
          <a:endCxn id="58" idx="0"/>
        </xdr:cNvCxnSpPr>
      </xdr:nvCxnSpPr>
      <xdr:spPr bwMode="auto">
        <a:xfrm rot="5400000">
          <a:off x="2276940" y="3901668"/>
          <a:ext cx="134867" cy="2353855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47</xdr:col>
      <xdr:colOff>1315</xdr:colOff>
      <xdr:row>71</xdr:row>
      <xdr:rowOff>793</xdr:rowOff>
    </xdr:from>
    <xdr:to>
      <xdr:col>47</xdr:col>
      <xdr:colOff>2903</xdr:colOff>
      <xdr:row>73</xdr:row>
      <xdr:rowOff>793</xdr:rowOff>
    </xdr:to>
    <xdr:cxnSp macro="">
      <xdr:nvCxnSpPr>
        <xdr:cNvPr id="61" name="AutoShape 60"/>
        <xdr:cNvCxnSpPr>
          <a:cxnSpLocks noChangeShapeType="1"/>
          <a:stCxn id="44" idx="2"/>
          <a:endCxn id="54" idx="0"/>
        </xdr:cNvCxnSpPr>
      </xdr:nvCxnSpPr>
      <xdr:spPr bwMode="auto">
        <a:xfrm rot="5400000">
          <a:off x="3453867" y="4808860"/>
          <a:ext cx="134867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1</xdr:col>
      <xdr:colOff>0</xdr:colOff>
      <xdr:row>7</xdr:row>
      <xdr:rowOff>0</xdr:rowOff>
    </xdr:from>
    <xdr:to>
      <xdr:col>31</xdr:col>
      <xdr:colOff>0</xdr:colOff>
      <xdr:row>9</xdr:row>
      <xdr:rowOff>0</xdr:rowOff>
    </xdr:to>
    <xdr:sp macro="" textlink="">
      <xdr:nvSpPr>
        <xdr:cNvPr id="62" name="Text Box 61"/>
        <xdr:cNvSpPr txBox="1">
          <a:spLocks noChangeArrowheads="1"/>
        </xdr:cNvSpPr>
      </xdr:nvSpPr>
      <xdr:spPr bwMode="auto">
        <a:xfrm>
          <a:off x="28575" y="419100"/>
          <a:ext cx="2286000" cy="133350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Review and concur the P/Q documents by the WB/JICA</a:t>
          </a:r>
        </a:p>
      </xdr:txBody>
    </xdr:sp>
    <xdr:clientData/>
  </xdr:twoCellAnchor>
  <xdr:twoCellAnchor>
    <xdr:from>
      <xdr:col>1</xdr:col>
      <xdr:colOff>0</xdr:colOff>
      <xdr:row>5</xdr:row>
      <xdr:rowOff>0</xdr:rowOff>
    </xdr:from>
    <xdr:to>
      <xdr:col>31</xdr:col>
      <xdr:colOff>4214</xdr:colOff>
      <xdr:row>9</xdr:row>
      <xdr:rowOff>0</xdr:rowOff>
    </xdr:to>
    <xdr:sp macro="" textlink="">
      <xdr:nvSpPr>
        <xdr:cNvPr id="63" name="Rectangle 62"/>
        <xdr:cNvSpPr>
          <a:spLocks noChangeArrowheads="1"/>
        </xdr:cNvSpPr>
      </xdr:nvSpPr>
      <xdr:spPr bwMode="auto">
        <a:xfrm>
          <a:off x="29502" y="290808"/>
          <a:ext cx="2280099" cy="269734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31</xdr:col>
      <xdr:colOff>4215</xdr:colOff>
      <xdr:row>26</xdr:row>
      <xdr:rowOff>67433</xdr:rowOff>
    </xdr:to>
    <xdr:sp macro="" textlink="">
      <xdr:nvSpPr>
        <xdr:cNvPr id="65" name="Text Box 64"/>
        <xdr:cNvSpPr txBox="1">
          <a:spLocks noChangeArrowheads="1"/>
        </xdr:cNvSpPr>
      </xdr:nvSpPr>
      <xdr:spPr bwMode="auto">
        <a:xfrm>
          <a:off x="29502" y="1639480"/>
          <a:ext cx="2280100" cy="134867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Review and approve the bidding documents by MOT</a:t>
          </a:r>
        </a:p>
      </xdr:txBody>
    </xdr:sp>
    <xdr:clientData/>
  </xdr:twoCellAnchor>
  <xdr:twoCellAnchor editAs="oneCell">
    <xdr:from>
      <xdr:col>0</xdr:col>
      <xdr:colOff>29501</xdr:colOff>
      <xdr:row>26</xdr:row>
      <xdr:rowOff>67433</xdr:rowOff>
    </xdr:from>
    <xdr:to>
      <xdr:col>30</xdr:col>
      <xdr:colOff>75862</xdr:colOff>
      <xdr:row>29</xdr:row>
      <xdr:rowOff>0</xdr:rowOff>
    </xdr:to>
    <xdr:sp macro="" textlink="">
      <xdr:nvSpPr>
        <xdr:cNvPr id="66" name="Text Box 65"/>
        <xdr:cNvSpPr txBox="1">
          <a:spLocks noChangeArrowheads="1"/>
        </xdr:cNvSpPr>
      </xdr:nvSpPr>
      <xdr:spPr bwMode="auto">
        <a:xfrm>
          <a:off x="29501" y="1774347"/>
          <a:ext cx="2275885" cy="134868"/>
        </a:xfrm>
        <a:prstGeom prst="rect">
          <a:avLst/>
        </a:prstGeom>
        <a:solidFill>
          <a:srgbClr val="CCECFF"/>
        </a:solidFill>
        <a:ln w="9525">
          <a:noFill/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Review and concur the bidding documents by WB/JICA</a:t>
          </a:r>
        </a:p>
      </xdr:txBody>
    </xdr:sp>
    <xdr:clientData/>
  </xdr:twoCellAnchor>
  <xdr:twoCellAnchor>
    <xdr:from>
      <xdr:col>1</xdr:col>
      <xdr:colOff>0</xdr:colOff>
      <xdr:row>25</xdr:row>
      <xdr:rowOff>0</xdr:rowOff>
    </xdr:from>
    <xdr:to>
      <xdr:col>31</xdr:col>
      <xdr:colOff>0</xdr:colOff>
      <xdr:row>29</xdr:row>
      <xdr:rowOff>0</xdr:rowOff>
    </xdr:to>
    <xdr:sp macro="" textlink="">
      <xdr:nvSpPr>
        <xdr:cNvPr id="67" name="Rectangle 66"/>
        <xdr:cNvSpPr>
          <a:spLocks noChangeArrowheads="1"/>
        </xdr:cNvSpPr>
      </xdr:nvSpPr>
      <xdr:spPr bwMode="auto">
        <a:xfrm>
          <a:off x="838200" y="3867150"/>
          <a:ext cx="2133600" cy="266700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16</xdr:col>
      <xdr:colOff>0</xdr:colOff>
      <xdr:row>80</xdr:row>
      <xdr:rowOff>67432</xdr:rowOff>
    </xdr:from>
    <xdr:to>
      <xdr:col>16</xdr:col>
      <xdr:colOff>0</xdr:colOff>
      <xdr:row>82</xdr:row>
      <xdr:rowOff>67433</xdr:rowOff>
    </xdr:to>
    <xdr:cxnSp macro="">
      <xdr:nvCxnSpPr>
        <xdr:cNvPr id="156" name="AutoShape 44"/>
        <xdr:cNvCxnSpPr>
          <a:cxnSpLocks noChangeShapeType="1"/>
          <a:stCxn id="58" idx="2"/>
          <a:endCxn id="55" idx="0"/>
        </xdr:cNvCxnSpPr>
      </xdr:nvCxnSpPr>
      <xdr:spPr bwMode="auto">
        <a:xfrm rot="16200000" flipH="1">
          <a:off x="1100011" y="5483196"/>
          <a:ext cx="134868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2811</xdr:colOff>
      <xdr:row>12</xdr:row>
      <xdr:rowOff>4139</xdr:rowOff>
    </xdr:from>
    <xdr:to>
      <xdr:col>27</xdr:col>
      <xdr:colOff>4141</xdr:colOff>
      <xdr:row>14</xdr:row>
      <xdr:rowOff>4141</xdr:rowOff>
    </xdr:to>
    <xdr:sp macro="" textlink="">
      <xdr:nvSpPr>
        <xdr:cNvPr id="2" name="Text Box 21"/>
        <xdr:cNvSpPr txBox="1">
          <a:spLocks noChangeArrowheads="1"/>
        </xdr:cNvSpPr>
      </xdr:nvSpPr>
      <xdr:spPr bwMode="auto">
        <a:xfrm flipV="1">
          <a:off x="23518" y="753715"/>
          <a:ext cx="1939460" cy="132524"/>
        </a:xfrm>
        <a:prstGeom prst="rect">
          <a:avLst/>
        </a:prstGeom>
        <a:solidFill>
          <a:srgbClr val="CCECFF"/>
        </a:solidFill>
        <a:ln w="9525">
          <a:solidFill>
            <a:schemeClr val="tx1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Organizational Process Assets (A.2.4(1)(c)</a:t>
          </a:r>
        </a:p>
      </xdr:txBody>
    </xdr:sp>
    <xdr:clientData/>
  </xdr:twoCellAnchor>
  <xdr:twoCellAnchor editAs="oneCell">
    <xdr:from>
      <xdr:col>29</xdr:col>
      <xdr:colOff>0</xdr:colOff>
      <xdr:row>4</xdr:row>
      <xdr:rowOff>623</xdr:rowOff>
    </xdr:from>
    <xdr:to>
      <xdr:col>56</xdr:col>
      <xdr:colOff>222</xdr:colOff>
      <xdr:row>6</xdr:row>
      <xdr:rowOff>3833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52650" y="219698"/>
          <a:ext cx="2057622" cy="13656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1) Identify training needs with VEC/PMU85</a:t>
          </a:r>
        </a:p>
      </xdr:txBody>
    </xdr:sp>
    <xdr:clientData/>
  </xdr:twoCellAnchor>
  <xdr:twoCellAnchor editAs="oneCell">
    <xdr:from>
      <xdr:col>58</xdr:col>
      <xdr:colOff>4807</xdr:colOff>
      <xdr:row>7</xdr:row>
      <xdr:rowOff>67468</xdr:rowOff>
    </xdr:from>
    <xdr:to>
      <xdr:col>82</xdr:col>
      <xdr:colOff>5358</xdr:colOff>
      <xdr:row>10</xdr:row>
      <xdr:rowOff>3967</xdr:rowOff>
    </xdr:to>
    <xdr:sp macro="" textlink="">
      <xdr:nvSpPr>
        <xdr:cNvPr id="4" name="Text Box 17"/>
        <xdr:cNvSpPr txBox="1">
          <a:spLocks noChangeArrowheads="1"/>
        </xdr:cNvSpPr>
      </xdr:nvSpPr>
      <xdr:spPr bwMode="auto">
        <a:xfrm>
          <a:off x="4322807" y="492124"/>
          <a:ext cx="1810301" cy="138906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Training plan</a:t>
          </a:r>
        </a:p>
      </xdr:txBody>
    </xdr:sp>
    <xdr:clientData/>
  </xdr:twoCellAnchor>
  <xdr:twoCellAnchor>
    <xdr:from>
      <xdr:col>27</xdr:col>
      <xdr:colOff>4141</xdr:colOff>
      <xdr:row>13</xdr:row>
      <xdr:rowOff>1605</xdr:rowOff>
    </xdr:from>
    <xdr:to>
      <xdr:col>29</xdr:col>
      <xdr:colOff>0</xdr:colOff>
      <xdr:row>13</xdr:row>
      <xdr:rowOff>1605</xdr:rowOff>
    </xdr:to>
    <xdr:cxnSp macro="">
      <xdr:nvCxnSpPr>
        <xdr:cNvPr id="5" name="AutoShape 25"/>
        <xdr:cNvCxnSpPr>
          <a:cxnSpLocks noChangeShapeType="1"/>
          <a:stCxn id="2" idx="3"/>
          <a:endCxn id="16" idx="1"/>
        </xdr:cNvCxnSpPr>
      </xdr:nvCxnSpPr>
      <xdr:spPr bwMode="auto">
        <a:xfrm flipV="1">
          <a:off x="1962978" y="817442"/>
          <a:ext cx="144946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0</xdr:col>
      <xdr:colOff>17317</xdr:colOff>
      <xdr:row>1</xdr:row>
      <xdr:rowOff>4763</xdr:rowOff>
    </xdr:from>
    <xdr:to>
      <xdr:col>27</xdr:col>
      <xdr:colOff>2386</xdr:colOff>
      <xdr:row>3</xdr:row>
      <xdr:rowOff>3259</xdr:rowOff>
    </xdr:to>
    <xdr:sp macro="" textlink="">
      <xdr:nvSpPr>
        <xdr:cNvPr id="6" name="Text Box 65"/>
        <xdr:cNvSpPr txBox="1">
          <a:spLocks noChangeArrowheads="1"/>
        </xdr:cNvSpPr>
      </xdr:nvSpPr>
      <xdr:spPr bwMode="auto">
        <a:xfrm>
          <a:off x="17317" y="23813"/>
          <a:ext cx="1985319" cy="131846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28</xdr:col>
      <xdr:colOff>74341</xdr:colOff>
      <xdr:row>0</xdr:row>
      <xdr:rowOff>19128</xdr:rowOff>
    </xdr:from>
    <xdr:to>
      <xdr:col>56</xdr:col>
      <xdr:colOff>222</xdr:colOff>
      <xdr:row>2</xdr:row>
      <xdr:rowOff>62632</xdr:rowOff>
    </xdr:to>
    <xdr:sp macro="" textlink="">
      <xdr:nvSpPr>
        <xdr:cNvPr id="7" name="Text Box 66"/>
        <xdr:cNvSpPr txBox="1">
          <a:spLocks noChangeArrowheads="1"/>
        </xdr:cNvSpPr>
      </xdr:nvSpPr>
      <xdr:spPr bwMode="auto">
        <a:xfrm>
          <a:off x="2150791" y="19128"/>
          <a:ext cx="2059481" cy="12922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Items</a:t>
          </a:r>
        </a:p>
      </xdr:txBody>
    </xdr:sp>
    <xdr:clientData/>
  </xdr:twoCellAnchor>
  <xdr:twoCellAnchor editAs="oneCell">
    <xdr:from>
      <xdr:col>58</xdr:col>
      <xdr:colOff>1</xdr:colOff>
      <xdr:row>1</xdr:row>
      <xdr:rowOff>1054</xdr:rowOff>
    </xdr:from>
    <xdr:to>
      <xdr:col>82</xdr:col>
      <xdr:colOff>206</xdr:colOff>
      <xdr:row>3</xdr:row>
      <xdr:rowOff>745</xdr:rowOff>
    </xdr:to>
    <xdr:sp macro="" textlink="">
      <xdr:nvSpPr>
        <xdr:cNvPr id="8" name="Text Box 67"/>
        <xdr:cNvSpPr txBox="1">
          <a:spLocks noChangeArrowheads="1"/>
        </xdr:cNvSpPr>
      </xdr:nvSpPr>
      <xdr:spPr bwMode="auto">
        <a:xfrm>
          <a:off x="4362451" y="20104"/>
          <a:ext cx="1829005" cy="133041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>
    <xdr:from>
      <xdr:col>56</xdr:col>
      <xdr:colOff>222</xdr:colOff>
      <xdr:row>9</xdr:row>
      <xdr:rowOff>1605</xdr:rowOff>
    </xdr:from>
    <xdr:to>
      <xdr:col>58</xdr:col>
      <xdr:colOff>4807</xdr:colOff>
      <xdr:row>9</xdr:row>
      <xdr:rowOff>1983</xdr:rowOff>
    </xdr:to>
    <xdr:cxnSp macro="">
      <xdr:nvCxnSpPr>
        <xdr:cNvPr id="9" name="AutoShape 76"/>
        <xdr:cNvCxnSpPr>
          <a:cxnSpLocks noChangeShapeType="1"/>
          <a:stCxn id="12" idx="3"/>
          <a:endCxn id="4" idx="1"/>
        </xdr:cNvCxnSpPr>
      </xdr:nvCxnSpPr>
      <xdr:spPr bwMode="auto">
        <a:xfrm>
          <a:off x="4167410" y="561199"/>
          <a:ext cx="155397" cy="37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29</xdr:col>
      <xdr:colOff>0</xdr:colOff>
      <xdr:row>8</xdr:row>
      <xdr:rowOff>0</xdr:rowOff>
    </xdr:from>
    <xdr:to>
      <xdr:col>56</xdr:col>
      <xdr:colOff>222</xdr:colOff>
      <xdr:row>10</xdr:row>
      <xdr:rowOff>3210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2136449" y="485152"/>
          <a:ext cx="2043201" cy="13673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2) Prepare training plan</a:t>
          </a:r>
        </a:p>
      </xdr:txBody>
    </xdr:sp>
    <xdr:clientData/>
  </xdr:twoCellAnchor>
  <xdr:twoCellAnchor editAs="oneCell">
    <xdr:from>
      <xdr:col>29</xdr:col>
      <xdr:colOff>0</xdr:colOff>
      <xdr:row>12</xdr:row>
      <xdr:rowOff>0</xdr:rowOff>
    </xdr:from>
    <xdr:to>
      <xdr:col>56</xdr:col>
      <xdr:colOff>222</xdr:colOff>
      <xdr:row>14</xdr:row>
      <xdr:rowOff>3210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2136449" y="752208"/>
          <a:ext cx="2043201" cy="13673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3) Prepare training materials</a:t>
          </a:r>
        </a:p>
      </xdr:txBody>
    </xdr:sp>
    <xdr:clientData/>
  </xdr:twoCellAnchor>
  <xdr:twoCellAnchor editAs="oneCell">
    <xdr:from>
      <xdr:col>58</xdr:col>
      <xdr:colOff>0</xdr:colOff>
      <xdr:row>12</xdr:row>
      <xdr:rowOff>0</xdr:rowOff>
    </xdr:from>
    <xdr:to>
      <xdr:col>82</xdr:col>
      <xdr:colOff>551</xdr:colOff>
      <xdr:row>14</xdr:row>
      <xdr:rowOff>3968</xdr:rowOff>
    </xdr:to>
    <xdr:sp macro="" textlink="">
      <xdr:nvSpPr>
        <xdr:cNvPr id="19" name="Text Box 17"/>
        <xdr:cNvSpPr txBox="1">
          <a:spLocks noChangeArrowheads="1"/>
        </xdr:cNvSpPr>
      </xdr:nvSpPr>
      <xdr:spPr bwMode="auto">
        <a:xfrm>
          <a:off x="4318000" y="762000"/>
          <a:ext cx="1810301" cy="138906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*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 Training materials</a:t>
          </a:r>
        </a:p>
      </xdr:txBody>
    </xdr:sp>
    <xdr:clientData/>
  </xdr:twoCellAnchor>
  <xdr:twoCellAnchor>
    <xdr:from>
      <xdr:col>56</xdr:col>
      <xdr:colOff>222</xdr:colOff>
      <xdr:row>13</xdr:row>
      <xdr:rowOff>1605</xdr:rowOff>
    </xdr:from>
    <xdr:to>
      <xdr:col>58</xdr:col>
      <xdr:colOff>0</xdr:colOff>
      <xdr:row>13</xdr:row>
      <xdr:rowOff>1984</xdr:rowOff>
    </xdr:to>
    <xdr:cxnSp macro="">
      <xdr:nvCxnSpPr>
        <xdr:cNvPr id="20" name="AutoShape 76"/>
        <xdr:cNvCxnSpPr>
          <a:cxnSpLocks noChangeShapeType="1"/>
          <a:stCxn id="16" idx="3"/>
          <a:endCxn id="19" idx="1"/>
        </xdr:cNvCxnSpPr>
      </xdr:nvCxnSpPr>
      <xdr:spPr bwMode="auto">
        <a:xfrm>
          <a:off x="4167410" y="831074"/>
          <a:ext cx="150590" cy="37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29</xdr:col>
      <xdr:colOff>0</xdr:colOff>
      <xdr:row>16</xdr:row>
      <xdr:rowOff>0</xdr:rowOff>
    </xdr:from>
    <xdr:to>
      <xdr:col>56</xdr:col>
      <xdr:colOff>222</xdr:colOff>
      <xdr:row>18</xdr:row>
      <xdr:rowOff>3210</xdr:rowOff>
    </xdr:to>
    <xdr:sp macro="" textlink="">
      <xdr:nvSpPr>
        <xdr:cNvPr id="24" name="Text Box 2"/>
        <xdr:cNvSpPr txBox="1">
          <a:spLocks noChangeArrowheads="1"/>
        </xdr:cNvSpPr>
      </xdr:nvSpPr>
      <xdr:spPr bwMode="auto">
        <a:xfrm>
          <a:off x="2131219" y="1031875"/>
          <a:ext cx="2036191" cy="13814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4) Conduct workshops and overseas study tour</a:t>
          </a:r>
        </a:p>
      </xdr:txBody>
    </xdr:sp>
    <xdr:clientData/>
  </xdr:twoCellAnchor>
  <xdr:twoCellAnchor>
    <xdr:from>
      <xdr:col>42</xdr:col>
      <xdr:colOff>38609</xdr:colOff>
      <xdr:row>6</xdr:row>
      <xdr:rowOff>4627</xdr:rowOff>
    </xdr:from>
    <xdr:to>
      <xdr:col>42</xdr:col>
      <xdr:colOff>38609</xdr:colOff>
      <xdr:row>8</xdr:row>
      <xdr:rowOff>794</xdr:rowOff>
    </xdr:to>
    <xdr:cxnSp macro="">
      <xdr:nvCxnSpPr>
        <xdr:cNvPr id="25" name="AutoShape 76"/>
        <xdr:cNvCxnSpPr>
          <a:cxnSpLocks noChangeShapeType="1"/>
          <a:stCxn id="3" idx="2"/>
          <a:endCxn id="12" idx="0"/>
        </xdr:cNvCxnSpPr>
      </xdr:nvCxnSpPr>
      <xdr:spPr bwMode="auto">
        <a:xfrm rot="5400000">
          <a:off x="3084557" y="427367"/>
          <a:ext cx="131104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42</xdr:col>
      <xdr:colOff>37022</xdr:colOff>
      <xdr:row>10</xdr:row>
      <xdr:rowOff>4003</xdr:rowOff>
    </xdr:from>
    <xdr:to>
      <xdr:col>42</xdr:col>
      <xdr:colOff>38610</xdr:colOff>
      <xdr:row>12</xdr:row>
      <xdr:rowOff>793</xdr:rowOff>
    </xdr:to>
    <xdr:cxnSp macro="">
      <xdr:nvCxnSpPr>
        <xdr:cNvPr id="28" name="AutoShape 76"/>
        <xdr:cNvCxnSpPr>
          <a:cxnSpLocks noChangeShapeType="1"/>
          <a:stCxn id="12" idx="2"/>
          <a:endCxn id="16" idx="0"/>
        </xdr:cNvCxnSpPr>
      </xdr:nvCxnSpPr>
      <xdr:spPr bwMode="auto">
        <a:xfrm rot="5400000">
          <a:off x="3083452" y="696136"/>
          <a:ext cx="131727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42</xdr:col>
      <xdr:colOff>37022</xdr:colOff>
      <xdr:row>14</xdr:row>
      <xdr:rowOff>4003</xdr:rowOff>
    </xdr:from>
    <xdr:to>
      <xdr:col>42</xdr:col>
      <xdr:colOff>38610</xdr:colOff>
      <xdr:row>16</xdr:row>
      <xdr:rowOff>793</xdr:rowOff>
    </xdr:to>
    <xdr:cxnSp macro="">
      <xdr:nvCxnSpPr>
        <xdr:cNvPr id="29" name="AutoShape 76"/>
        <xdr:cNvCxnSpPr>
          <a:cxnSpLocks noChangeShapeType="1"/>
          <a:stCxn id="16" idx="2"/>
          <a:endCxn id="24" idx="0"/>
        </xdr:cNvCxnSpPr>
      </xdr:nvCxnSpPr>
      <xdr:spPr bwMode="auto">
        <a:xfrm rot="5400000">
          <a:off x="3083452" y="966011"/>
          <a:ext cx="131727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1</xdr:col>
      <xdr:colOff>0</xdr:colOff>
      <xdr:row>4</xdr:row>
      <xdr:rowOff>0</xdr:rowOff>
    </xdr:from>
    <xdr:to>
      <xdr:col>27</xdr:col>
      <xdr:colOff>1330</xdr:colOff>
      <xdr:row>6</xdr:row>
      <xdr:rowOff>2</xdr:rowOff>
    </xdr:to>
    <xdr:sp macro="" textlink="">
      <xdr:nvSpPr>
        <xdr:cNvPr id="40" name="Text Box 21"/>
        <xdr:cNvSpPr txBox="1">
          <a:spLocks noChangeArrowheads="1"/>
        </xdr:cNvSpPr>
      </xdr:nvSpPr>
      <xdr:spPr bwMode="auto">
        <a:xfrm flipV="1">
          <a:off x="20707" y="219489"/>
          <a:ext cx="1939460" cy="132524"/>
        </a:xfrm>
        <a:prstGeom prst="rect">
          <a:avLst/>
        </a:prstGeom>
        <a:solidFill>
          <a:srgbClr val="CCECFF"/>
        </a:solidFill>
        <a:ln w="9525">
          <a:solidFill>
            <a:schemeClr val="tx1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Inception Report</a:t>
          </a:r>
        </a:p>
      </xdr:txBody>
    </xdr:sp>
    <xdr:clientData/>
  </xdr:twoCellAnchor>
  <xdr:twoCellAnchor>
    <xdr:from>
      <xdr:col>27</xdr:col>
      <xdr:colOff>1330</xdr:colOff>
      <xdr:row>5</xdr:row>
      <xdr:rowOff>1</xdr:rowOff>
    </xdr:from>
    <xdr:to>
      <xdr:col>29</xdr:col>
      <xdr:colOff>0</xdr:colOff>
      <xdr:row>5</xdr:row>
      <xdr:rowOff>1</xdr:rowOff>
    </xdr:to>
    <xdr:cxnSp macro="">
      <xdr:nvCxnSpPr>
        <xdr:cNvPr id="41" name="AutoShape 25"/>
        <xdr:cNvCxnSpPr>
          <a:cxnSpLocks noChangeShapeType="1"/>
          <a:stCxn id="40" idx="3"/>
          <a:endCxn id="3" idx="1"/>
        </xdr:cNvCxnSpPr>
      </xdr:nvCxnSpPr>
      <xdr:spPr bwMode="auto">
        <a:xfrm>
          <a:off x="1960167" y="285751"/>
          <a:ext cx="147757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2811</xdr:colOff>
      <xdr:row>5</xdr:row>
      <xdr:rowOff>4139</xdr:rowOff>
    </xdr:from>
    <xdr:to>
      <xdr:col>27</xdr:col>
      <xdr:colOff>4141</xdr:colOff>
      <xdr:row>7</xdr:row>
      <xdr:rowOff>4141</xdr:rowOff>
    </xdr:to>
    <xdr:sp macro="" textlink="">
      <xdr:nvSpPr>
        <xdr:cNvPr id="2" name="Text Box 21"/>
        <xdr:cNvSpPr txBox="1">
          <a:spLocks noChangeArrowheads="1"/>
        </xdr:cNvSpPr>
      </xdr:nvSpPr>
      <xdr:spPr bwMode="auto">
        <a:xfrm flipV="1">
          <a:off x="21861" y="756614"/>
          <a:ext cx="1982530" cy="133352"/>
        </a:xfrm>
        <a:prstGeom prst="rect">
          <a:avLst/>
        </a:prstGeom>
        <a:solidFill>
          <a:srgbClr val="CCECFF"/>
        </a:solidFill>
        <a:ln w="9525">
          <a:solidFill>
            <a:schemeClr val="tx1"/>
          </a:solidFill>
          <a:prstDash val="sysDot"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- Organizational Process Assets (A.2.4(1)(c)</a:t>
          </a:r>
        </a:p>
      </xdr:txBody>
    </xdr:sp>
    <xdr:clientData/>
  </xdr:twoCellAnchor>
  <xdr:twoCellAnchor>
    <xdr:from>
      <xdr:col>27</xdr:col>
      <xdr:colOff>4141</xdr:colOff>
      <xdr:row>6</xdr:row>
      <xdr:rowOff>1605</xdr:rowOff>
    </xdr:from>
    <xdr:to>
      <xdr:col>29</xdr:col>
      <xdr:colOff>0</xdr:colOff>
      <xdr:row>6</xdr:row>
      <xdr:rowOff>1605</xdr:rowOff>
    </xdr:to>
    <xdr:cxnSp macro="">
      <xdr:nvCxnSpPr>
        <xdr:cNvPr id="5" name="AutoShape 25"/>
        <xdr:cNvCxnSpPr>
          <a:cxnSpLocks noChangeShapeType="1"/>
          <a:stCxn id="2" idx="3"/>
          <a:endCxn id="11" idx="1"/>
        </xdr:cNvCxnSpPr>
      </xdr:nvCxnSpPr>
      <xdr:spPr bwMode="auto">
        <a:xfrm flipV="1">
          <a:off x="2004391" y="820755"/>
          <a:ext cx="148259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0</xdr:col>
      <xdr:colOff>17317</xdr:colOff>
      <xdr:row>1</xdr:row>
      <xdr:rowOff>4763</xdr:rowOff>
    </xdr:from>
    <xdr:to>
      <xdr:col>27</xdr:col>
      <xdr:colOff>2386</xdr:colOff>
      <xdr:row>3</xdr:row>
      <xdr:rowOff>3259</xdr:rowOff>
    </xdr:to>
    <xdr:sp macro="" textlink="">
      <xdr:nvSpPr>
        <xdr:cNvPr id="6" name="Text Box 65"/>
        <xdr:cNvSpPr txBox="1">
          <a:spLocks noChangeArrowheads="1"/>
        </xdr:cNvSpPr>
      </xdr:nvSpPr>
      <xdr:spPr bwMode="auto">
        <a:xfrm>
          <a:off x="17317" y="23813"/>
          <a:ext cx="1985319" cy="131846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Inputs</a:t>
          </a:r>
        </a:p>
      </xdr:txBody>
    </xdr:sp>
    <xdr:clientData/>
  </xdr:twoCellAnchor>
  <xdr:twoCellAnchor editAs="oneCell">
    <xdr:from>
      <xdr:col>28</xdr:col>
      <xdr:colOff>74341</xdr:colOff>
      <xdr:row>0</xdr:row>
      <xdr:rowOff>19128</xdr:rowOff>
    </xdr:from>
    <xdr:to>
      <xdr:col>56</xdr:col>
      <xdr:colOff>222</xdr:colOff>
      <xdr:row>2</xdr:row>
      <xdr:rowOff>62632</xdr:rowOff>
    </xdr:to>
    <xdr:sp macro="" textlink="">
      <xdr:nvSpPr>
        <xdr:cNvPr id="7" name="Text Box 66"/>
        <xdr:cNvSpPr txBox="1">
          <a:spLocks noChangeArrowheads="1"/>
        </xdr:cNvSpPr>
      </xdr:nvSpPr>
      <xdr:spPr bwMode="auto">
        <a:xfrm>
          <a:off x="2150791" y="19128"/>
          <a:ext cx="2059481" cy="129229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Work Items</a:t>
          </a:r>
        </a:p>
      </xdr:txBody>
    </xdr:sp>
    <xdr:clientData/>
  </xdr:twoCellAnchor>
  <xdr:twoCellAnchor editAs="oneCell">
    <xdr:from>
      <xdr:col>58</xdr:col>
      <xdr:colOff>1</xdr:colOff>
      <xdr:row>1</xdr:row>
      <xdr:rowOff>1054</xdr:rowOff>
    </xdr:from>
    <xdr:to>
      <xdr:col>82</xdr:col>
      <xdr:colOff>206</xdr:colOff>
      <xdr:row>3</xdr:row>
      <xdr:rowOff>745</xdr:rowOff>
    </xdr:to>
    <xdr:sp macro="" textlink="">
      <xdr:nvSpPr>
        <xdr:cNvPr id="8" name="Text Box 67"/>
        <xdr:cNvSpPr txBox="1">
          <a:spLocks noChangeArrowheads="1"/>
        </xdr:cNvSpPr>
      </xdr:nvSpPr>
      <xdr:spPr bwMode="auto">
        <a:xfrm>
          <a:off x="4362451" y="20104"/>
          <a:ext cx="1829005" cy="133041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Reports</a:t>
          </a:r>
        </a:p>
      </xdr:txBody>
    </xdr:sp>
    <xdr:clientData/>
  </xdr:twoCellAnchor>
  <xdr:twoCellAnchor editAs="oneCell">
    <xdr:from>
      <xdr:col>29</xdr:col>
      <xdr:colOff>0</xdr:colOff>
      <xdr:row>5</xdr:row>
      <xdr:rowOff>0</xdr:rowOff>
    </xdr:from>
    <xdr:to>
      <xdr:col>56</xdr:col>
      <xdr:colOff>222</xdr:colOff>
      <xdr:row>7</xdr:row>
      <xdr:rowOff>3210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152650" y="752475"/>
          <a:ext cx="2057622" cy="13656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1) Provide person-to-person technology transfer</a:t>
          </a:r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222</xdr:row>
      <xdr:rowOff>0</xdr:rowOff>
    </xdr:from>
    <xdr:to>
      <xdr:col>2</xdr:col>
      <xdr:colOff>0</xdr:colOff>
      <xdr:row>223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 flipV="1">
          <a:off x="0" y="8705850"/>
          <a:ext cx="1524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225</xdr:row>
      <xdr:rowOff>0</xdr:rowOff>
    </xdr:from>
    <xdr:to>
      <xdr:col>2</xdr:col>
      <xdr:colOff>0</xdr:colOff>
      <xdr:row>226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 flipV="1">
          <a:off x="0" y="8820150"/>
          <a:ext cx="152400" cy="38100"/>
        </a:xfrm>
        <a:prstGeom prst="rect">
          <a:avLst/>
        </a:prstGeom>
        <a:solidFill>
          <a:srgbClr val="0000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3346</xdr:colOff>
      <xdr:row>9</xdr:row>
      <xdr:rowOff>10298</xdr:rowOff>
    </xdr:from>
    <xdr:to>
      <xdr:col>115</xdr:col>
      <xdr:colOff>82379</xdr:colOff>
      <xdr:row>11</xdr:row>
      <xdr:rowOff>28318</xdr:rowOff>
    </xdr:to>
    <xdr:sp macro="" textlink="">
      <xdr:nvSpPr>
        <xdr:cNvPr id="4" name="AutoShape 3"/>
        <xdr:cNvSpPr>
          <a:spLocks noChangeArrowheads="1"/>
        </xdr:cNvSpPr>
      </xdr:nvSpPr>
      <xdr:spPr bwMode="auto">
        <a:xfrm>
          <a:off x="6556546" y="600848"/>
          <a:ext cx="2565058" cy="94220"/>
        </a:xfrm>
        <a:prstGeom prst="hexagon">
          <a:avLst>
            <a:gd name="adj" fmla="val 19375"/>
            <a:gd name="vf" fmla="val 115470"/>
          </a:avLst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85</xdr:col>
      <xdr:colOff>84259</xdr:colOff>
      <xdr:row>8</xdr:row>
      <xdr:rowOff>36041</xdr:rowOff>
    </xdr:from>
    <xdr:to>
      <xdr:col>116</xdr:col>
      <xdr:colOff>2</xdr:colOff>
      <xdr:row>12</xdr:row>
      <xdr:rowOff>514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6551734" y="588491"/>
          <a:ext cx="2573218" cy="1168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Detailed Engineering Design and Procurement Planning  (10)</a:t>
          </a:r>
        </a:p>
      </xdr:txBody>
    </xdr:sp>
    <xdr:clientData/>
  </xdr:twoCellAnchor>
  <xdr:twoCellAnchor>
    <xdr:from>
      <xdr:col>73</xdr:col>
      <xdr:colOff>86845</xdr:colOff>
      <xdr:row>9</xdr:row>
      <xdr:rowOff>11206</xdr:rowOff>
    </xdr:from>
    <xdr:to>
      <xdr:col>85</xdr:col>
      <xdr:colOff>86845</xdr:colOff>
      <xdr:row>11</xdr:row>
      <xdr:rowOff>30816</xdr:rowOff>
    </xdr:to>
    <xdr:sp macro="" textlink="">
      <xdr:nvSpPr>
        <xdr:cNvPr id="6" name="AutoShape 5"/>
        <xdr:cNvSpPr>
          <a:spLocks noChangeArrowheads="1"/>
        </xdr:cNvSpPr>
      </xdr:nvSpPr>
      <xdr:spPr bwMode="auto">
        <a:xfrm>
          <a:off x="5525620" y="601756"/>
          <a:ext cx="1028700" cy="95810"/>
        </a:xfrm>
        <a:prstGeom prst="hexagon">
          <a:avLst>
            <a:gd name="adj" fmla="val 20000"/>
            <a:gd name="vf" fmla="val 115470"/>
          </a:avLst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74</xdr:col>
      <xdr:colOff>2802</xdr:colOff>
      <xdr:row>8</xdr:row>
      <xdr:rowOff>36420</xdr:rowOff>
    </xdr:from>
    <xdr:to>
      <xdr:col>86</xdr:col>
      <xdr:colOff>2802</xdr:colOff>
      <xdr:row>12</xdr:row>
      <xdr:rowOff>1119</xdr:rowOff>
    </xdr:to>
    <xdr:sp macro="" textlink="">
      <xdr:nvSpPr>
        <xdr:cNvPr id="7" name="Text Box 7"/>
        <xdr:cNvSpPr txBox="1">
          <a:spLocks noChangeArrowheads="1"/>
        </xdr:cNvSpPr>
      </xdr:nvSpPr>
      <xdr:spPr bwMode="auto">
        <a:xfrm>
          <a:off x="5527302" y="588870"/>
          <a:ext cx="1028700" cy="11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Basic Design (4)</a:t>
          </a:r>
        </a:p>
      </xdr:txBody>
    </xdr:sp>
    <xdr:clientData/>
  </xdr:twoCellAnchor>
  <xdr:twoCellAnchor>
    <xdr:from>
      <xdr:col>74</xdr:col>
      <xdr:colOff>0</xdr:colOff>
      <xdr:row>26</xdr:row>
      <xdr:rowOff>0</xdr:rowOff>
    </xdr:from>
    <xdr:to>
      <xdr:col>116</xdr:col>
      <xdr:colOff>0</xdr:colOff>
      <xdr:row>27</xdr:row>
      <xdr:rowOff>0</xdr:rowOff>
    </xdr:to>
    <xdr:sp macro="" textlink="">
      <xdr:nvSpPr>
        <xdr:cNvPr id="8" name="Rectangle 8"/>
        <xdr:cNvSpPr>
          <a:spLocks noChangeArrowheads="1"/>
        </xdr:cNvSpPr>
      </xdr:nvSpPr>
      <xdr:spPr bwMode="auto">
        <a:xfrm>
          <a:off x="5524500" y="1238250"/>
          <a:ext cx="36004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35</xdr:row>
      <xdr:rowOff>0</xdr:rowOff>
    </xdr:from>
    <xdr:to>
      <xdr:col>113</xdr:col>
      <xdr:colOff>0</xdr:colOff>
      <xdr:row>36</xdr:row>
      <xdr:rowOff>0</xdr:rowOff>
    </xdr:to>
    <xdr:sp macro="" textlink="">
      <xdr:nvSpPr>
        <xdr:cNvPr id="9" name="Rectangle 9"/>
        <xdr:cNvSpPr>
          <a:spLocks noChangeArrowheads="1"/>
        </xdr:cNvSpPr>
      </xdr:nvSpPr>
      <xdr:spPr bwMode="auto">
        <a:xfrm>
          <a:off x="5524500" y="1581150"/>
          <a:ext cx="33432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41</xdr:row>
      <xdr:rowOff>0</xdr:rowOff>
    </xdr:from>
    <xdr:to>
      <xdr:col>113</xdr:col>
      <xdr:colOff>0</xdr:colOff>
      <xdr:row>42</xdr:row>
      <xdr:rowOff>0</xdr:rowOff>
    </xdr:to>
    <xdr:sp macro="" textlink="">
      <xdr:nvSpPr>
        <xdr:cNvPr id="10" name="Rectangle 10"/>
        <xdr:cNvSpPr>
          <a:spLocks noChangeArrowheads="1"/>
        </xdr:cNvSpPr>
      </xdr:nvSpPr>
      <xdr:spPr bwMode="auto">
        <a:xfrm>
          <a:off x="5524500" y="1809750"/>
          <a:ext cx="33432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92</xdr:col>
      <xdr:colOff>0</xdr:colOff>
      <xdr:row>38</xdr:row>
      <xdr:rowOff>0</xdr:rowOff>
    </xdr:from>
    <xdr:to>
      <xdr:col>101</xdr:col>
      <xdr:colOff>0</xdr:colOff>
      <xdr:row>39</xdr:row>
      <xdr:rowOff>0</xdr:rowOff>
    </xdr:to>
    <xdr:sp macro="" textlink="">
      <xdr:nvSpPr>
        <xdr:cNvPr id="11" name="Rectangle 11"/>
        <xdr:cNvSpPr>
          <a:spLocks noChangeArrowheads="1"/>
        </xdr:cNvSpPr>
      </xdr:nvSpPr>
      <xdr:spPr bwMode="auto">
        <a:xfrm>
          <a:off x="7067550" y="1695450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72</xdr:col>
      <xdr:colOff>0</xdr:colOff>
      <xdr:row>50</xdr:row>
      <xdr:rowOff>0</xdr:rowOff>
    </xdr:from>
    <xdr:to>
      <xdr:col>110</xdr:col>
      <xdr:colOff>0</xdr:colOff>
      <xdr:row>51</xdr:row>
      <xdr:rowOff>2559</xdr:rowOff>
    </xdr:to>
    <xdr:sp macro="" textlink="">
      <xdr:nvSpPr>
        <xdr:cNvPr id="12" name="Rectangle 12"/>
        <xdr:cNvSpPr>
          <a:spLocks noChangeArrowheads="1"/>
        </xdr:cNvSpPr>
      </xdr:nvSpPr>
      <xdr:spPr bwMode="auto">
        <a:xfrm>
          <a:off x="5400675" y="2152650"/>
          <a:ext cx="3209925" cy="40659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62</xdr:row>
      <xdr:rowOff>0</xdr:rowOff>
    </xdr:from>
    <xdr:to>
      <xdr:col>110</xdr:col>
      <xdr:colOff>0</xdr:colOff>
      <xdr:row>63</xdr:row>
      <xdr:rowOff>0</xdr:rowOff>
    </xdr:to>
    <xdr:sp macro="" textlink="">
      <xdr:nvSpPr>
        <xdr:cNvPr id="13" name="Rectangle 13"/>
        <xdr:cNvSpPr>
          <a:spLocks noChangeArrowheads="1"/>
        </xdr:cNvSpPr>
      </xdr:nvSpPr>
      <xdr:spPr bwMode="auto">
        <a:xfrm>
          <a:off x="5524500" y="2609850"/>
          <a:ext cx="30861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53</xdr:row>
      <xdr:rowOff>0</xdr:rowOff>
    </xdr:from>
    <xdr:to>
      <xdr:col>86</xdr:col>
      <xdr:colOff>0</xdr:colOff>
      <xdr:row>54</xdr:row>
      <xdr:rowOff>0</xdr:rowOff>
    </xdr:to>
    <xdr:sp macro="" textlink="">
      <xdr:nvSpPr>
        <xdr:cNvPr id="14" name="Rectangle 14"/>
        <xdr:cNvSpPr>
          <a:spLocks noChangeArrowheads="1"/>
        </xdr:cNvSpPr>
      </xdr:nvSpPr>
      <xdr:spPr bwMode="auto">
        <a:xfrm>
          <a:off x="5524500" y="2266950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65</xdr:row>
      <xdr:rowOff>0</xdr:rowOff>
    </xdr:from>
    <xdr:to>
      <xdr:col>86</xdr:col>
      <xdr:colOff>0</xdr:colOff>
      <xdr:row>66</xdr:row>
      <xdr:rowOff>0</xdr:rowOff>
    </xdr:to>
    <xdr:sp macro="" textlink="">
      <xdr:nvSpPr>
        <xdr:cNvPr id="15" name="Rectangle 15"/>
        <xdr:cNvSpPr>
          <a:spLocks noChangeArrowheads="1"/>
        </xdr:cNvSpPr>
      </xdr:nvSpPr>
      <xdr:spPr bwMode="auto">
        <a:xfrm>
          <a:off x="5524500" y="2724150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56</xdr:row>
      <xdr:rowOff>0</xdr:rowOff>
    </xdr:from>
    <xdr:to>
      <xdr:col>86</xdr:col>
      <xdr:colOff>0</xdr:colOff>
      <xdr:row>57</xdr:row>
      <xdr:rowOff>0</xdr:rowOff>
    </xdr:to>
    <xdr:sp macro="" textlink="">
      <xdr:nvSpPr>
        <xdr:cNvPr id="16" name="Rectangle 16"/>
        <xdr:cNvSpPr>
          <a:spLocks noChangeArrowheads="1"/>
        </xdr:cNvSpPr>
      </xdr:nvSpPr>
      <xdr:spPr bwMode="auto">
        <a:xfrm>
          <a:off x="5524500" y="2381250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0</xdr:colOff>
      <xdr:row>74</xdr:row>
      <xdr:rowOff>0</xdr:rowOff>
    </xdr:from>
    <xdr:to>
      <xdr:col>86</xdr:col>
      <xdr:colOff>0</xdr:colOff>
      <xdr:row>75</xdr:row>
      <xdr:rowOff>0</xdr:rowOff>
    </xdr:to>
    <xdr:sp macro="" textlink="">
      <xdr:nvSpPr>
        <xdr:cNvPr id="17" name="Rectangle 17"/>
        <xdr:cNvSpPr>
          <a:spLocks noChangeArrowheads="1"/>
        </xdr:cNvSpPr>
      </xdr:nvSpPr>
      <xdr:spPr bwMode="auto">
        <a:xfrm>
          <a:off x="6038850" y="3067050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74</xdr:row>
      <xdr:rowOff>0</xdr:rowOff>
    </xdr:from>
    <xdr:to>
      <xdr:col>101</xdr:col>
      <xdr:colOff>0</xdr:colOff>
      <xdr:row>75</xdr:row>
      <xdr:rowOff>0</xdr:rowOff>
    </xdr:to>
    <xdr:sp macro="" textlink="">
      <xdr:nvSpPr>
        <xdr:cNvPr id="18" name="Rectangle 18"/>
        <xdr:cNvSpPr>
          <a:spLocks noChangeArrowheads="1"/>
        </xdr:cNvSpPr>
      </xdr:nvSpPr>
      <xdr:spPr bwMode="auto">
        <a:xfrm flipV="1">
          <a:off x="6553200" y="3067050"/>
          <a:ext cx="1285875" cy="38100"/>
        </a:xfrm>
        <a:prstGeom prst="rect">
          <a:avLst/>
        </a:prstGeom>
        <a:solidFill>
          <a:srgbClr val="0000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53</xdr:row>
      <xdr:rowOff>0</xdr:rowOff>
    </xdr:from>
    <xdr:to>
      <xdr:col>110</xdr:col>
      <xdr:colOff>0</xdr:colOff>
      <xdr:row>54</xdr:row>
      <xdr:rowOff>0</xdr:rowOff>
    </xdr:to>
    <xdr:sp macro="" textlink="">
      <xdr:nvSpPr>
        <xdr:cNvPr id="19" name="Rectangle 19"/>
        <xdr:cNvSpPr>
          <a:spLocks noChangeArrowheads="1"/>
        </xdr:cNvSpPr>
      </xdr:nvSpPr>
      <xdr:spPr bwMode="auto">
        <a:xfrm flipV="1">
          <a:off x="6553200" y="2266950"/>
          <a:ext cx="2057400" cy="38100"/>
        </a:xfrm>
        <a:prstGeom prst="rect">
          <a:avLst/>
        </a:prstGeom>
        <a:solidFill>
          <a:srgbClr val="0000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0</xdr:colOff>
      <xdr:row>80</xdr:row>
      <xdr:rowOff>0</xdr:rowOff>
    </xdr:from>
    <xdr:to>
      <xdr:col>86</xdr:col>
      <xdr:colOff>0</xdr:colOff>
      <xdr:row>81</xdr:row>
      <xdr:rowOff>0</xdr:rowOff>
    </xdr:to>
    <xdr:sp macro="" textlink="">
      <xdr:nvSpPr>
        <xdr:cNvPr id="20" name="Rectangle 20"/>
        <xdr:cNvSpPr>
          <a:spLocks noChangeArrowheads="1"/>
        </xdr:cNvSpPr>
      </xdr:nvSpPr>
      <xdr:spPr bwMode="auto">
        <a:xfrm>
          <a:off x="5781675" y="3295650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0</xdr:colOff>
      <xdr:row>86</xdr:row>
      <xdr:rowOff>0</xdr:rowOff>
    </xdr:from>
    <xdr:to>
      <xdr:col>80</xdr:col>
      <xdr:colOff>0</xdr:colOff>
      <xdr:row>87</xdr:row>
      <xdr:rowOff>0</xdr:rowOff>
    </xdr:to>
    <xdr:sp macro="" textlink="">
      <xdr:nvSpPr>
        <xdr:cNvPr id="21" name="Rectangle 21"/>
        <xdr:cNvSpPr>
          <a:spLocks noChangeArrowheads="1"/>
        </xdr:cNvSpPr>
      </xdr:nvSpPr>
      <xdr:spPr bwMode="auto">
        <a:xfrm>
          <a:off x="5781675" y="3524250"/>
          <a:ext cx="2571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0</xdr:colOff>
      <xdr:row>86</xdr:row>
      <xdr:rowOff>0</xdr:rowOff>
    </xdr:from>
    <xdr:to>
      <xdr:col>92</xdr:col>
      <xdr:colOff>0</xdr:colOff>
      <xdr:row>87</xdr:row>
      <xdr:rowOff>0</xdr:rowOff>
    </xdr:to>
    <xdr:sp macro="" textlink="">
      <xdr:nvSpPr>
        <xdr:cNvPr id="22" name="Rectangle 22"/>
        <xdr:cNvSpPr>
          <a:spLocks noChangeArrowheads="1"/>
        </xdr:cNvSpPr>
      </xdr:nvSpPr>
      <xdr:spPr bwMode="auto">
        <a:xfrm>
          <a:off x="6296025" y="3524250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0</xdr:colOff>
      <xdr:row>92</xdr:row>
      <xdr:rowOff>0</xdr:rowOff>
    </xdr:from>
    <xdr:to>
      <xdr:col>95</xdr:col>
      <xdr:colOff>0</xdr:colOff>
      <xdr:row>93</xdr:row>
      <xdr:rowOff>0</xdr:rowOff>
    </xdr:to>
    <xdr:sp macro="" textlink="">
      <xdr:nvSpPr>
        <xdr:cNvPr id="23" name="Rectangle 23"/>
        <xdr:cNvSpPr>
          <a:spLocks noChangeArrowheads="1"/>
        </xdr:cNvSpPr>
      </xdr:nvSpPr>
      <xdr:spPr bwMode="auto">
        <a:xfrm>
          <a:off x="6810375" y="3752850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95</xdr:row>
      <xdr:rowOff>0</xdr:rowOff>
    </xdr:from>
    <xdr:to>
      <xdr:col>95</xdr:col>
      <xdr:colOff>0</xdr:colOff>
      <xdr:row>96</xdr:row>
      <xdr:rowOff>0</xdr:rowOff>
    </xdr:to>
    <xdr:sp macro="" textlink="">
      <xdr:nvSpPr>
        <xdr:cNvPr id="24" name="Rectangle 24"/>
        <xdr:cNvSpPr>
          <a:spLocks noChangeArrowheads="1"/>
        </xdr:cNvSpPr>
      </xdr:nvSpPr>
      <xdr:spPr bwMode="auto">
        <a:xfrm>
          <a:off x="6553200" y="3867150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101</xdr:row>
      <xdr:rowOff>0</xdr:rowOff>
    </xdr:from>
    <xdr:to>
      <xdr:col>107</xdr:col>
      <xdr:colOff>0</xdr:colOff>
      <xdr:row>102</xdr:row>
      <xdr:rowOff>0</xdr:rowOff>
    </xdr:to>
    <xdr:sp macro="" textlink="">
      <xdr:nvSpPr>
        <xdr:cNvPr id="25" name="Rectangle 25"/>
        <xdr:cNvSpPr>
          <a:spLocks noChangeArrowheads="1"/>
        </xdr:cNvSpPr>
      </xdr:nvSpPr>
      <xdr:spPr bwMode="auto">
        <a:xfrm>
          <a:off x="6553200" y="4095750"/>
          <a:ext cx="18002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0</xdr:colOff>
      <xdr:row>107</xdr:row>
      <xdr:rowOff>0</xdr:rowOff>
    </xdr:from>
    <xdr:to>
      <xdr:col>86</xdr:col>
      <xdr:colOff>0</xdr:colOff>
      <xdr:row>108</xdr:row>
      <xdr:rowOff>0</xdr:rowOff>
    </xdr:to>
    <xdr:sp macro="" textlink="">
      <xdr:nvSpPr>
        <xdr:cNvPr id="26" name="Rectangle 26"/>
        <xdr:cNvSpPr>
          <a:spLocks noChangeArrowheads="1"/>
        </xdr:cNvSpPr>
      </xdr:nvSpPr>
      <xdr:spPr bwMode="auto">
        <a:xfrm>
          <a:off x="6038850" y="4324350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113</xdr:row>
      <xdr:rowOff>0</xdr:rowOff>
    </xdr:from>
    <xdr:to>
      <xdr:col>107</xdr:col>
      <xdr:colOff>0</xdr:colOff>
      <xdr:row>114</xdr:row>
      <xdr:rowOff>0</xdr:rowOff>
    </xdr:to>
    <xdr:sp macro="" textlink="">
      <xdr:nvSpPr>
        <xdr:cNvPr id="27" name="Rectangle 27"/>
        <xdr:cNvSpPr>
          <a:spLocks noChangeArrowheads="1"/>
        </xdr:cNvSpPr>
      </xdr:nvSpPr>
      <xdr:spPr bwMode="auto">
        <a:xfrm flipV="1">
          <a:off x="6553200" y="4552950"/>
          <a:ext cx="1800225" cy="38100"/>
        </a:xfrm>
        <a:prstGeom prst="rect">
          <a:avLst/>
        </a:prstGeom>
        <a:solidFill>
          <a:srgbClr val="0000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67</xdr:col>
      <xdr:colOff>37539</xdr:colOff>
      <xdr:row>124</xdr:row>
      <xdr:rowOff>37541</xdr:rowOff>
    </xdr:from>
    <xdr:to>
      <xdr:col>83</xdr:col>
      <xdr:colOff>0</xdr:colOff>
      <xdr:row>125</xdr:row>
      <xdr:rowOff>37920</xdr:rowOff>
    </xdr:to>
    <xdr:sp macro="" textlink="">
      <xdr:nvSpPr>
        <xdr:cNvPr id="28" name="Rectangle 28"/>
        <xdr:cNvSpPr>
          <a:spLocks noChangeArrowheads="1"/>
        </xdr:cNvSpPr>
      </xdr:nvSpPr>
      <xdr:spPr bwMode="auto">
        <a:xfrm>
          <a:off x="5152464" y="5009591"/>
          <a:ext cx="1143561" cy="38479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0</xdr:colOff>
      <xdr:row>119</xdr:row>
      <xdr:rowOff>0</xdr:rowOff>
    </xdr:from>
    <xdr:to>
      <xdr:col>92</xdr:col>
      <xdr:colOff>0</xdr:colOff>
      <xdr:row>120</xdr:row>
      <xdr:rowOff>0</xdr:rowOff>
    </xdr:to>
    <xdr:sp macro="" textlink="">
      <xdr:nvSpPr>
        <xdr:cNvPr id="29" name="Rectangle 29"/>
        <xdr:cNvSpPr>
          <a:spLocks noChangeArrowheads="1"/>
        </xdr:cNvSpPr>
      </xdr:nvSpPr>
      <xdr:spPr bwMode="auto">
        <a:xfrm>
          <a:off x="6038850" y="4781550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0</xdr:colOff>
      <xdr:row>131</xdr:row>
      <xdr:rowOff>0</xdr:rowOff>
    </xdr:from>
    <xdr:to>
      <xdr:col>92</xdr:col>
      <xdr:colOff>0</xdr:colOff>
      <xdr:row>132</xdr:row>
      <xdr:rowOff>0</xdr:rowOff>
    </xdr:to>
    <xdr:sp macro="" textlink="">
      <xdr:nvSpPr>
        <xdr:cNvPr id="30" name="Rectangle 30"/>
        <xdr:cNvSpPr>
          <a:spLocks noChangeArrowheads="1"/>
        </xdr:cNvSpPr>
      </xdr:nvSpPr>
      <xdr:spPr bwMode="auto">
        <a:xfrm>
          <a:off x="5781675" y="5238750"/>
          <a:ext cx="12858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0</xdr:colOff>
      <xdr:row>134</xdr:row>
      <xdr:rowOff>0</xdr:rowOff>
    </xdr:from>
    <xdr:to>
      <xdr:col>83</xdr:col>
      <xdr:colOff>0</xdr:colOff>
      <xdr:row>135</xdr:row>
      <xdr:rowOff>0</xdr:rowOff>
    </xdr:to>
    <xdr:sp macro="" textlink="">
      <xdr:nvSpPr>
        <xdr:cNvPr id="31" name="Rectangle 31"/>
        <xdr:cNvSpPr>
          <a:spLocks noChangeArrowheads="1"/>
        </xdr:cNvSpPr>
      </xdr:nvSpPr>
      <xdr:spPr bwMode="auto">
        <a:xfrm>
          <a:off x="5781675" y="5353050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140</xdr:row>
      <xdr:rowOff>0</xdr:rowOff>
    </xdr:from>
    <xdr:to>
      <xdr:col>83</xdr:col>
      <xdr:colOff>0</xdr:colOff>
      <xdr:row>141</xdr:row>
      <xdr:rowOff>0</xdr:rowOff>
    </xdr:to>
    <xdr:sp macro="" textlink="">
      <xdr:nvSpPr>
        <xdr:cNvPr id="32" name="Rectangle 32"/>
        <xdr:cNvSpPr>
          <a:spLocks noChangeArrowheads="1"/>
        </xdr:cNvSpPr>
      </xdr:nvSpPr>
      <xdr:spPr bwMode="auto">
        <a:xfrm>
          <a:off x="5524500" y="5581650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0</xdr:colOff>
      <xdr:row>152</xdr:row>
      <xdr:rowOff>0</xdr:rowOff>
    </xdr:from>
    <xdr:to>
      <xdr:col>101</xdr:col>
      <xdr:colOff>0</xdr:colOff>
      <xdr:row>153</xdr:row>
      <xdr:rowOff>0</xdr:rowOff>
    </xdr:to>
    <xdr:sp macro="" textlink="">
      <xdr:nvSpPr>
        <xdr:cNvPr id="33" name="Rectangle 33"/>
        <xdr:cNvSpPr>
          <a:spLocks noChangeArrowheads="1"/>
        </xdr:cNvSpPr>
      </xdr:nvSpPr>
      <xdr:spPr bwMode="auto">
        <a:xfrm>
          <a:off x="6810375" y="6038850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92</xdr:col>
      <xdr:colOff>0</xdr:colOff>
      <xdr:row>158</xdr:row>
      <xdr:rowOff>0</xdr:rowOff>
    </xdr:from>
    <xdr:to>
      <xdr:col>95</xdr:col>
      <xdr:colOff>0</xdr:colOff>
      <xdr:row>159</xdr:row>
      <xdr:rowOff>0</xdr:rowOff>
    </xdr:to>
    <xdr:sp macro="" textlink="">
      <xdr:nvSpPr>
        <xdr:cNvPr id="34" name="Rectangle 34"/>
        <xdr:cNvSpPr>
          <a:spLocks noChangeArrowheads="1"/>
        </xdr:cNvSpPr>
      </xdr:nvSpPr>
      <xdr:spPr bwMode="auto">
        <a:xfrm>
          <a:off x="7067550" y="6267450"/>
          <a:ext cx="2571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161</xdr:row>
      <xdr:rowOff>0</xdr:rowOff>
    </xdr:from>
    <xdr:to>
      <xdr:col>101</xdr:col>
      <xdr:colOff>0</xdr:colOff>
      <xdr:row>162</xdr:row>
      <xdr:rowOff>0</xdr:rowOff>
    </xdr:to>
    <xdr:sp macro="" textlink="">
      <xdr:nvSpPr>
        <xdr:cNvPr id="35" name="Rectangle 35"/>
        <xdr:cNvSpPr>
          <a:spLocks noChangeArrowheads="1"/>
        </xdr:cNvSpPr>
      </xdr:nvSpPr>
      <xdr:spPr bwMode="auto">
        <a:xfrm>
          <a:off x="7324725" y="6381750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101</xdr:col>
      <xdr:colOff>0</xdr:colOff>
      <xdr:row>164</xdr:row>
      <xdr:rowOff>0</xdr:rowOff>
    </xdr:from>
    <xdr:to>
      <xdr:col>110</xdr:col>
      <xdr:colOff>0</xdr:colOff>
      <xdr:row>165</xdr:row>
      <xdr:rowOff>0</xdr:rowOff>
    </xdr:to>
    <xdr:sp macro="" textlink="">
      <xdr:nvSpPr>
        <xdr:cNvPr id="36" name="Rectangle 36"/>
        <xdr:cNvSpPr>
          <a:spLocks noChangeArrowheads="1"/>
        </xdr:cNvSpPr>
      </xdr:nvSpPr>
      <xdr:spPr bwMode="auto">
        <a:xfrm>
          <a:off x="7839075" y="6496050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170</xdr:row>
      <xdr:rowOff>0</xdr:rowOff>
    </xdr:from>
    <xdr:to>
      <xdr:col>110</xdr:col>
      <xdr:colOff>0</xdr:colOff>
      <xdr:row>171</xdr:row>
      <xdr:rowOff>0</xdr:rowOff>
    </xdr:to>
    <xdr:sp macro="" textlink="">
      <xdr:nvSpPr>
        <xdr:cNvPr id="37" name="Rectangle 37"/>
        <xdr:cNvSpPr>
          <a:spLocks noChangeArrowheads="1"/>
        </xdr:cNvSpPr>
      </xdr:nvSpPr>
      <xdr:spPr bwMode="auto">
        <a:xfrm>
          <a:off x="7324725" y="6724650"/>
          <a:ext cx="12858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116</xdr:col>
      <xdr:colOff>0</xdr:colOff>
      <xdr:row>170</xdr:row>
      <xdr:rowOff>19050</xdr:rowOff>
    </xdr:from>
    <xdr:to>
      <xdr:col>116</xdr:col>
      <xdr:colOff>0</xdr:colOff>
      <xdr:row>170</xdr:row>
      <xdr:rowOff>19050</xdr:rowOff>
    </xdr:to>
    <xdr:sp macro="" textlink="">
      <xdr:nvSpPr>
        <xdr:cNvPr id="38" name="Line 38"/>
        <xdr:cNvSpPr>
          <a:spLocks noChangeShapeType="1"/>
        </xdr:cNvSpPr>
      </xdr:nvSpPr>
      <xdr:spPr bwMode="auto">
        <a:xfrm>
          <a:off x="9124950" y="6743700"/>
          <a:ext cx="0" cy="0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101</xdr:col>
      <xdr:colOff>0</xdr:colOff>
      <xdr:row>173</xdr:row>
      <xdr:rowOff>0</xdr:rowOff>
    </xdr:from>
    <xdr:to>
      <xdr:col>110</xdr:col>
      <xdr:colOff>0</xdr:colOff>
      <xdr:row>174</xdr:row>
      <xdr:rowOff>0</xdr:rowOff>
    </xdr:to>
    <xdr:sp macro="" textlink="">
      <xdr:nvSpPr>
        <xdr:cNvPr id="39" name="Rectangle 39"/>
        <xdr:cNvSpPr>
          <a:spLocks noChangeArrowheads="1"/>
        </xdr:cNvSpPr>
      </xdr:nvSpPr>
      <xdr:spPr bwMode="auto">
        <a:xfrm>
          <a:off x="7839075" y="6838950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176</xdr:row>
      <xdr:rowOff>0</xdr:rowOff>
    </xdr:from>
    <xdr:to>
      <xdr:col>110</xdr:col>
      <xdr:colOff>0</xdr:colOff>
      <xdr:row>177</xdr:row>
      <xdr:rowOff>0</xdr:rowOff>
    </xdr:to>
    <xdr:sp macro="" textlink="">
      <xdr:nvSpPr>
        <xdr:cNvPr id="40" name="Rectangle 40"/>
        <xdr:cNvSpPr>
          <a:spLocks noChangeArrowheads="1"/>
        </xdr:cNvSpPr>
      </xdr:nvSpPr>
      <xdr:spPr bwMode="auto">
        <a:xfrm>
          <a:off x="7324725" y="6953250"/>
          <a:ext cx="12858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176</xdr:row>
      <xdr:rowOff>0</xdr:rowOff>
    </xdr:from>
    <xdr:to>
      <xdr:col>92</xdr:col>
      <xdr:colOff>0</xdr:colOff>
      <xdr:row>177</xdr:row>
      <xdr:rowOff>0</xdr:rowOff>
    </xdr:to>
    <xdr:sp macro="" textlink="">
      <xdr:nvSpPr>
        <xdr:cNvPr id="41" name="Rectangle 41"/>
        <xdr:cNvSpPr>
          <a:spLocks noChangeArrowheads="1"/>
        </xdr:cNvSpPr>
      </xdr:nvSpPr>
      <xdr:spPr bwMode="auto">
        <a:xfrm>
          <a:off x="6553200" y="6953250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179</xdr:row>
      <xdr:rowOff>0</xdr:rowOff>
    </xdr:from>
    <xdr:to>
      <xdr:col>107</xdr:col>
      <xdr:colOff>0</xdr:colOff>
      <xdr:row>180</xdr:row>
      <xdr:rowOff>0</xdr:rowOff>
    </xdr:to>
    <xdr:sp macro="" textlink="">
      <xdr:nvSpPr>
        <xdr:cNvPr id="42" name="Rectangle 42"/>
        <xdr:cNvSpPr>
          <a:spLocks noChangeArrowheads="1"/>
        </xdr:cNvSpPr>
      </xdr:nvSpPr>
      <xdr:spPr bwMode="auto">
        <a:xfrm>
          <a:off x="7324725" y="7067550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187</xdr:row>
      <xdr:rowOff>38099</xdr:rowOff>
    </xdr:from>
    <xdr:to>
      <xdr:col>116</xdr:col>
      <xdr:colOff>0</xdr:colOff>
      <xdr:row>189</xdr:row>
      <xdr:rowOff>1499</xdr:rowOff>
    </xdr:to>
    <xdr:sp macro="" textlink="">
      <xdr:nvSpPr>
        <xdr:cNvPr id="43" name="Rectangle 43"/>
        <xdr:cNvSpPr>
          <a:spLocks noChangeArrowheads="1"/>
        </xdr:cNvSpPr>
      </xdr:nvSpPr>
      <xdr:spPr bwMode="auto">
        <a:xfrm>
          <a:off x="6553200" y="7410449"/>
          <a:ext cx="2571750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0</xdr:colOff>
      <xdr:row>155</xdr:row>
      <xdr:rowOff>0</xdr:rowOff>
    </xdr:from>
    <xdr:to>
      <xdr:col>95</xdr:col>
      <xdr:colOff>0</xdr:colOff>
      <xdr:row>156</xdr:row>
      <xdr:rowOff>0</xdr:rowOff>
    </xdr:to>
    <xdr:sp macro="" textlink="">
      <xdr:nvSpPr>
        <xdr:cNvPr id="44" name="Rectangle 45"/>
        <xdr:cNvSpPr>
          <a:spLocks noChangeArrowheads="1"/>
        </xdr:cNvSpPr>
      </xdr:nvSpPr>
      <xdr:spPr bwMode="auto">
        <a:xfrm>
          <a:off x="6810375" y="6153150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65</xdr:row>
      <xdr:rowOff>0</xdr:rowOff>
    </xdr:from>
    <xdr:to>
      <xdr:col>110</xdr:col>
      <xdr:colOff>0</xdr:colOff>
      <xdr:row>66</xdr:row>
      <xdr:rowOff>0</xdr:rowOff>
    </xdr:to>
    <xdr:sp macro="" textlink="">
      <xdr:nvSpPr>
        <xdr:cNvPr id="45" name="Rectangle 48"/>
        <xdr:cNvSpPr>
          <a:spLocks noChangeArrowheads="1"/>
        </xdr:cNvSpPr>
      </xdr:nvSpPr>
      <xdr:spPr bwMode="auto">
        <a:xfrm flipV="1">
          <a:off x="6553200" y="2724150"/>
          <a:ext cx="2057400" cy="38100"/>
        </a:xfrm>
        <a:prstGeom prst="rect">
          <a:avLst/>
        </a:prstGeom>
        <a:solidFill>
          <a:srgbClr val="0000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80</xdr:row>
      <xdr:rowOff>0</xdr:rowOff>
    </xdr:from>
    <xdr:to>
      <xdr:col>110</xdr:col>
      <xdr:colOff>0</xdr:colOff>
      <xdr:row>81</xdr:row>
      <xdr:rowOff>0</xdr:rowOff>
    </xdr:to>
    <xdr:sp macro="" textlink="">
      <xdr:nvSpPr>
        <xdr:cNvPr id="46" name="Rectangle 49"/>
        <xdr:cNvSpPr>
          <a:spLocks noChangeArrowheads="1"/>
        </xdr:cNvSpPr>
      </xdr:nvSpPr>
      <xdr:spPr bwMode="auto">
        <a:xfrm flipV="1">
          <a:off x="6553200" y="3295650"/>
          <a:ext cx="2057400" cy="38100"/>
        </a:xfrm>
        <a:prstGeom prst="rect">
          <a:avLst/>
        </a:prstGeom>
        <a:solidFill>
          <a:srgbClr val="0000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215</xdr:row>
      <xdr:rowOff>0</xdr:rowOff>
    </xdr:from>
    <xdr:to>
      <xdr:col>80</xdr:col>
      <xdr:colOff>0</xdr:colOff>
      <xdr:row>216</xdr:row>
      <xdr:rowOff>0</xdr:rowOff>
    </xdr:to>
    <xdr:sp macro="" textlink="">
      <xdr:nvSpPr>
        <xdr:cNvPr id="47" name="Rectangle 50"/>
        <xdr:cNvSpPr>
          <a:spLocks noChangeArrowheads="1"/>
        </xdr:cNvSpPr>
      </xdr:nvSpPr>
      <xdr:spPr bwMode="auto">
        <a:xfrm>
          <a:off x="5524500" y="8439150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0</xdr:colOff>
      <xdr:row>215</xdr:row>
      <xdr:rowOff>0</xdr:rowOff>
    </xdr:from>
    <xdr:to>
      <xdr:col>92</xdr:col>
      <xdr:colOff>0</xdr:colOff>
      <xdr:row>216</xdr:row>
      <xdr:rowOff>0</xdr:rowOff>
    </xdr:to>
    <xdr:sp macro="" textlink="">
      <xdr:nvSpPr>
        <xdr:cNvPr id="48" name="Rectangle 51"/>
        <xdr:cNvSpPr>
          <a:spLocks noChangeArrowheads="1"/>
        </xdr:cNvSpPr>
      </xdr:nvSpPr>
      <xdr:spPr bwMode="auto">
        <a:xfrm>
          <a:off x="6810375" y="8439150"/>
          <a:ext cx="2571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215</xdr:row>
      <xdr:rowOff>0</xdr:rowOff>
    </xdr:from>
    <xdr:to>
      <xdr:col>98</xdr:col>
      <xdr:colOff>0</xdr:colOff>
      <xdr:row>216</xdr:row>
      <xdr:rowOff>0</xdr:rowOff>
    </xdr:to>
    <xdr:sp macro="" textlink="">
      <xdr:nvSpPr>
        <xdr:cNvPr id="49" name="Rectangle 52"/>
        <xdr:cNvSpPr>
          <a:spLocks noChangeArrowheads="1"/>
        </xdr:cNvSpPr>
      </xdr:nvSpPr>
      <xdr:spPr bwMode="auto">
        <a:xfrm>
          <a:off x="7324725" y="8439150"/>
          <a:ext cx="2571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203</xdr:row>
      <xdr:rowOff>0</xdr:rowOff>
    </xdr:from>
    <xdr:to>
      <xdr:col>79</xdr:col>
      <xdr:colOff>86590</xdr:colOff>
      <xdr:row>204</xdr:row>
      <xdr:rowOff>1363</xdr:rowOff>
    </xdr:to>
    <xdr:sp macro="" textlink="">
      <xdr:nvSpPr>
        <xdr:cNvPr id="50" name="Rectangle 54"/>
        <xdr:cNvSpPr>
          <a:spLocks noChangeArrowheads="1"/>
        </xdr:cNvSpPr>
      </xdr:nvSpPr>
      <xdr:spPr bwMode="auto">
        <a:xfrm>
          <a:off x="5524500" y="7981950"/>
          <a:ext cx="515215" cy="39463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203</xdr:row>
      <xdr:rowOff>0</xdr:rowOff>
    </xdr:from>
    <xdr:to>
      <xdr:col>89</xdr:col>
      <xdr:colOff>0</xdr:colOff>
      <xdr:row>204</xdr:row>
      <xdr:rowOff>0</xdr:rowOff>
    </xdr:to>
    <xdr:sp macro="" textlink="">
      <xdr:nvSpPr>
        <xdr:cNvPr id="51" name="Rectangle 55"/>
        <xdr:cNvSpPr>
          <a:spLocks noChangeArrowheads="1"/>
        </xdr:cNvSpPr>
      </xdr:nvSpPr>
      <xdr:spPr bwMode="auto">
        <a:xfrm>
          <a:off x="6553200" y="7981950"/>
          <a:ext cx="2571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203</xdr:row>
      <xdr:rowOff>0</xdr:rowOff>
    </xdr:from>
    <xdr:to>
      <xdr:col>98</xdr:col>
      <xdr:colOff>0</xdr:colOff>
      <xdr:row>204</xdr:row>
      <xdr:rowOff>0</xdr:rowOff>
    </xdr:to>
    <xdr:sp macro="" textlink="">
      <xdr:nvSpPr>
        <xdr:cNvPr id="52" name="Rectangle 56"/>
        <xdr:cNvSpPr>
          <a:spLocks noChangeArrowheads="1"/>
        </xdr:cNvSpPr>
      </xdr:nvSpPr>
      <xdr:spPr bwMode="auto">
        <a:xfrm>
          <a:off x="7324725" y="7981950"/>
          <a:ext cx="2571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2087</xdr:colOff>
      <xdr:row>209</xdr:row>
      <xdr:rowOff>19050</xdr:rowOff>
    </xdr:from>
    <xdr:to>
      <xdr:col>115</xdr:col>
      <xdr:colOff>80211</xdr:colOff>
      <xdr:row>209</xdr:row>
      <xdr:rowOff>20052</xdr:rowOff>
    </xdr:to>
    <xdr:sp macro="" textlink="">
      <xdr:nvSpPr>
        <xdr:cNvPr id="53" name="Line 57"/>
        <xdr:cNvSpPr>
          <a:spLocks noChangeShapeType="1"/>
        </xdr:cNvSpPr>
      </xdr:nvSpPr>
      <xdr:spPr bwMode="auto">
        <a:xfrm>
          <a:off x="5526587" y="8229600"/>
          <a:ext cx="3592849" cy="1002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98</xdr:col>
      <xdr:colOff>0</xdr:colOff>
      <xdr:row>158</xdr:row>
      <xdr:rowOff>0</xdr:rowOff>
    </xdr:from>
    <xdr:to>
      <xdr:col>101</xdr:col>
      <xdr:colOff>0</xdr:colOff>
      <xdr:row>159</xdr:row>
      <xdr:rowOff>0</xdr:rowOff>
    </xdr:to>
    <xdr:sp macro="" textlink="">
      <xdr:nvSpPr>
        <xdr:cNvPr id="54" name="Rectangle 58"/>
        <xdr:cNvSpPr>
          <a:spLocks noChangeArrowheads="1"/>
        </xdr:cNvSpPr>
      </xdr:nvSpPr>
      <xdr:spPr bwMode="auto">
        <a:xfrm>
          <a:off x="7581900" y="6267450"/>
          <a:ext cx="2571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68</xdr:row>
      <xdr:rowOff>0</xdr:rowOff>
    </xdr:from>
    <xdr:to>
      <xdr:col>86</xdr:col>
      <xdr:colOff>0</xdr:colOff>
      <xdr:row>69</xdr:row>
      <xdr:rowOff>0</xdr:rowOff>
    </xdr:to>
    <xdr:sp macro="" textlink="">
      <xdr:nvSpPr>
        <xdr:cNvPr id="55" name="Rectangle 63"/>
        <xdr:cNvSpPr>
          <a:spLocks noChangeArrowheads="1"/>
        </xdr:cNvSpPr>
      </xdr:nvSpPr>
      <xdr:spPr bwMode="auto">
        <a:xfrm>
          <a:off x="5524500" y="2838450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143</xdr:row>
      <xdr:rowOff>0</xdr:rowOff>
    </xdr:from>
    <xdr:to>
      <xdr:col>83</xdr:col>
      <xdr:colOff>0</xdr:colOff>
      <xdr:row>144</xdr:row>
      <xdr:rowOff>0</xdr:rowOff>
    </xdr:to>
    <xdr:sp macro="" textlink="">
      <xdr:nvSpPr>
        <xdr:cNvPr id="56" name="Rectangle 74"/>
        <xdr:cNvSpPr>
          <a:spLocks noChangeArrowheads="1"/>
        </xdr:cNvSpPr>
      </xdr:nvSpPr>
      <xdr:spPr bwMode="auto">
        <a:xfrm>
          <a:off x="5524500" y="5695950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188</xdr:row>
      <xdr:rowOff>0</xdr:rowOff>
    </xdr:from>
    <xdr:to>
      <xdr:col>77</xdr:col>
      <xdr:colOff>0</xdr:colOff>
      <xdr:row>189</xdr:row>
      <xdr:rowOff>0</xdr:rowOff>
    </xdr:to>
    <xdr:sp macro="" textlink="">
      <xdr:nvSpPr>
        <xdr:cNvPr id="57" name="Rectangle 21"/>
        <xdr:cNvSpPr>
          <a:spLocks noChangeArrowheads="1"/>
        </xdr:cNvSpPr>
      </xdr:nvSpPr>
      <xdr:spPr bwMode="auto">
        <a:xfrm>
          <a:off x="5524500" y="7410450"/>
          <a:ext cx="2571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194</xdr:row>
      <xdr:rowOff>0</xdr:rowOff>
    </xdr:from>
    <xdr:to>
      <xdr:col>80</xdr:col>
      <xdr:colOff>0</xdr:colOff>
      <xdr:row>195</xdr:row>
      <xdr:rowOff>0</xdr:rowOff>
    </xdr:to>
    <xdr:sp macro="" textlink="">
      <xdr:nvSpPr>
        <xdr:cNvPr id="58" name="Rectangle 31"/>
        <xdr:cNvSpPr>
          <a:spLocks noChangeArrowheads="1"/>
        </xdr:cNvSpPr>
      </xdr:nvSpPr>
      <xdr:spPr bwMode="auto">
        <a:xfrm>
          <a:off x="5524500" y="7639050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194</xdr:row>
      <xdr:rowOff>0</xdr:rowOff>
    </xdr:from>
    <xdr:to>
      <xdr:col>116</xdr:col>
      <xdr:colOff>0</xdr:colOff>
      <xdr:row>195</xdr:row>
      <xdr:rowOff>1500</xdr:rowOff>
    </xdr:to>
    <xdr:sp macro="" textlink="">
      <xdr:nvSpPr>
        <xdr:cNvPr id="59" name="Rectangle 43"/>
        <xdr:cNvSpPr>
          <a:spLocks noChangeArrowheads="1"/>
        </xdr:cNvSpPr>
      </xdr:nvSpPr>
      <xdr:spPr bwMode="auto">
        <a:xfrm>
          <a:off x="6553200" y="7639050"/>
          <a:ext cx="2571750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5602</xdr:colOff>
      <xdr:row>125</xdr:row>
      <xdr:rowOff>22411</xdr:rowOff>
    </xdr:from>
    <xdr:to>
      <xdr:col>92</xdr:col>
      <xdr:colOff>3968</xdr:colOff>
      <xdr:row>125</xdr:row>
      <xdr:rowOff>23812</xdr:rowOff>
    </xdr:to>
    <xdr:sp macro="" textlink="">
      <xdr:nvSpPr>
        <xdr:cNvPr id="60" name="Line 57"/>
        <xdr:cNvSpPr>
          <a:spLocks noChangeShapeType="1"/>
        </xdr:cNvSpPr>
      </xdr:nvSpPr>
      <xdr:spPr bwMode="auto">
        <a:xfrm>
          <a:off x="6301627" y="5032561"/>
          <a:ext cx="769891" cy="1401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68</xdr:col>
      <xdr:colOff>0</xdr:colOff>
      <xdr:row>35</xdr:row>
      <xdr:rowOff>15874</xdr:rowOff>
    </xdr:from>
    <xdr:to>
      <xdr:col>74</xdr:col>
      <xdr:colOff>0</xdr:colOff>
      <xdr:row>35</xdr:row>
      <xdr:rowOff>15875</xdr:rowOff>
    </xdr:to>
    <xdr:sp macro="" textlink="">
      <xdr:nvSpPr>
        <xdr:cNvPr id="61" name="Line 57"/>
        <xdr:cNvSpPr>
          <a:spLocks noChangeShapeType="1"/>
        </xdr:cNvSpPr>
      </xdr:nvSpPr>
      <xdr:spPr bwMode="auto">
        <a:xfrm>
          <a:off x="5153025" y="1597024"/>
          <a:ext cx="371475" cy="1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68</xdr:col>
      <xdr:colOff>0</xdr:colOff>
      <xdr:row>53</xdr:row>
      <xdr:rowOff>15876</xdr:rowOff>
    </xdr:from>
    <xdr:to>
      <xdr:col>74</xdr:col>
      <xdr:colOff>0</xdr:colOff>
      <xdr:row>53</xdr:row>
      <xdr:rowOff>15877</xdr:rowOff>
    </xdr:to>
    <xdr:sp macro="" textlink="">
      <xdr:nvSpPr>
        <xdr:cNvPr id="62" name="Line 57"/>
        <xdr:cNvSpPr>
          <a:spLocks noChangeShapeType="1"/>
        </xdr:cNvSpPr>
      </xdr:nvSpPr>
      <xdr:spPr bwMode="auto">
        <a:xfrm>
          <a:off x="5153025" y="2282826"/>
          <a:ext cx="371475" cy="1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68</xdr:col>
      <xdr:colOff>0</xdr:colOff>
      <xdr:row>26</xdr:row>
      <xdr:rowOff>21167</xdr:rowOff>
    </xdr:from>
    <xdr:to>
      <xdr:col>74</xdr:col>
      <xdr:colOff>0</xdr:colOff>
      <xdr:row>26</xdr:row>
      <xdr:rowOff>21168</xdr:rowOff>
    </xdr:to>
    <xdr:sp macro="" textlink="">
      <xdr:nvSpPr>
        <xdr:cNvPr id="63" name="Line 57"/>
        <xdr:cNvSpPr>
          <a:spLocks noChangeShapeType="1"/>
        </xdr:cNvSpPr>
      </xdr:nvSpPr>
      <xdr:spPr bwMode="auto">
        <a:xfrm>
          <a:off x="5153025" y="1259417"/>
          <a:ext cx="371475" cy="1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279</xdr:row>
      <xdr:rowOff>0</xdr:rowOff>
    </xdr:from>
    <xdr:to>
      <xdr:col>2</xdr:col>
      <xdr:colOff>0</xdr:colOff>
      <xdr:row>280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 flipV="1">
          <a:off x="0" y="10887075"/>
          <a:ext cx="1524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282</xdr:row>
      <xdr:rowOff>0</xdr:rowOff>
    </xdr:from>
    <xdr:to>
      <xdr:col>2</xdr:col>
      <xdr:colOff>0</xdr:colOff>
      <xdr:row>283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 flipV="1">
          <a:off x="0" y="11001375"/>
          <a:ext cx="152400" cy="38100"/>
        </a:xfrm>
        <a:prstGeom prst="rect">
          <a:avLst/>
        </a:prstGeom>
        <a:solidFill>
          <a:srgbClr val="0000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26</xdr:row>
      <xdr:rowOff>0</xdr:rowOff>
    </xdr:from>
    <xdr:to>
      <xdr:col>116</xdr:col>
      <xdr:colOff>0</xdr:colOff>
      <xdr:row>27</xdr:row>
      <xdr:rowOff>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5524500" y="1247775"/>
          <a:ext cx="36004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35</xdr:row>
      <xdr:rowOff>0</xdr:rowOff>
    </xdr:from>
    <xdr:to>
      <xdr:col>113</xdr:col>
      <xdr:colOff>0</xdr:colOff>
      <xdr:row>36</xdr:row>
      <xdr:rowOff>0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5524500" y="1590675"/>
          <a:ext cx="33432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47</xdr:row>
      <xdr:rowOff>0</xdr:rowOff>
    </xdr:from>
    <xdr:to>
      <xdr:col>113</xdr:col>
      <xdr:colOff>0</xdr:colOff>
      <xdr:row>48</xdr:row>
      <xdr:rowOff>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5524500" y="2047875"/>
          <a:ext cx="33432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92</xdr:col>
      <xdr:colOff>0</xdr:colOff>
      <xdr:row>41</xdr:row>
      <xdr:rowOff>0</xdr:rowOff>
    </xdr:from>
    <xdr:to>
      <xdr:col>101</xdr:col>
      <xdr:colOff>0</xdr:colOff>
      <xdr:row>42</xdr:row>
      <xdr:rowOff>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7067550" y="1819275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56</xdr:row>
      <xdr:rowOff>0</xdr:rowOff>
    </xdr:from>
    <xdr:to>
      <xdr:col>110</xdr:col>
      <xdr:colOff>0</xdr:colOff>
      <xdr:row>57</xdr:row>
      <xdr:rowOff>0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5524500" y="2390775"/>
          <a:ext cx="30861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71</xdr:row>
      <xdr:rowOff>0</xdr:rowOff>
    </xdr:from>
    <xdr:to>
      <xdr:col>110</xdr:col>
      <xdr:colOff>0</xdr:colOff>
      <xdr:row>72</xdr:row>
      <xdr:rowOff>0</xdr:rowOff>
    </xdr:to>
    <xdr:sp macro="" textlink="">
      <xdr:nvSpPr>
        <xdr:cNvPr id="9" name="Rectangle 8"/>
        <xdr:cNvSpPr>
          <a:spLocks noChangeArrowheads="1"/>
        </xdr:cNvSpPr>
      </xdr:nvSpPr>
      <xdr:spPr bwMode="auto">
        <a:xfrm>
          <a:off x="5524500" y="2962275"/>
          <a:ext cx="30861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62</xdr:row>
      <xdr:rowOff>0</xdr:rowOff>
    </xdr:from>
    <xdr:to>
      <xdr:col>86</xdr:col>
      <xdr:colOff>0</xdr:colOff>
      <xdr:row>63</xdr:row>
      <xdr:rowOff>0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5524500" y="2619375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77</xdr:row>
      <xdr:rowOff>0</xdr:rowOff>
    </xdr:from>
    <xdr:to>
      <xdr:col>86</xdr:col>
      <xdr:colOff>0</xdr:colOff>
      <xdr:row>78</xdr:row>
      <xdr:rowOff>0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5524500" y="3190875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65</xdr:row>
      <xdr:rowOff>0</xdr:rowOff>
    </xdr:from>
    <xdr:to>
      <xdr:col>86</xdr:col>
      <xdr:colOff>0</xdr:colOff>
      <xdr:row>66</xdr:row>
      <xdr:rowOff>0</xdr:rowOff>
    </xdr:to>
    <xdr:sp macro="" textlink="">
      <xdr:nvSpPr>
        <xdr:cNvPr id="12" name="Rectangle 11"/>
        <xdr:cNvSpPr>
          <a:spLocks noChangeArrowheads="1"/>
        </xdr:cNvSpPr>
      </xdr:nvSpPr>
      <xdr:spPr bwMode="auto">
        <a:xfrm>
          <a:off x="5524500" y="2733675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80</xdr:row>
      <xdr:rowOff>0</xdr:rowOff>
    </xdr:from>
    <xdr:to>
      <xdr:col>86</xdr:col>
      <xdr:colOff>0</xdr:colOff>
      <xdr:row>81</xdr:row>
      <xdr:rowOff>0</xdr:rowOff>
    </xdr:to>
    <xdr:sp macro="" textlink="">
      <xdr:nvSpPr>
        <xdr:cNvPr id="13" name="Rectangle 12"/>
        <xdr:cNvSpPr>
          <a:spLocks noChangeArrowheads="1"/>
        </xdr:cNvSpPr>
      </xdr:nvSpPr>
      <xdr:spPr bwMode="auto">
        <a:xfrm>
          <a:off x="5524500" y="3305175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0</xdr:colOff>
      <xdr:row>86</xdr:row>
      <xdr:rowOff>0</xdr:rowOff>
    </xdr:from>
    <xdr:to>
      <xdr:col>86</xdr:col>
      <xdr:colOff>0</xdr:colOff>
      <xdr:row>87</xdr:row>
      <xdr:rowOff>0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6038850" y="3533775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0</xdr:colOff>
      <xdr:row>92</xdr:row>
      <xdr:rowOff>0</xdr:rowOff>
    </xdr:from>
    <xdr:to>
      <xdr:col>86</xdr:col>
      <xdr:colOff>0</xdr:colOff>
      <xdr:row>93</xdr:row>
      <xdr:rowOff>0</xdr:rowOff>
    </xdr:to>
    <xdr:sp macro="" textlink="">
      <xdr:nvSpPr>
        <xdr:cNvPr id="15" name="Rectangle 14"/>
        <xdr:cNvSpPr>
          <a:spLocks noChangeArrowheads="1"/>
        </xdr:cNvSpPr>
      </xdr:nvSpPr>
      <xdr:spPr bwMode="auto">
        <a:xfrm>
          <a:off x="5781675" y="3762375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0</xdr:colOff>
      <xdr:row>98</xdr:row>
      <xdr:rowOff>0</xdr:rowOff>
    </xdr:from>
    <xdr:to>
      <xdr:col>80</xdr:col>
      <xdr:colOff>0</xdr:colOff>
      <xdr:row>99</xdr:row>
      <xdr:rowOff>0</xdr:rowOff>
    </xdr:to>
    <xdr:sp macro="" textlink="">
      <xdr:nvSpPr>
        <xdr:cNvPr id="16" name="Rectangle 15"/>
        <xdr:cNvSpPr>
          <a:spLocks noChangeArrowheads="1"/>
        </xdr:cNvSpPr>
      </xdr:nvSpPr>
      <xdr:spPr bwMode="auto">
        <a:xfrm>
          <a:off x="5781675" y="3990975"/>
          <a:ext cx="2571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0</xdr:colOff>
      <xdr:row>98</xdr:row>
      <xdr:rowOff>0</xdr:rowOff>
    </xdr:from>
    <xdr:to>
      <xdr:col>92</xdr:col>
      <xdr:colOff>0</xdr:colOff>
      <xdr:row>99</xdr:row>
      <xdr:rowOff>0</xdr:rowOff>
    </xdr:to>
    <xdr:sp macro="" textlink="">
      <xdr:nvSpPr>
        <xdr:cNvPr id="17" name="Rectangle 16"/>
        <xdr:cNvSpPr>
          <a:spLocks noChangeArrowheads="1"/>
        </xdr:cNvSpPr>
      </xdr:nvSpPr>
      <xdr:spPr bwMode="auto">
        <a:xfrm>
          <a:off x="6296025" y="3990975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0</xdr:colOff>
      <xdr:row>104</xdr:row>
      <xdr:rowOff>0</xdr:rowOff>
    </xdr:from>
    <xdr:to>
      <xdr:col>95</xdr:col>
      <xdr:colOff>0</xdr:colOff>
      <xdr:row>105</xdr:row>
      <xdr:rowOff>0</xdr:rowOff>
    </xdr:to>
    <xdr:sp macro="" textlink="">
      <xdr:nvSpPr>
        <xdr:cNvPr id="18" name="Rectangle 17"/>
        <xdr:cNvSpPr>
          <a:spLocks noChangeArrowheads="1"/>
        </xdr:cNvSpPr>
      </xdr:nvSpPr>
      <xdr:spPr bwMode="auto">
        <a:xfrm>
          <a:off x="6810375" y="4219575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107</xdr:row>
      <xdr:rowOff>0</xdr:rowOff>
    </xdr:from>
    <xdr:to>
      <xdr:col>95</xdr:col>
      <xdr:colOff>0</xdr:colOff>
      <xdr:row>108</xdr:row>
      <xdr:rowOff>0</xdr:rowOff>
    </xdr:to>
    <xdr:sp macro="" textlink="">
      <xdr:nvSpPr>
        <xdr:cNvPr id="19" name="Rectangle 18"/>
        <xdr:cNvSpPr>
          <a:spLocks noChangeArrowheads="1"/>
        </xdr:cNvSpPr>
      </xdr:nvSpPr>
      <xdr:spPr bwMode="auto">
        <a:xfrm>
          <a:off x="6553200" y="4333875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113</xdr:row>
      <xdr:rowOff>0</xdr:rowOff>
    </xdr:from>
    <xdr:to>
      <xdr:col>107</xdr:col>
      <xdr:colOff>0</xdr:colOff>
      <xdr:row>114</xdr:row>
      <xdr:rowOff>0</xdr:rowOff>
    </xdr:to>
    <xdr:sp macro="" textlink="">
      <xdr:nvSpPr>
        <xdr:cNvPr id="20" name="Rectangle 19"/>
        <xdr:cNvSpPr>
          <a:spLocks noChangeArrowheads="1"/>
        </xdr:cNvSpPr>
      </xdr:nvSpPr>
      <xdr:spPr bwMode="auto">
        <a:xfrm>
          <a:off x="6553200" y="4562475"/>
          <a:ext cx="18002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0</xdr:colOff>
      <xdr:row>122</xdr:row>
      <xdr:rowOff>0</xdr:rowOff>
    </xdr:from>
    <xdr:to>
      <xdr:col>86</xdr:col>
      <xdr:colOff>0</xdr:colOff>
      <xdr:row>123</xdr:row>
      <xdr:rowOff>0</xdr:rowOff>
    </xdr:to>
    <xdr:sp macro="" textlink="">
      <xdr:nvSpPr>
        <xdr:cNvPr id="21" name="Rectangle 20"/>
        <xdr:cNvSpPr>
          <a:spLocks noChangeArrowheads="1"/>
        </xdr:cNvSpPr>
      </xdr:nvSpPr>
      <xdr:spPr bwMode="auto">
        <a:xfrm>
          <a:off x="6038850" y="4905375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68</xdr:col>
      <xdr:colOff>0</xdr:colOff>
      <xdr:row>137</xdr:row>
      <xdr:rowOff>0</xdr:rowOff>
    </xdr:from>
    <xdr:to>
      <xdr:col>92</xdr:col>
      <xdr:colOff>0</xdr:colOff>
      <xdr:row>138</xdr:row>
      <xdr:rowOff>281</xdr:rowOff>
    </xdr:to>
    <xdr:sp macro="" textlink="">
      <xdr:nvSpPr>
        <xdr:cNvPr id="22" name="Rectangle 21"/>
        <xdr:cNvSpPr>
          <a:spLocks noChangeArrowheads="1"/>
        </xdr:cNvSpPr>
      </xdr:nvSpPr>
      <xdr:spPr bwMode="auto">
        <a:xfrm>
          <a:off x="5153025" y="5476875"/>
          <a:ext cx="1914525" cy="38381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0</xdr:colOff>
      <xdr:row>128</xdr:row>
      <xdr:rowOff>0</xdr:rowOff>
    </xdr:from>
    <xdr:to>
      <xdr:col>92</xdr:col>
      <xdr:colOff>0</xdr:colOff>
      <xdr:row>129</xdr:row>
      <xdr:rowOff>0</xdr:rowOff>
    </xdr:to>
    <xdr:sp macro="" textlink="">
      <xdr:nvSpPr>
        <xdr:cNvPr id="23" name="Rectangle 22"/>
        <xdr:cNvSpPr>
          <a:spLocks noChangeArrowheads="1"/>
        </xdr:cNvSpPr>
      </xdr:nvSpPr>
      <xdr:spPr bwMode="auto">
        <a:xfrm>
          <a:off x="6038850" y="5133975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0</xdr:colOff>
      <xdr:row>149</xdr:row>
      <xdr:rowOff>0</xdr:rowOff>
    </xdr:from>
    <xdr:to>
      <xdr:col>92</xdr:col>
      <xdr:colOff>0</xdr:colOff>
      <xdr:row>150</xdr:row>
      <xdr:rowOff>0</xdr:rowOff>
    </xdr:to>
    <xdr:sp macro="" textlink="">
      <xdr:nvSpPr>
        <xdr:cNvPr id="24" name="Rectangle 23"/>
        <xdr:cNvSpPr>
          <a:spLocks noChangeArrowheads="1"/>
        </xdr:cNvSpPr>
      </xdr:nvSpPr>
      <xdr:spPr bwMode="auto">
        <a:xfrm>
          <a:off x="5781675" y="5934075"/>
          <a:ext cx="12858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0</xdr:colOff>
      <xdr:row>158</xdr:row>
      <xdr:rowOff>0</xdr:rowOff>
    </xdr:from>
    <xdr:to>
      <xdr:col>83</xdr:col>
      <xdr:colOff>0</xdr:colOff>
      <xdr:row>159</xdr:row>
      <xdr:rowOff>0</xdr:rowOff>
    </xdr:to>
    <xdr:sp macro="" textlink="">
      <xdr:nvSpPr>
        <xdr:cNvPr id="25" name="Rectangle 24"/>
        <xdr:cNvSpPr>
          <a:spLocks noChangeArrowheads="1"/>
        </xdr:cNvSpPr>
      </xdr:nvSpPr>
      <xdr:spPr bwMode="auto">
        <a:xfrm>
          <a:off x="5781675" y="6276975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164</xdr:row>
      <xdr:rowOff>0</xdr:rowOff>
    </xdr:from>
    <xdr:to>
      <xdr:col>83</xdr:col>
      <xdr:colOff>0</xdr:colOff>
      <xdr:row>165</xdr:row>
      <xdr:rowOff>0</xdr:rowOff>
    </xdr:to>
    <xdr:sp macro="" textlink="">
      <xdr:nvSpPr>
        <xdr:cNvPr id="26" name="Rectangle 25"/>
        <xdr:cNvSpPr>
          <a:spLocks noChangeArrowheads="1"/>
        </xdr:cNvSpPr>
      </xdr:nvSpPr>
      <xdr:spPr bwMode="auto">
        <a:xfrm>
          <a:off x="5524500" y="6505575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170</xdr:row>
      <xdr:rowOff>0</xdr:rowOff>
    </xdr:from>
    <xdr:to>
      <xdr:col>83</xdr:col>
      <xdr:colOff>0</xdr:colOff>
      <xdr:row>171</xdr:row>
      <xdr:rowOff>0</xdr:rowOff>
    </xdr:to>
    <xdr:sp macro="" textlink="">
      <xdr:nvSpPr>
        <xdr:cNvPr id="27" name="Rectangle 26"/>
        <xdr:cNvSpPr>
          <a:spLocks noChangeArrowheads="1"/>
        </xdr:cNvSpPr>
      </xdr:nvSpPr>
      <xdr:spPr bwMode="auto">
        <a:xfrm>
          <a:off x="5524500" y="6734175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0</xdr:colOff>
      <xdr:row>185</xdr:row>
      <xdr:rowOff>0</xdr:rowOff>
    </xdr:from>
    <xdr:to>
      <xdr:col>101</xdr:col>
      <xdr:colOff>0</xdr:colOff>
      <xdr:row>186</xdr:row>
      <xdr:rowOff>0</xdr:rowOff>
    </xdr:to>
    <xdr:sp macro="" textlink="">
      <xdr:nvSpPr>
        <xdr:cNvPr id="28" name="Rectangle 27"/>
        <xdr:cNvSpPr>
          <a:spLocks noChangeArrowheads="1"/>
        </xdr:cNvSpPr>
      </xdr:nvSpPr>
      <xdr:spPr bwMode="auto">
        <a:xfrm>
          <a:off x="6810375" y="7305675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92</xdr:col>
      <xdr:colOff>0</xdr:colOff>
      <xdr:row>191</xdr:row>
      <xdr:rowOff>0</xdr:rowOff>
    </xdr:from>
    <xdr:to>
      <xdr:col>101</xdr:col>
      <xdr:colOff>0</xdr:colOff>
      <xdr:row>192</xdr:row>
      <xdr:rowOff>0</xdr:rowOff>
    </xdr:to>
    <xdr:sp macro="" textlink="">
      <xdr:nvSpPr>
        <xdr:cNvPr id="29" name="Rectangle 28"/>
        <xdr:cNvSpPr>
          <a:spLocks noChangeArrowheads="1"/>
        </xdr:cNvSpPr>
      </xdr:nvSpPr>
      <xdr:spPr bwMode="auto">
        <a:xfrm>
          <a:off x="7067550" y="7534275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194</xdr:row>
      <xdr:rowOff>0</xdr:rowOff>
    </xdr:from>
    <xdr:to>
      <xdr:col>101</xdr:col>
      <xdr:colOff>0</xdr:colOff>
      <xdr:row>195</xdr:row>
      <xdr:rowOff>0</xdr:rowOff>
    </xdr:to>
    <xdr:sp macro="" textlink="">
      <xdr:nvSpPr>
        <xdr:cNvPr id="30" name="Rectangle 29"/>
        <xdr:cNvSpPr>
          <a:spLocks noChangeArrowheads="1"/>
        </xdr:cNvSpPr>
      </xdr:nvSpPr>
      <xdr:spPr bwMode="auto">
        <a:xfrm>
          <a:off x="7324725" y="7648575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101</xdr:col>
      <xdr:colOff>0</xdr:colOff>
      <xdr:row>200</xdr:row>
      <xdr:rowOff>0</xdr:rowOff>
    </xdr:from>
    <xdr:to>
      <xdr:col>110</xdr:col>
      <xdr:colOff>0</xdr:colOff>
      <xdr:row>201</xdr:row>
      <xdr:rowOff>0</xdr:rowOff>
    </xdr:to>
    <xdr:sp macro="" textlink="">
      <xdr:nvSpPr>
        <xdr:cNvPr id="31" name="Rectangle 30"/>
        <xdr:cNvSpPr>
          <a:spLocks noChangeArrowheads="1"/>
        </xdr:cNvSpPr>
      </xdr:nvSpPr>
      <xdr:spPr bwMode="auto">
        <a:xfrm>
          <a:off x="7839075" y="7877175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206</xdr:row>
      <xdr:rowOff>0</xdr:rowOff>
    </xdr:from>
    <xdr:to>
      <xdr:col>110</xdr:col>
      <xdr:colOff>0</xdr:colOff>
      <xdr:row>207</xdr:row>
      <xdr:rowOff>0</xdr:rowOff>
    </xdr:to>
    <xdr:sp macro="" textlink="">
      <xdr:nvSpPr>
        <xdr:cNvPr id="32" name="Rectangle 31"/>
        <xdr:cNvSpPr>
          <a:spLocks noChangeArrowheads="1"/>
        </xdr:cNvSpPr>
      </xdr:nvSpPr>
      <xdr:spPr bwMode="auto">
        <a:xfrm>
          <a:off x="7324725" y="8105775"/>
          <a:ext cx="12858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116</xdr:col>
      <xdr:colOff>0</xdr:colOff>
      <xdr:row>206</xdr:row>
      <xdr:rowOff>19050</xdr:rowOff>
    </xdr:from>
    <xdr:to>
      <xdr:col>116</xdr:col>
      <xdr:colOff>0</xdr:colOff>
      <xdr:row>206</xdr:row>
      <xdr:rowOff>19050</xdr:rowOff>
    </xdr:to>
    <xdr:sp macro="" textlink="">
      <xdr:nvSpPr>
        <xdr:cNvPr id="33" name="Line 32"/>
        <xdr:cNvSpPr>
          <a:spLocks noChangeShapeType="1"/>
        </xdr:cNvSpPr>
      </xdr:nvSpPr>
      <xdr:spPr bwMode="auto">
        <a:xfrm>
          <a:off x="9124950" y="8124825"/>
          <a:ext cx="0" cy="0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101</xdr:col>
      <xdr:colOff>0</xdr:colOff>
      <xdr:row>209</xdr:row>
      <xdr:rowOff>0</xdr:rowOff>
    </xdr:from>
    <xdr:to>
      <xdr:col>110</xdr:col>
      <xdr:colOff>0</xdr:colOff>
      <xdr:row>210</xdr:row>
      <xdr:rowOff>0</xdr:rowOff>
    </xdr:to>
    <xdr:sp macro="" textlink="">
      <xdr:nvSpPr>
        <xdr:cNvPr id="34" name="Rectangle 33"/>
        <xdr:cNvSpPr>
          <a:spLocks noChangeArrowheads="1"/>
        </xdr:cNvSpPr>
      </xdr:nvSpPr>
      <xdr:spPr bwMode="auto">
        <a:xfrm>
          <a:off x="7839075" y="8220075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212</xdr:row>
      <xdr:rowOff>0</xdr:rowOff>
    </xdr:from>
    <xdr:to>
      <xdr:col>110</xdr:col>
      <xdr:colOff>0</xdr:colOff>
      <xdr:row>213</xdr:row>
      <xdr:rowOff>0</xdr:rowOff>
    </xdr:to>
    <xdr:sp macro="" textlink="">
      <xdr:nvSpPr>
        <xdr:cNvPr id="35" name="Rectangle 34"/>
        <xdr:cNvSpPr>
          <a:spLocks noChangeArrowheads="1"/>
        </xdr:cNvSpPr>
      </xdr:nvSpPr>
      <xdr:spPr bwMode="auto">
        <a:xfrm>
          <a:off x="7324725" y="8334375"/>
          <a:ext cx="12858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212</xdr:row>
      <xdr:rowOff>0</xdr:rowOff>
    </xdr:from>
    <xdr:to>
      <xdr:col>92</xdr:col>
      <xdr:colOff>0</xdr:colOff>
      <xdr:row>213</xdr:row>
      <xdr:rowOff>0</xdr:rowOff>
    </xdr:to>
    <xdr:sp macro="" textlink="">
      <xdr:nvSpPr>
        <xdr:cNvPr id="36" name="Rectangle 35"/>
        <xdr:cNvSpPr>
          <a:spLocks noChangeArrowheads="1"/>
        </xdr:cNvSpPr>
      </xdr:nvSpPr>
      <xdr:spPr bwMode="auto">
        <a:xfrm>
          <a:off x="6553200" y="8334375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218</xdr:row>
      <xdr:rowOff>0</xdr:rowOff>
    </xdr:from>
    <xdr:to>
      <xdr:col>107</xdr:col>
      <xdr:colOff>0</xdr:colOff>
      <xdr:row>219</xdr:row>
      <xdr:rowOff>0</xdr:rowOff>
    </xdr:to>
    <xdr:sp macro="" textlink="">
      <xdr:nvSpPr>
        <xdr:cNvPr id="37" name="Rectangle 36"/>
        <xdr:cNvSpPr>
          <a:spLocks noChangeArrowheads="1"/>
        </xdr:cNvSpPr>
      </xdr:nvSpPr>
      <xdr:spPr bwMode="auto">
        <a:xfrm>
          <a:off x="7324725" y="8562975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85</xdr:col>
      <xdr:colOff>83342</xdr:colOff>
      <xdr:row>227</xdr:row>
      <xdr:rowOff>0</xdr:rowOff>
    </xdr:from>
    <xdr:to>
      <xdr:col>115</xdr:col>
      <xdr:colOff>83343</xdr:colOff>
      <xdr:row>228</xdr:row>
      <xdr:rowOff>281</xdr:rowOff>
    </xdr:to>
    <xdr:sp macro="" textlink="">
      <xdr:nvSpPr>
        <xdr:cNvPr id="38" name="Rectangle 37"/>
        <xdr:cNvSpPr>
          <a:spLocks noChangeArrowheads="1"/>
        </xdr:cNvSpPr>
      </xdr:nvSpPr>
      <xdr:spPr bwMode="auto">
        <a:xfrm>
          <a:off x="6550817" y="8905875"/>
          <a:ext cx="2571751" cy="38381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239</xdr:row>
      <xdr:rowOff>0</xdr:rowOff>
    </xdr:from>
    <xdr:to>
      <xdr:col>116</xdr:col>
      <xdr:colOff>0</xdr:colOff>
      <xdr:row>240</xdr:row>
      <xdr:rowOff>281</xdr:rowOff>
    </xdr:to>
    <xdr:sp macro="" textlink="">
      <xdr:nvSpPr>
        <xdr:cNvPr id="39" name="Rectangle 38"/>
        <xdr:cNvSpPr>
          <a:spLocks noChangeArrowheads="1"/>
        </xdr:cNvSpPr>
      </xdr:nvSpPr>
      <xdr:spPr bwMode="auto">
        <a:xfrm>
          <a:off x="6553200" y="9363075"/>
          <a:ext cx="2571750" cy="38381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0</xdr:colOff>
      <xdr:row>188</xdr:row>
      <xdr:rowOff>0</xdr:rowOff>
    </xdr:from>
    <xdr:to>
      <xdr:col>95</xdr:col>
      <xdr:colOff>0</xdr:colOff>
      <xdr:row>189</xdr:row>
      <xdr:rowOff>0</xdr:rowOff>
    </xdr:to>
    <xdr:sp macro="" textlink="">
      <xdr:nvSpPr>
        <xdr:cNvPr id="40" name="Rectangle 39"/>
        <xdr:cNvSpPr>
          <a:spLocks noChangeArrowheads="1"/>
        </xdr:cNvSpPr>
      </xdr:nvSpPr>
      <xdr:spPr bwMode="auto">
        <a:xfrm>
          <a:off x="6810375" y="7419975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272</xdr:row>
      <xdr:rowOff>0</xdr:rowOff>
    </xdr:from>
    <xdr:to>
      <xdr:col>80</xdr:col>
      <xdr:colOff>0</xdr:colOff>
      <xdr:row>273</xdr:row>
      <xdr:rowOff>0</xdr:rowOff>
    </xdr:to>
    <xdr:sp macro="" textlink="">
      <xdr:nvSpPr>
        <xdr:cNvPr id="41" name="Rectangle 40"/>
        <xdr:cNvSpPr>
          <a:spLocks noChangeArrowheads="1"/>
        </xdr:cNvSpPr>
      </xdr:nvSpPr>
      <xdr:spPr bwMode="auto">
        <a:xfrm>
          <a:off x="5524500" y="10620375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0</xdr:colOff>
      <xdr:row>272</xdr:row>
      <xdr:rowOff>0</xdr:rowOff>
    </xdr:from>
    <xdr:to>
      <xdr:col>92</xdr:col>
      <xdr:colOff>0</xdr:colOff>
      <xdr:row>273</xdr:row>
      <xdr:rowOff>0</xdr:rowOff>
    </xdr:to>
    <xdr:sp macro="" textlink="">
      <xdr:nvSpPr>
        <xdr:cNvPr id="42" name="Rectangle 41"/>
        <xdr:cNvSpPr>
          <a:spLocks noChangeArrowheads="1"/>
        </xdr:cNvSpPr>
      </xdr:nvSpPr>
      <xdr:spPr bwMode="auto">
        <a:xfrm>
          <a:off x="6810375" y="10620375"/>
          <a:ext cx="2571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251</xdr:row>
      <xdr:rowOff>0</xdr:rowOff>
    </xdr:from>
    <xdr:to>
      <xdr:col>98</xdr:col>
      <xdr:colOff>0</xdr:colOff>
      <xdr:row>252</xdr:row>
      <xdr:rowOff>0</xdr:rowOff>
    </xdr:to>
    <xdr:sp macro="" textlink="">
      <xdr:nvSpPr>
        <xdr:cNvPr id="43" name="Rectangle 43"/>
        <xdr:cNvSpPr>
          <a:spLocks noChangeArrowheads="1"/>
        </xdr:cNvSpPr>
      </xdr:nvSpPr>
      <xdr:spPr bwMode="auto">
        <a:xfrm>
          <a:off x="5524500" y="9820275"/>
          <a:ext cx="20574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38</xdr:row>
      <xdr:rowOff>0</xdr:rowOff>
    </xdr:from>
    <xdr:to>
      <xdr:col>113</xdr:col>
      <xdr:colOff>0</xdr:colOff>
      <xdr:row>39</xdr:row>
      <xdr:rowOff>0</xdr:rowOff>
    </xdr:to>
    <xdr:sp macro="" textlink="">
      <xdr:nvSpPr>
        <xdr:cNvPr id="44" name="Rectangle 44"/>
        <xdr:cNvSpPr>
          <a:spLocks noChangeArrowheads="1"/>
        </xdr:cNvSpPr>
      </xdr:nvSpPr>
      <xdr:spPr bwMode="auto">
        <a:xfrm>
          <a:off x="5524500" y="1704975"/>
          <a:ext cx="33432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44</xdr:row>
      <xdr:rowOff>0</xdr:rowOff>
    </xdr:from>
    <xdr:to>
      <xdr:col>113</xdr:col>
      <xdr:colOff>0</xdr:colOff>
      <xdr:row>45</xdr:row>
      <xdr:rowOff>0</xdr:rowOff>
    </xdr:to>
    <xdr:sp macro="" textlink="">
      <xdr:nvSpPr>
        <xdr:cNvPr id="45" name="Rectangle 45"/>
        <xdr:cNvSpPr>
          <a:spLocks noChangeArrowheads="1"/>
        </xdr:cNvSpPr>
      </xdr:nvSpPr>
      <xdr:spPr bwMode="auto">
        <a:xfrm>
          <a:off x="5524500" y="1933575"/>
          <a:ext cx="33432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59</xdr:row>
      <xdr:rowOff>0</xdr:rowOff>
    </xdr:from>
    <xdr:to>
      <xdr:col>110</xdr:col>
      <xdr:colOff>0</xdr:colOff>
      <xdr:row>60</xdr:row>
      <xdr:rowOff>0</xdr:rowOff>
    </xdr:to>
    <xdr:sp macro="" textlink="">
      <xdr:nvSpPr>
        <xdr:cNvPr id="46" name="Rectangle 46"/>
        <xdr:cNvSpPr>
          <a:spLocks noChangeArrowheads="1"/>
        </xdr:cNvSpPr>
      </xdr:nvSpPr>
      <xdr:spPr bwMode="auto">
        <a:xfrm>
          <a:off x="5524500" y="2505075"/>
          <a:ext cx="30861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74</xdr:row>
      <xdr:rowOff>0</xdr:rowOff>
    </xdr:from>
    <xdr:to>
      <xdr:col>110</xdr:col>
      <xdr:colOff>0</xdr:colOff>
      <xdr:row>75</xdr:row>
      <xdr:rowOff>0</xdr:rowOff>
    </xdr:to>
    <xdr:sp macro="" textlink="">
      <xdr:nvSpPr>
        <xdr:cNvPr id="47" name="Rectangle 47"/>
        <xdr:cNvSpPr>
          <a:spLocks noChangeArrowheads="1"/>
        </xdr:cNvSpPr>
      </xdr:nvSpPr>
      <xdr:spPr bwMode="auto">
        <a:xfrm>
          <a:off x="5524500" y="3076575"/>
          <a:ext cx="30861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0</xdr:colOff>
      <xdr:row>152</xdr:row>
      <xdr:rowOff>0</xdr:rowOff>
    </xdr:from>
    <xdr:to>
      <xdr:col>92</xdr:col>
      <xdr:colOff>0</xdr:colOff>
      <xdr:row>153</xdr:row>
      <xdr:rowOff>0</xdr:rowOff>
    </xdr:to>
    <xdr:sp macro="" textlink="">
      <xdr:nvSpPr>
        <xdr:cNvPr id="48" name="Rectangle 48"/>
        <xdr:cNvSpPr>
          <a:spLocks noChangeArrowheads="1"/>
        </xdr:cNvSpPr>
      </xdr:nvSpPr>
      <xdr:spPr bwMode="auto">
        <a:xfrm>
          <a:off x="6038850" y="6048375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176</xdr:row>
      <xdr:rowOff>0</xdr:rowOff>
    </xdr:from>
    <xdr:to>
      <xdr:col>83</xdr:col>
      <xdr:colOff>0</xdr:colOff>
      <xdr:row>177</xdr:row>
      <xdr:rowOff>0</xdr:rowOff>
    </xdr:to>
    <xdr:sp macro="" textlink="">
      <xdr:nvSpPr>
        <xdr:cNvPr id="49" name="Rectangle 49"/>
        <xdr:cNvSpPr>
          <a:spLocks noChangeArrowheads="1"/>
        </xdr:cNvSpPr>
      </xdr:nvSpPr>
      <xdr:spPr bwMode="auto">
        <a:xfrm>
          <a:off x="5524500" y="6962775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101</xdr:col>
      <xdr:colOff>0</xdr:colOff>
      <xdr:row>197</xdr:row>
      <xdr:rowOff>0</xdr:rowOff>
    </xdr:from>
    <xdr:to>
      <xdr:col>110</xdr:col>
      <xdr:colOff>0</xdr:colOff>
      <xdr:row>198</xdr:row>
      <xdr:rowOff>0</xdr:rowOff>
    </xdr:to>
    <xdr:sp macro="" textlink="">
      <xdr:nvSpPr>
        <xdr:cNvPr id="50" name="Rectangle 50"/>
        <xdr:cNvSpPr>
          <a:spLocks noChangeArrowheads="1"/>
        </xdr:cNvSpPr>
      </xdr:nvSpPr>
      <xdr:spPr bwMode="auto">
        <a:xfrm>
          <a:off x="7839075" y="7762875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229</xdr:row>
      <xdr:rowOff>35718</xdr:rowOff>
    </xdr:from>
    <xdr:to>
      <xdr:col>116</xdr:col>
      <xdr:colOff>0</xdr:colOff>
      <xdr:row>231</xdr:row>
      <xdr:rowOff>280</xdr:rowOff>
    </xdr:to>
    <xdr:sp macro="" textlink="">
      <xdr:nvSpPr>
        <xdr:cNvPr id="51" name="Rectangle 51"/>
        <xdr:cNvSpPr>
          <a:spLocks noChangeArrowheads="1"/>
        </xdr:cNvSpPr>
      </xdr:nvSpPr>
      <xdr:spPr bwMode="auto">
        <a:xfrm>
          <a:off x="7324725" y="9017793"/>
          <a:ext cx="1800225" cy="40762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104</xdr:col>
      <xdr:colOff>0</xdr:colOff>
      <xdr:row>233</xdr:row>
      <xdr:rowOff>0</xdr:rowOff>
    </xdr:from>
    <xdr:to>
      <xdr:col>113</xdr:col>
      <xdr:colOff>0</xdr:colOff>
      <xdr:row>234</xdr:row>
      <xdr:rowOff>281</xdr:rowOff>
    </xdr:to>
    <xdr:sp macro="" textlink="">
      <xdr:nvSpPr>
        <xdr:cNvPr id="52" name="Rectangle 52"/>
        <xdr:cNvSpPr>
          <a:spLocks noChangeArrowheads="1"/>
        </xdr:cNvSpPr>
      </xdr:nvSpPr>
      <xdr:spPr bwMode="auto">
        <a:xfrm>
          <a:off x="8096250" y="9134475"/>
          <a:ext cx="771525" cy="38381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260</xdr:row>
      <xdr:rowOff>0</xdr:rowOff>
    </xdr:from>
    <xdr:to>
      <xdr:col>116</xdr:col>
      <xdr:colOff>0</xdr:colOff>
      <xdr:row>261</xdr:row>
      <xdr:rowOff>0</xdr:rowOff>
    </xdr:to>
    <xdr:sp macro="" textlink="">
      <xdr:nvSpPr>
        <xdr:cNvPr id="53" name="Rectangle 53"/>
        <xdr:cNvSpPr>
          <a:spLocks noChangeArrowheads="1"/>
        </xdr:cNvSpPr>
      </xdr:nvSpPr>
      <xdr:spPr bwMode="auto">
        <a:xfrm>
          <a:off x="5524500" y="10163175"/>
          <a:ext cx="36004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263</xdr:row>
      <xdr:rowOff>0</xdr:rowOff>
    </xdr:from>
    <xdr:to>
      <xdr:col>116</xdr:col>
      <xdr:colOff>0</xdr:colOff>
      <xdr:row>264</xdr:row>
      <xdr:rowOff>0</xdr:rowOff>
    </xdr:to>
    <xdr:sp macro="" textlink="">
      <xdr:nvSpPr>
        <xdr:cNvPr id="54" name="Rectangle 54"/>
        <xdr:cNvSpPr>
          <a:spLocks noChangeArrowheads="1"/>
        </xdr:cNvSpPr>
      </xdr:nvSpPr>
      <xdr:spPr bwMode="auto">
        <a:xfrm>
          <a:off x="5524500" y="10277475"/>
          <a:ext cx="36004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266</xdr:row>
      <xdr:rowOff>0</xdr:rowOff>
    </xdr:from>
    <xdr:to>
      <xdr:col>116</xdr:col>
      <xdr:colOff>0</xdr:colOff>
      <xdr:row>267</xdr:row>
      <xdr:rowOff>0</xdr:rowOff>
    </xdr:to>
    <xdr:sp macro="" textlink="">
      <xdr:nvSpPr>
        <xdr:cNvPr id="55" name="Rectangle 55"/>
        <xdr:cNvSpPr>
          <a:spLocks noChangeArrowheads="1"/>
        </xdr:cNvSpPr>
      </xdr:nvSpPr>
      <xdr:spPr bwMode="auto">
        <a:xfrm>
          <a:off x="5524500" y="10391775"/>
          <a:ext cx="36004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0</xdr:colOff>
      <xdr:row>116</xdr:row>
      <xdr:rowOff>0</xdr:rowOff>
    </xdr:from>
    <xdr:to>
      <xdr:col>107</xdr:col>
      <xdr:colOff>0</xdr:colOff>
      <xdr:row>117</xdr:row>
      <xdr:rowOff>0</xdr:rowOff>
    </xdr:to>
    <xdr:sp macro="" textlink="">
      <xdr:nvSpPr>
        <xdr:cNvPr id="56" name="Rectangle 56"/>
        <xdr:cNvSpPr>
          <a:spLocks noChangeArrowheads="1"/>
        </xdr:cNvSpPr>
      </xdr:nvSpPr>
      <xdr:spPr bwMode="auto">
        <a:xfrm>
          <a:off x="6810375" y="4676775"/>
          <a:ext cx="15430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139</xdr:row>
      <xdr:rowOff>35717</xdr:rowOff>
    </xdr:from>
    <xdr:to>
      <xdr:col>92</xdr:col>
      <xdr:colOff>0</xdr:colOff>
      <xdr:row>141</xdr:row>
      <xdr:rowOff>280</xdr:rowOff>
    </xdr:to>
    <xdr:sp macro="" textlink="">
      <xdr:nvSpPr>
        <xdr:cNvPr id="57" name="Rectangle 57"/>
        <xdr:cNvSpPr>
          <a:spLocks noChangeArrowheads="1"/>
        </xdr:cNvSpPr>
      </xdr:nvSpPr>
      <xdr:spPr bwMode="auto">
        <a:xfrm>
          <a:off x="5524500" y="5588792"/>
          <a:ext cx="1543050" cy="40763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0</xdr:colOff>
      <xdr:row>143</xdr:row>
      <xdr:rowOff>0</xdr:rowOff>
    </xdr:from>
    <xdr:to>
      <xdr:col>89</xdr:col>
      <xdr:colOff>0</xdr:colOff>
      <xdr:row>144</xdr:row>
      <xdr:rowOff>281</xdr:rowOff>
    </xdr:to>
    <xdr:sp macro="" textlink="">
      <xdr:nvSpPr>
        <xdr:cNvPr id="58" name="Rectangle 58"/>
        <xdr:cNvSpPr>
          <a:spLocks noChangeArrowheads="1"/>
        </xdr:cNvSpPr>
      </xdr:nvSpPr>
      <xdr:spPr bwMode="auto">
        <a:xfrm>
          <a:off x="5781675" y="5705475"/>
          <a:ext cx="1028700" cy="38381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0</xdr:colOff>
      <xdr:row>131</xdr:row>
      <xdr:rowOff>0</xdr:rowOff>
    </xdr:from>
    <xdr:to>
      <xdr:col>92</xdr:col>
      <xdr:colOff>0</xdr:colOff>
      <xdr:row>132</xdr:row>
      <xdr:rowOff>0</xdr:rowOff>
    </xdr:to>
    <xdr:sp macro="" textlink="">
      <xdr:nvSpPr>
        <xdr:cNvPr id="59" name="Rectangle 59"/>
        <xdr:cNvSpPr>
          <a:spLocks noChangeArrowheads="1"/>
        </xdr:cNvSpPr>
      </xdr:nvSpPr>
      <xdr:spPr bwMode="auto">
        <a:xfrm>
          <a:off x="6038850" y="5248275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0</xdr:colOff>
      <xdr:row>155</xdr:row>
      <xdr:rowOff>0</xdr:rowOff>
    </xdr:from>
    <xdr:to>
      <xdr:col>92</xdr:col>
      <xdr:colOff>0</xdr:colOff>
      <xdr:row>156</xdr:row>
      <xdr:rowOff>0</xdr:rowOff>
    </xdr:to>
    <xdr:sp macro="" textlink="">
      <xdr:nvSpPr>
        <xdr:cNvPr id="60" name="Rectangle 60"/>
        <xdr:cNvSpPr>
          <a:spLocks noChangeArrowheads="1"/>
        </xdr:cNvSpPr>
      </xdr:nvSpPr>
      <xdr:spPr bwMode="auto">
        <a:xfrm>
          <a:off x="6038850" y="6162675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167</xdr:row>
      <xdr:rowOff>0</xdr:rowOff>
    </xdr:from>
    <xdr:to>
      <xdr:col>83</xdr:col>
      <xdr:colOff>0</xdr:colOff>
      <xdr:row>168</xdr:row>
      <xdr:rowOff>0</xdr:rowOff>
    </xdr:to>
    <xdr:sp macro="" textlink="">
      <xdr:nvSpPr>
        <xdr:cNvPr id="61" name="Rectangle 61"/>
        <xdr:cNvSpPr>
          <a:spLocks noChangeArrowheads="1"/>
        </xdr:cNvSpPr>
      </xdr:nvSpPr>
      <xdr:spPr bwMode="auto">
        <a:xfrm>
          <a:off x="5524500" y="6619875"/>
          <a:ext cx="7715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215</xdr:row>
      <xdr:rowOff>0</xdr:rowOff>
    </xdr:from>
    <xdr:to>
      <xdr:col>110</xdr:col>
      <xdr:colOff>0</xdr:colOff>
      <xdr:row>216</xdr:row>
      <xdr:rowOff>0</xdr:rowOff>
    </xdr:to>
    <xdr:sp macro="" textlink="">
      <xdr:nvSpPr>
        <xdr:cNvPr id="62" name="Rectangle 62"/>
        <xdr:cNvSpPr>
          <a:spLocks noChangeArrowheads="1"/>
        </xdr:cNvSpPr>
      </xdr:nvSpPr>
      <xdr:spPr bwMode="auto">
        <a:xfrm>
          <a:off x="7324725" y="8448675"/>
          <a:ext cx="12858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94</xdr:col>
      <xdr:colOff>83343</xdr:colOff>
      <xdr:row>242</xdr:row>
      <xdr:rowOff>0</xdr:rowOff>
    </xdr:from>
    <xdr:to>
      <xdr:col>116</xdr:col>
      <xdr:colOff>0</xdr:colOff>
      <xdr:row>243</xdr:row>
      <xdr:rowOff>281</xdr:rowOff>
    </xdr:to>
    <xdr:sp macro="" textlink="">
      <xdr:nvSpPr>
        <xdr:cNvPr id="63" name="Rectangle 66"/>
        <xdr:cNvSpPr>
          <a:spLocks noChangeArrowheads="1"/>
        </xdr:cNvSpPr>
      </xdr:nvSpPr>
      <xdr:spPr bwMode="auto">
        <a:xfrm>
          <a:off x="7322343" y="9477375"/>
          <a:ext cx="1802607" cy="38381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227</xdr:row>
      <xdr:rowOff>0</xdr:rowOff>
    </xdr:from>
    <xdr:to>
      <xdr:col>77</xdr:col>
      <xdr:colOff>0</xdr:colOff>
      <xdr:row>228</xdr:row>
      <xdr:rowOff>281</xdr:rowOff>
    </xdr:to>
    <xdr:sp macro="" textlink="">
      <xdr:nvSpPr>
        <xdr:cNvPr id="64" name="Rectangle 67"/>
        <xdr:cNvSpPr>
          <a:spLocks noChangeArrowheads="1"/>
        </xdr:cNvSpPr>
      </xdr:nvSpPr>
      <xdr:spPr bwMode="auto">
        <a:xfrm>
          <a:off x="5524500" y="8905875"/>
          <a:ext cx="257175" cy="38381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239</xdr:row>
      <xdr:rowOff>0</xdr:rowOff>
    </xdr:from>
    <xdr:to>
      <xdr:col>80</xdr:col>
      <xdr:colOff>0</xdr:colOff>
      <xdr:row>240</xdr:row>
      <xdr:rowOff>281</xdr:rowOff>
    </xdr:to>
    <xdr:sp macro="" textlink="">
      <xdr:nvSpPr>
        <xdr:cNvPr id="65" name="Rectangle 68"/>
        <xdr:cNvSpPr>
          <a:spLocks noChangeArrowheads="1"/>
        </xdr:cNvSpPr>
      </xdr:nvSpPr>
      <xdr:spPr bwMode="auto">
        <a:xfrm>
          <a:off x="5524500" y="9363075"/>
          <a:ext cx="514350" cy="38381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254</xdr:row>
      <xdr:rowOff>0</xdr:rowOff>
    </xdr:from>
    <xdr:to>
      <xdr:col>98</xdr:col>
      <xdr:colOff>0</xdr:colOff>
      <xdr:row>255</xdr:row>
      <xdr:rowOff>0</xdr:rowOff>
    </xdr:to>
    <xdr:sp macro="" textlink="">
      <xdr:nvSpPr>
        <xdr:cNvPr id="66" name="Rectangle 81"/>
        <xdr:cNvSpPr>
          <a:spLocks noChangeArrowheads="1"/>
        </xdr:cNvSpPr>
      </xdr:nvSpPr>
      <xdr:spPr bwMode="auto">
        <a:xfrm>
          <a:off x="5524500" y="9934575"/>
          <a:ext cx="20574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272</xdr:row>
      <xdr:rowOff>0</xdr:rowOff>
    </xdr:from>
    <xdr:to>
      <xdr:col>98</xdr:col>
      <xdr:colOff>0</xdr:colOff>
      <xdr:row>273</xdr:row>
      <xdr:rowOff>0</xdr:rowOff>
    </xdr:to>
    <xdr:sp macro="" textlink="">
      <xdr:nvSpPr>
        <xdr:cNvPr id="67" name="Rectangle 82"/>
        <xdr:cNvSpPr>
          <a:spLocks noChangeArrowheads="1"/>
        </xdr:cNvSpPr>
      </xdr:nvSpPr>
      <xdr:spPr bwMode="auto">
        <a:xfrm>
          <a:off x="7324725" y="10620375"/>
          <a:ext cx="25717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3346</xdr:colOff>
      <xdr:row>9</xdr:row>
      <xdr:rowOff>10297</xdr:rowOff>
    </xdr:from>
    <xdr:to>
      <xdr:col>115</xdr:col>
      <xdr:colOff>82379</xdr:colOff>
      <xdr:row>11</xdr:row>
      <xdr:rowOff>31722</xdr:rowOff>
    </xdr:to>
    <xdr:sp macro="" textlink="">
      <xdr:nvSpPr>
        <xdr:cNvPr id="68" name="AutoShape 3"/>
        <xdr:cNvSpPr>
          <a:spLocks noChangeArrowheads="1"/>
        </xdr:cNvSpPr>
      </xdr:nvSpPr>
      <xdr:spPr bwMode="auto">
        <a:xfrm>
          <a:off x="6556546" y="610372"/>
          <a:ext cx="2565058" cy="97625"/>
        </a:xfrm>
        <a:prstGeom prst="hexagon">
          <a:avLst>
            <a:gd name="adj" fmla="val 19375"/>
            <a:gd name="vf" fmla="val 115470"/>
          </a:avLst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85</xdr:col>
      <xdr:colOff>84259</xdr:colOff>
      <xdr:row>8</xdr:row>
      <xdr:rowOff>36041</xdr:rowOff>
    </xdr:from>
    <xdr:to>
      <xdr:col>115</xdr:col>
      <xdr:colOff>61234</xdr:colOff>
      <xdr:row>12</xdr:row>
      <xdr:rowOff>514</xdr:rowOff>
    </xdr:to>
    <xdr:sp macro="" textlink="">
      <xdr:nvSpPr>
        <xdr:cNvPr id="69" name="Text Box 4"/>
        <xdr:cNvSpPr txBox="1">
          <a:spLocks noChangeArrowheads="1"/>
        </xdr:cNvSpPr>
      </xdr:nvSpPr>
      <xdr:spPr bwMode="auto">
        <a:xfrm>
          <a:off x="6551734" y="598016"/>
          <a:ext cx="2548725" cy="1168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Detailed Engineering Design and Procurement Planning  (10)</a:t>
          </a:r>
        </a:p>
      </xdr:txBody>
    </xdr:sp>
    <xdr:clientData/>
  </xdr:twoCellAnchor>
  <xdr:twoCellAnchor>
    <xdr:from>
      <xdr:col>73</xdr:col>
      <xdr:colOff>86845</xdr:colOff>
      <xdr:row>9</xdr:row>
      <xdr:rowOff>11206</xdr:rowOff>
    </xdr:from>
    <xdr:to>
      <xdr:col>85</xdr:col>
      <xdr:colOff>86845</xdr:colOff>
      <xdr:row>11</xdr:row>
      <xdr:rowOff>30816</xdr:rowOff>
    </xdr:to>
    <xdr:sp macro="" textlink="">
      <xdr:nvSpPr>
        <xdr:cNvPr id="70" name="AutoShape 5"/>
        <xdr:cNvSpPr>
          <a:spLocks noChangeArrowheads="1"/>
        </xdr:cNvSpPr>
      </xdr:nvSpPr>
      <xdr:spPr bwMode="auto">
        <a:xfrm>
          <a:off x="5525620" y="611281"/>
          <a:ext cx="1028700" cy="95810"/>
        </a:xfrm>
        <a:prstGeom prst="hexagon">
          <a:avLst>
            <a:gd name="adj" fmla="val 20000"/>
            <a:gd name="vf" fmla="val 115470"/>
          </a:avLst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74</xdr:col>
      <xdr:colOff>2802</xdr:colOff>
      <xdr:row>8</xdr:row>
      <xdr:rowOff>36420</xdr:rowOff>
    </xdr:from>
    <xdr:to>
      <xdr:col>86</xdr:col>
      <xdr:colOff>2802</xdr:colOff>
      <xdr:row>12</xdr:row>
      <xdr:rowOff>1119</xdr:rowOff>
    </xdr:to>
    <xdr:sp macro="" textlink="">
      <xdr:nvSpPr>
        <xdr:cNvPr id="71" name="Text Box 7"/>
        <xdr:cNvSpPr txBox="1">
          <a:spLocks noChangeArrowheads="1"/>
        </xdr:cNvSpPr>
      </xdr:nvSpPr>
      <xdr:spPr bwMode="auto">
        <a:xfrm>
          <a:off x="5527302" y="598395"/>
          <a:ext cx="1028700" cy="11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Basic Design (4)</a:t>
          </a:r>
        </a:p>
      </xdr:txBody>
    </xdr:sp>
    <xdr:clientData/>
  </xdr:twoCellAnchor>
  <xdr:twoCellAnchor>
    <xdr:from>
      <xdr:col>68</xdr:col>
      <xdr:colOff>0</xdr:colOff>
      <xdr:row>26</xdr:row>
      <xdr:rowOff>19050</xdr:rowOff>
    </xdr:from>
    <xdr:to>
      <xdr:col>74</xdr:col>
      <xdr:colOff>0</xdr:colOff>
      <xdr:row>26</xdr:row>
      <xdr:rowOff>19051</xdr:rowOff>
    </xdr:to>
    <xdr:sp macro="" textlink="">
      <xdr:nvSpPr>
        <xdr:cNvPr id="72" name="Line 57"/>
        <xdr:cNvSpPr>
          <a:spLocks noChangeShapeType="1"/>
        </xdr:cNvSpPr>
      </xdr:nvSpPr>
      <xdr:spPr bwMode="auto">
        <a:xfrm>
          <a:off x="5153025" y="1266825"/>
          <a:ext cx="371475" cy="1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102</xdr:row>
      <xdr:rowOff>0</xdr:rowOff>
    </xdr:from>
    <xdr:to>
      <xdr:col>2</xdr:col>
      <xdr:colOff>0</xdr:colOff>
      <xdr:row>103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 flipV="1">
          <a:off x="0" y="4143375"/>
          <a:ext cx="1524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105</xdr:row>
      <xdr:rowOff>0</xdr:rowOff>
    </xdr:from>
    <xdr:to>
      <xdr:col>2</xdr:col>
      <xdr:colOff>0</xdr:colOff>
      <xdr:row>106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 flipV="1">
          <a:off x="0" y="4257675"/>
          <a:ext cx="152400" cy="38100"/>
        </a:xfrm>
        <a:prstGeom prst="rect">
          <a:avLst/>
        </a:prstGeom>
        <a:solidFill>
          <a:srgbClr val="0000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68</xdr:col>
      <xdr:colOff>0</xdr:colOff>
      <xdr:row>25</xdr:row>
      <xdr:rowOff>38099</xdr:rowOff>
    </xdr:from>
    <xdr:to>
      <xdr:col>116</xdr:col>
      <xdr:colOff>0</xdr:colOff>
      <xdr:row>27</xdr:row>
      <xdr:rowOff>1499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5153025" y="1247774"/>
          <a:ext cx="3971925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92</xdr:row>
      <xdr:rowOff>0</xdr:rowOff>
    </xdr:from>
    <xdr:to>
      <xdr:col>110</xdr:col>
      <xdr:colOff>0</xdr:colOff>
      <xdr:row>93</xdr:row>
      <xdr:rowOff>0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6553200" y="3762375"/>
          <a:ext cx="2057400" cy="38100"/>
        </a:xfrm>
        <a:prstGeom prst="rect">
          <a:avLst/>
        </a:prstGeom>
        <a:solidFill>
          <a:srgbClr val="0000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95</xdr:row>
      <xdr:rowOff>0</xdr:rowOff>
    </xdr:from>
    <xdr:to>
      <xdr:col>110</xdr:col>
      <xdr:colOff>0</xdr:colOff>
      <xdr:row>96</xdr:row>
      <xdr:rowOff>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6553200" y="3876675"/>
          <a:ext cx="2057400" cy="38100"/>
        </a:xfrm>
        <a:prstGeom prst="rect">
          <a:avLst/>
        </a:prstGeom>
        <a:solidFill>
          <a:srgbClr val="0000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29</xdr:row>
      <xdr:rowOff>0</xdr:rowOff>
    </xdr:from>
    <xdr:to>
      <xdr:col>116</xdr:col>
      <xdr:colOff>0</xdr:colOff>
      <xdr:row>30</xdr:row>
      <xdr:rowOff>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5524500" y="1362075"/>
          <a:ext cx="36004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32</xdr:row>
      <xdr:rowOff>0</xdr:rowOff>
    </xdr:from>
    <xdr:to>
      <xdr:col>116</xdr:col>
      <xdr:colOff>0</xdr:colOff>
      <xdr:row>33</xdr:row>
      <xdr:rowOff>0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5524500" y="1476375"/>
          <a:ext cx="36004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38</xdr:row>
      <xdr:rowOff>0</xdr:rowOff>
    </xdr:from>
    <xdr:to>
      <xdr:col>110</xdr:col>
      <xdr:colOff>0</xdr:colOff>
      <xdr:row>39</xdr:row>
      <xdr:rowOff>0</xdr:rowOff>
    </xdr:to>
    <xdr:sp macro="" textlink="">
      <xdr:nvSpPr>
        <xdr:cNvPr id="9" name="Rectangle 9"/>
        <xdr:cNvSpPr>
          <a:spLocks noChangeArrowheads="1"/>
        </xdr:cNvSpPr>
      </xdr:nvSpPr>
      <xdr:spPr bwMode="auto">
        <a:xfrm>
          <a:off x="5524500" y="1704975"/>
          <a:ext cx="30861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41</xdr:row>
      <xdr:rowOff>0</xdr:rowOff>
    </xdr:from>
    <xdr:to>
      <xdr:col>110</xdr:col>
      <xdr:colOff>0</xdr:colOff>
      <xdr:row>42</xdr:row>
      <xdr:rowOff>0</xdr:rowOff>
    </xdr:to>
    <xdr:sp macro="" textlink="">
      <xdr:nvSpPr>
        <xdr:cNvPr id="10" name="Rectangle 10"/>
        <xdr:cNvSpPr>
          <a:spLocks noChangeArrowheads="1"/>
        </xdr:cNvSpPr>
      </xdr:nvSpPr>
      <xdr:spPr bwMode="auto">
        <a:xfrm>
          <a:off x="5524500" y="1819275"/>
          <a:ext cx="30861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44</xdr:row>
      <xdr:rowOff>0</xdr:rowOff>
    </xdr:from>
    <xdr:to>
      <xdr:col>110</xdr:col>
      <xdr:colOff>0</xdr:colOff>
      <xdr:row>45</xdr:row>
      <xdr:rowOff>0</xdr:rowOff>
    </xdr:to>
    <xdr:sp macro="" textlink="">
      <xdr:nvSpPr>
        <xdr:cNvPr id="11" name="Rectangle 11"/>
        <xdr:cNvSpPr>
          <a:spLocks noChangeArrowheads="1"/>
        </xdr:cNvSpPr>
      </xdr:nvSpPr>
      <xdr:spPr bwMode="auto">
        <a:xfrm>
          <a:off x="5524500" y="1933575"/>
          <a:ext cx="30861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47</xdr:row>
      <xdr:rowOff>0</xdr:rowOff>
    </xdr:from>
    <xdr:to>
      <xdr:col>110</xdr:col>
      <xdr:colOff>0</xdr:colOff>
      <xdr:row>48</xdr:row>
      <xdr:rowOff>0</xdr:rowOff>
    </xdr:to>
    <xdr:sp macro="" textlink="">
      <xdr:nvSpPr>
        <xdr:cNvPr id="12" name="Rectangle 12"/>
        <xdr:cNvSpPr>
          <a:spLocks noChangeArrowheads="1"/>
        </xdr:cNvSpPr>
      </xdr:nvSpPr>
      <xdr:spPr bwMode="auto">
        <a:xfrm>
          <a:off x="5524500" y="2047875"/>
          <a:ext cx="30861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50</xdr:row>
      <xdr:rowOff>0</xdr:rowOff>
    </xdr:from>
    <xdr:to>
      <xdr:col>116</xdr:col>
      <xdr:colOff>0</xdr:colOff>
      <xdr:row>51</xdr:row>
      <xdr:rowOff>0</xdr:rowOff>
    </xdr:to>
    <xdr:sp macro="" textlink="">
      <xdr:nvSpPr>
        <xdr:cNvPr id="13" name="Rectangle 13"/>
        <xdr:cNvSpPr>
          <a:spLocks noChangeArrowheads="1"/>
        </xdr:cNvSpPr>
      </xdr:nvSpPr>
      <xdr:spPr bwMode="auto">
        <a:xfrm>
          <a:off x="5524500" y="2162175"/>
          <a:ext cx="36004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53</xdr:row>
      <xdr:rowOff>0</xdr:rowOff>
    </xdr:from>
    <xdr:to>
      <xdr:col>86</xdr:col>
      <xdr:colOff>0</xdr:colOff>
      <xdr:row>54</xdr:row>
      <xdr:rowOff>0</xdr:rowOff>
    </xdr:to>
    <xdr:sp macro="" textlink="">
      <xdr:nvSpPr>
        <xdr:cNvPr id="14" name="Rectangle 14"/>
        <xdr:cNvSpPr>
          <a:spLocks noChangeArrowheads="1"/>
        </xdr:cNvSpPr>
      </xdr:nvSpPr>
      <xdr:spPr bwMode="auto">
        <a:xfrm>
          <a:off x="5524500" y="2276475"/>
          <a:ext cx="10287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56</xdr:row>
      <xdr:rowOff>0</xdr:rowOff>
    </xdr:from>
    <xdr:to>
      <xdr:col>116</xdr:col>
      <xdr:colOff>0</xdr:colOff>
      <xdr:row>57</xdr:row>
      <xdr:rowOff>0</xdr:rowOff>
    </xdr:to>
    <xdr:sp macro="" textlink="">
      <xdr:nvSpPr>
        <xdr:cNvPr id="15" name="Rectangle 15"/>
        <xdr:cNvSpPr>
          <a:spLocks noChangeArrowheads="1"/>
        </xdr:cNvSpPr>
      </xdr:nvSpPr>
      <xdr:spPr bwMode="auto">
        <a:xfrm>
          <a:off x="5524500" y="2390775"/>
          <a:ext cx="36004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59</xdr:row>
      <xdr:rowOff>0</xdr:rowOff>
    </xdr:from>
    <xdr:to>
      <xdr:col>116</xdr:col>
      <xdr:colOff>0</xdr:colOff>
      <xdr:row>60</xdr:row>
      <xdr:rowOff>0</xdr:rowOff>
    </xdr:to>
    <xdr:sp macro="" textlink="">
      <xdr:nvSpPr>
        <xdr:cNvPr id="16" name="Rectangle 16"/>
        <xdr:cNvSpPr>
          <a:spLocks noChangeArrowheads="1"/>
        </xdr:cNvSpPr>
      </xdr:nvSpPr>
      <xdr:spPr bwMode="auto">
        <a:xfrm>
          <a:off x="5524500" y="2505075"/>
          <a:ext cx="36004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65</xdr:row>
      <xdr:rowOff>0</xdr:rowOff>
    </xdr:from>
    <xdr:to>
      <xdr:col>110</xdr:col>
      <xdr:colOff>0</xdr:colOff>
      <xdr:row>66</xdr:row>
      <xdr:rowOff>0</xdr:rowOff>
    </xdr:to>
    <xdr:sp macro="" textlink="">
      <xdr:nvSpPr>
        <xdr:cNvPr id="17" name="Rectangle 17"/>
        <xdr:cNvSpPr>
          <a:spLocks noChangeArrowheads="1"/>
        </xdr:cNvSpPr>
      </xdr:nvSpPr>
      <xdr:spPr bwMode="auto">
        <a:xfrm>
          <a:off x="5524500" y="2733675"/>
          <a:ext cx="30861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68</xdr:row>
      <xdr:rowOff>0</xdr:rowOff>
    </xdr:from>
    <xdr:to>
      <xdr:col>110</xdr:col>
      <xdr:colOff>0</xdr:colOff>
      <xdr:row>69</xdr:row>
      <xdr:rowOff>0</xdr:rowOff>
    </xdr:to>
    <xdr:sp macro="" textlink="">
      <xdr:nvSpPr>
        <xdr:cNvPr id="18" name="Rectangle 18"/>
        <xdr:cNvSpPr>
          <a:spLocks noChangeArrowheads="1"/>
        </xdr:cNvSpPr>
      </xdr:nvSpPr>
      <xdr:spPr bwMode="auto">
        <a:xfrm>
          <a:off x="5524500" y="2847975"/>
          <a:ext cx="30861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0</xdr:colOff>
      <xdr:row>71</xdr:row>
      <xdr:rowOff>0</xdr:rowOff>
    </xdr:from>
    <xdr:to>
      <xdr:col>110</xdr:col>
      <xdr:colOff>0</xdr:colOff>
      <xdr:row>72</xdr:row>
      <xdr:rowOff>3881</xdr:rowOff>
    </xdr:to>
    <xdr:sp macro="" textlink="">
      <xdr:nvSpPr>
        <xdr:cNvPr id="19" name="Rectangle 19"/>
        <xdr:cNvSpPr>
          <a:spLocks noChangeArrowheads="1"/>
        </xdr:cNvSpPr>
      </xdr:nvSpPr>
      <xdr:spPr bwMode="auto">
        <a:xfrm>
          <a:off x="5781675" y="2962275"/>
          <a:ext cx="2828925" cy="41981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83</xdr:row>
      <xdr:rowOff>0</xdr:rowOff>
    </xdr:from>
    <xdr:to>
      <xdr:col>110</xdr:col>
      <xdr:colOff>0</xdr:colOff>
      <xdr:row>84</xdr:row>
      <xdr:rowOff>0</xdr:rowOff>
    </xdr:to>
    <xdr:sp macro="" textlink="">
      <xdr:nvSpPr>
        <xdr:cNvPr id="20" name="Rectangle 22"/>
        <xdr:cNvSpPr>
          <a:spLocks noChangeArrowheads="1"/>
        </xdr:cNvSpPr>
      </xdr:nvSpPr>
      <xdr:spPr bwMode="auto">
        <a:xfrm>
          <a:off x="5524500" y="3419475"/>
          <a:ext cx="30861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0</xdr:colOff>
      <xdr:row>86</xdr:row>
      <xdr:rowOff>0</xdr:rowOff>
    </xdr:from>
    <xdr:to>
      <xdr:col>110</xdr:col>
      <xdr:colOff>0</xdr:colOff>
      <xdr:row>87</xdr:row>
      <xdr:rowOff>0</xdr:rowOff>
    </xdr:to>
    <xdr:sp macro="" textlink="">
      <xdr:nvSpPr>
        <xdr:cNvPr id="21" name="Rectangle 23"/>
        <xdr:cNvSpPr>
          <a:spLocks noChangeArrowheads="1"/>
        </xdr:cNvSpPr>
      </xdr:nvSpPr>
      <xdr:spPr bwMode="auto">
        <a:xfrm>
          <a:off x="5524500" y="3533775"/>
          <a:ext cx="30861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85</xdr:col>
      <xdr:colOff>84259</xdr:colOff>
      <xdr:row>9</xdr:row>
      <xdr:rowOff>19050</xdr:rowOff>
    </xdr:from>
    <xdr:to>
      <xdr:col>116</xdr:col>
      <xdr:colOff>0</xdr:colOff>
      <xdr:row>12</xdr:row>
      <xdr:rowOff>0</xdr:rowOff>
    </xdr:to>
    <xdr:sp macro="" textlink="">
      <xdr:nvSpPr>
        <xdr:cNvPr id="22" name="Text Box 4"/>
        <xdr:cNvSpPr txBox="1">
          <a:spLocks noChangeArrowheads="1"/>
        </xdr:cNvSpPr>
      </xdr:nvSpPr>
      <xdr:spPr bwMode="auto">
        <a:xfrm>
          <a:off x="6551734" y="619125"/>
          <a:ext cx="2573216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endParaRPr lang="en-US" altLang="ja-JP" sz="5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86</xdr:col>
      <xdr:colOff>3346</xdr:colOff>
      <xdr:row>9</xdr:row>
      <xdr:rowOff>10297</xdr:rowOff>
    </xdr:from>
    <xdr:to>
      <xdr:col>115</xdr:col>
      <xdr:colOff>82379</xdr:colOff>
      <xdr:row>11</xdr:row>
      <xdr:rowOff>31326</xdr:rowOff>
    </xdr:to>
    <xdr:sp macro="" textlink="">
      <xdr:nvSpPr>
        <xdr:cNvPr id="23" name="AutoShape 3"/>
        <xdr:cNvSpPr>
          <a:spLocks noChangeArrowheads="1"/>
        </xdr:cNvSpPr>
      </xdr:nvSpPr>
      <xdr:spPr bwMode="auto">
        <a:xfrm>
          <a:off x="6556546" y="610372"/>
          <a:ext cx="2565058" cy="97229"/>
        </a:xfrm>
        <a:prstGeom prst="hexagon">
          <a:avLst>
            <a:gd name="adj" fmla="val 19375"/>
            <a:gd name="vf" fmla="val 115470"/>
          </a:avLst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85</xdr:col>
      <xdr:colOff>84259</xdr:colOff>
      <xdr:row>8</xdr:row>
      <xdr:rowOff>36041</xdr:rowOff>
    </xdr:from>
    <xdr:to>
      <xdr:col>116</xdr:col>
      <xdr:colOff>1</xdr:colOff>
      <xdr:row>12</xdr:row>
      <xdr:rowOff>514</xdr:rowOff>
    </xdr:to>
    <xdr:sp macro="" textlink="">
      <xdr:nvSpPr>
        <xdr:cNvPr id="24" name="Text Box 4"/>
        <xdr:cNvSpPr txBox="1">
          <a:spLocks noChangeArrowheads="1"/>
        </xdr:cNvSpPr>
      </xdr:nvSpPr>
      <xdr:spPr bwMode="auto">
        <a:xfrm>
          <a:off x="6551734" y="598016"/>
          <a:ext cx="2573217" cy="1168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Detailed Engineering Design and Procurement Planning  (10)</a:t>
          </a:r>
        </a:p>
      </xdr:txBody>
    </xdr:sp>
    <xdr:clientData/>
  </xdr:twoCellAnchor>
  <xdr:twoCellAnchor>
    <xdr:from>
      <xdr:col>73</xdr:col>
      <xdr:colOff>86845</xdr:colOff>
      <xdr:row>9</xdr:row>
      <xdr:rowOff>11206</xdr:rowOff>
    </xdr:from>
    <xdr:to>
      <xdr:col>85</xdr:col>
      <xdr:colOff>86845</xdr:colOff>
      <xdr:row>11</xdr:row>
      <xdr:rowOff>30816</xdr:rowOff>
    </xdr:to>
    <xdr:sp macro="" textlink="">
      <xdr:nvSpPr>
        <xdr:cNvPr id="25" name="AutoShape 5"/>
        <xdr:cNvSpPr>
          <a:spLocks noChangeArrowheads="1"/>
        </xdr:cNvSpPr>
      </xdr:nvSpPr>
      <xdr:spPr bwMode="auto">
        <a:xfrm>
          <a:off x="5525620" y="611281"/>
          <a:ext cx="1028700" cy="95810"/>
        </a:xfrm>
        <a:prstGeom prst="hexagon">
          <a:avLst>
            <a:gd name="adj" fmla="val 20000"/>
            <a:gd name="vf" fmla="val 115470"/>
          </a:avLst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74</xdr:col>
      <xdr:colOff>2802</xdr:colOff>
      <xdr:row>8</xdr:row>
      <xdr:rowOff>36420</xdr:rowOff>
    </xdr:from>
    <xdr:to>
      <xdr:col>86</xdr:col>
      <xdr:colOff>2803</xdr:colOff>
      <xdr:row>12</xdr:row>
      <xdr:rowOff>1119</xdr:rowOff>
    </xdr:to>
    <xdr:sp macro="" textlink="">
      <xdr:nvSpPr>
        <xdr:cNvPr id="26" name="Text Box 7"/>
        <xdr:cNvSpPr txBox="1">
          <a:spLocks noChangeArrowheads="1"/>
        </xdr:cNvSpPr>
      </xdr:nvSpPr>
      <xdr:spPr bwMode="auto">
        <a:xfrm>
          <a:off x="5527302" y="598395"/>
          <a:ext cx="1028701" cy="11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Basic Design (4)</a:t>
          </a:r>
        </a:p>
      </xdr:txBody>
    </xdr:sp>
    <xdr:clientData/>
  </xdr:twoCellAnchor>
  <xdr:twoCellAnchor>
    <xdr:from>
      <xdr:col>68</xdr:col>
      <xdr:colOff>0</xdr:colOff>
      <xdr:row>35</xdr:row>
      <xdr:rowOff>0</xdr:rowOff>
    </xdr:from>
    <xdr:to>
      <xdr:col>116</xdr:col>
      <xdr:colOff>0</xdr:colOff>
      <xdr:row>36</xdr:row>
      <xdr:rowOff>1500</xdr:rowOff>
    </xdr:to>
    <xdr:sp macro="" textlink="">
      <xdr:nvSpPr>
        <xdr:cNvPr id="27" name="Rectangle 3"/>
        <xdr:cNvSpPr>
          <a:spLocks noChangeArrowheads="1"/>
        </xdr:cNvSpPr>
      </xdr:nvSpPr>
      <xdr:spPr bwMode="auto">
        <a:xfrm>
          <a:off x="5153025" y="1590675"/>
          <a:ext cx="3971925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0</xdr:colOff>
      <xdr:row>74</xdr:row>
      <xdr:rowOff>0</xdr:rowOff>
    </xdr:from>
    <xdr:to>
      <xdr:col>110</xdr:col>
      <xdr:colOff>0</xdr:colOff>
      <xdr:row>75</xdr:row>
      <xdr:rowOff>3881</xdr:rowOff>
    </xdr:to>
    <xdr:sp macro="" textlink="">
      <xdr:nvSpPr>
        <xdr:cNvPr id="28" name="Rectangle 19"/>
        <xdr:cNvSpPr>
          <a:spLocks noChangeArrowheads="1"/>
        </xdr:cNvSpPr>
      </xdr:nvSpPr>
      <xdr:spPr bwMode="auto">
        <a:xfrm>
          <a:off x="5781675" y="3076575"/>
          <a:ext cx="2828925" cy="41981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0</xdr:colOff>
      <xdr:row>77</xdr:row>
      <xdr:rowOff>0</xdr:rowOff>
    </xdr:from>
    <xdr:to>
      <xdr:col>110</xdr:col>
      <xdr:colOff>0</xdr:colOff>
      <xdr:row>78</xdr:row>
      <xdr:rowOff>3881</xdr:rowOff>
    </xdr:to>
    <xdr:sp macro="" textlink="">
      <xdr:nvSpPr>
        <xdr:cNvPr id="29" name="Rectangle 19"/>
        <xdr:cNvSpPr>
          <a:spLocks noChangeArrowheads="1"/>
        </xdr:cNvSpPr>
      </xdr:nvSpPr>
      <xdr:spPr bwMode="auto">
        <a:xfrm>
          <a:off x="5781675" y="3190875"/>
          <a:ext cx="2828925" cy="41981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66971</xdr:colOff>
      <xdr:row>9</xdr:row>
      <xdr:rowOff>59531</xdr:rowOff>
    </xdr:from>
    <xdr:ext cx="234405" cy="257344"/>
    <xdr:sp macro="" textlink="">
      <xdr:nvSpPr>
        <xdr:cNvPr id="2" name="テキスト ボックス 1"/>
        <xdr:cNvSpPr txBox="1"/>
      </xdr:nvSpPr>
      <xdr:spPr>
        <a:xfrm>
          <a:off x="7706021" y="1126331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7)</a:t>
          </a:r>
          <a:endParaRPr kumimoji="1" lang="ja-JP" altLang="en-US" sz="650" baseline="30000">
            <a:solidFill>
              <a:srgbClr val="0070C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15</xdr:col>
      <xdr:colOff>70693</xdr:colOff>
      <xdr:row>9</xdr:row>
      <xdr:rowOff>59532</xdr:rowOff>
    </xdr:from>
    <xdr:ext cx="234405" cy="257344"/>
    <xdr:sp macro="" textlink="">
      <xdr:nvSpPr>
        <xdr:cNvPr id="3" name="テキスト ボックス 2"/>
        <xdr:cNvSpPr txBox="1"/>
      </xdr:nvSpPr>
      <xdr:spPr>
        <a:xfrm>
          <a:off x="7947868" y="1126332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7)</a:t>
          </a:r>
          <a:endParaRPr kumimoji="1" lang="ja-JP" altLang="en-US" sz="650" baseline="30000">
            <a:solidFill>
              <a:srgbClr val="0070C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17</xdr:col>
      <xdr:colOff>122781</xdr:colOff>
      <xdr:row>9</xdr:row>
      <xdr:rowOff>59531</xdr:rowOff>
    </xdr:from>
    <xdr:ext cx="234405" cy="257344"/>
    <xdr:sp macro="" textlink="">
      <xdr:nvSpPr>
        <xdr:cNvPr id="4" name="テキスト ボックス 3"/>
        <xdr:cNvSpPr txBox="1"/>
      </xdr:nvSpPr>
      <xdr:spPr>
        <a:xfrm>
          <a:off x="8571456" y="1126331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7)</a:t>
          </a:r>
          <a:endParaRPr kumimoji="1" lang="ja-JP" altLang="en-US" sz="650" baseline="30000">
            <a:solidFill>
              <a:srgbClr val="0070C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18</xdr:col>
      <xdr:colOff>81856</xdr:colOff>
      <xdr:row>9</xdr:row>
      <xdr:rowOff>59531</xdr:rowOff>
    </xdr:from>
    <xdr:ext cx="234405" cy="257344"/>
    <xdr:sp macro="" textlink="">
      <xdr:nvSpPr>
        <xdr:cNvPr id="5" name="テキスト ボックス 4"/>
        <xdr:cNvSpPr txBox="1"/>
      </xdr:nvSpPr>
      <xdr:spPr>
        <a:xfrm>
          <a:off x="8882956" y="1126331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7)</a:t>
          </a:r>
          <a:endParaRPr kumimoji="1" lang="ja-JP" altLang="en-US" sz="650" baseline="30000">
            <a:solidFill>
              <a:srgbClr val="0070C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19</xdr:col>
      <xdr:colOff>119063</xdr:colOff>
      <xdr:row>9</xdr:row>
      <xdr:rowOff>59531</xdr:rowOff>
    </xdr:from>
    <xdr:ext cx="234405" cy="257344"/>
    <xdr:sp macro="" textlink="">
      <xdr:nvSpPr>
        <xdr:cNvPr id="6" name="テキスト ボックス 5"/>
        <xdr:cNvSpPr txBox="1"/>
      </xdr:nvSpPr>
      <xdr:spPr>
        <a:xfrm>
          <a:off x="9186863" y="1126331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7)</a:t>
          </a:r>
          <a:endParaRPr kumimoji="1" lang="ja-JP" altLang="en-US" sz="650" baseline="30000">
            <a:solidFill>
              <a:srgbClr val="0070C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23</xdr:col>
      <xdr:colOff>63298</xdr:colOff>
      <xdr:row>7</xdr:row>
      <xdr:rowOff>60285</xdr:rowOff>
    </xdr:from>
    <xdr:ext cx="234405" cy="257344"/>
    <xdr:sp macro="" textlink="">
      <xdr:nvSpPr>
        <xdr:cNvPr id="7" name="テキスト ボックス 6"/>
        <xdr:cNvSpPr txBox="1"/>
      </xdr:nvSpPr>
      <xdr:spPr>
        <a:xfrm>
          <a:off x="10197898" y="993735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B050"/>
              </a:solidFill>
              <a:latin typeface="Calibri" pitchFamily="34" charset="0"/>
              <a:cs typeface="Calibri" pitchFamily="34" charset="0"/>
            </a:rPr>
            <a:t>6)</a:t>
          </a:r>
          <a:endParaRPr kumimoji="1" lang="ja-JP" altLang="en-US" sz="650" baseline="30000">
            <a:solidFill>
              <a:srgbClr val="00B05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28</xdr:col>
      <xdr:colOff>63299</xdr:colOff>
      <xdr:row>7</xdr:row>
      <xdr:rowOff>60285</xdr:rowOff>
    </xdr:from>
    <xdr:ext cx="234405" cy="257344"/>
    <xdr:sp macro="" textlink="">
      <xdr:nvSpPr>
        <xdr:cNvPr id="8" name="テキスト ボックス 7"/>
        <xdr:cNvSpPr txBox="1"/>
      </xdr:nvSpPr>
      <xdr:spPr>
        <a:xfrm>
          <a:off x="11388524" y="993735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B050"/>
              </a:solidFill>
              <a:latin typeface="Calibri" pitchFamily="34" charset="0"/>
              <a:cs typeface="Calibri" pitchFamily="34" charset="0"/>
            </a:rPr>
            <a:t>6)</a:t>
          </a:r>
          <a:endParaRPr kumimoji="1" lang="ja-JP" altLang="en-US" sz="650" baseline="30000">
            <a:solidFill>
              <a:srgbClr val="00B05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14</xdr:col>
      <xdr:colOff>63252</xdr:colOff>
      <xdr:row>51</xdr:row>
      <xdr:rowOff>59530</xdr:rowOff>
    </xdr:from>
    <xdr:ext cx="234405" cy="257344"/>
    <xdr:sp macro="" textlink="">
      <xdr:nvSpPr>
        <xdr:cNvPr id="9" name="テキスト ボックス 8"/>
        <xdr:cNvSpPr txBox="1"/>
      </xdr:nvSpPr>
      <xdr:spPr>
        <a:xfrm>
          <a:off x="7702302" y="6727030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8)</a:t>
          </a:r>
          <a:endParaRPr kumimoji="1" lang="ja-JP" altLang="en-US" sz="650" baseline="30000">
            <a:solidFill>
              <a:srgbClr val="0070C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16</xdr:col>
      <xdr:colOff>111620</xdr:colOff>
      <xdr:row>51</xdr:row>
      <xdr:rowOff>59532</xdr:rowOff>
    </xdr:from>
    <xdr:ext cx="234405" cy="257344"/>
    <xdr:sp macro="" textlink="">
      <xdr:nvSpPr>
        <xdr:cNvPr id="10" name="テキスト ボックス 9"/>
        <xdr:cNvSpPr txBox="1"/>
      </xdr:nvSpPr>
      <xdr:spPr>
        <a:xfrm>
          <a:off x="8226920" y="6727032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8)</a:t>
          </a:r>
          <a:endParaRPr kumimoji="1" lang="ja-JP" altLang="en-US" sz="650" baseline="30000">
            <a:solidFill>
              <a:srgbClr val="0070C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17</xdr:col>
      <xdr:colOff>119063</xdr:colOff>
      <xdr:row>51</xdr:row>
      <xdr:rowOff>59532</xdr:rowOff>
    </xdr:from>
    <xdr:ext cx="234405" cy="257344"/>
    <xdr:sp macro="" textlink="">
      <xdr:nvSpPr>
        <xdr:cNvPr id="11" name="テキスト ボックス 10"/>
        <xdr:cNvSpPr txBox="1"/>
      </xdr:nvSpPr>
      <xdr:spPr>
        <a:xfrm>
          <a:off x="8567738" y="6727032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8)</a:t>
          </a:r>
          <a:endParaRPr kumimoji="1" lang="ja-JP" altLang="en-US" sz="650" baseline="30000">
            <a:solidFill>
              <a:srgbClr val="0070C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18</xdr:col>
      <xdr:colOff>78134</xdr:colOff>
      <xdr:row>51</xdr:row>
      <xdr:rowOff>59531</xdr:rowOff>
    </xdr:from>
    <xdr:ext cx="234405" cy="257344"/>
    <xdr:sp macro="" textlink="">
      <xdr:nvSpPr>
        <xdr:cNvPr id="12" name="テキスト ボックス 11"/>
        <xdr:cNvSpPr txBox="1"/>
      </xdr:nvSpPr>
      <xdr:spPr>
        <a:xfrm>
          <a:off x="8879234" y="6727031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8)</a:t>
          </a:r>
          <a:endParaRPr kumimoji="1" lang="ja-JP" altLang="en-US" sz="650" baseline="30000">
            <a:solidFill>
              <a:srgbClr val="0070C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19</xdr:col>
      <xdr:colOff>119062</xdr:colOff>
      <xdr:row>51</xdr:row>
      <xdr:rowOff>59531</xdr:rowOff>
    </xdr:from>
    <xdr:ext cx="234405" cy="257344"/>
    <xdr:sp macro="" textlink="">
      <xdr:nvSpPr>
        <xdr:cNvPr id="13" name="テキスト ボックス 12"/>
        <xdr:cNvSpPr txBox="1"/>
      </xdr:nvSpPr>
      <xdr:spPr>
        <a:xfrm>
          <a:off x="9186862" y="6727031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8)</a:t>
          </a:r>
          <a:endParaRPr kumimoji="1" lang="ja-JP" altLang="en-US" sz="650" baseline="30000">
            <a:solidFill>
              <a:srgbClr val="0070C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33</xdr:col>
      <xdr:colOff>63252</xdr:colOff>
      <xdr:row>51</xdr:row>
      <xdr:rowOff>59531</xdr:rowOff>
    </xdr:from>
    <xdr:ext cx="234405" cy="257344"/>
    <xdr:sp macro="" textlink="">
      <xdr:nvSpPr>
        <xdr:cNvPr id="14" name="テキスト ボックス 13"/>
        <xdr:cNvSpPr txBox="1"/>
      </xdr:nvSpPr>
      <xdr:spPr>
        <a:xfrm>
          <a:off x="12731502" y="6727031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8)</a:t>
          </a:r>
          <a:endParaRPr kumimoji="1" lang="ja-JP" altLang="en-US" sz="650" baseline="30000">
            <a:solidFill>
              <a:srgbClr val="0070C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34</xdr:col>
      <xdr:colOff>63252</xdr:colOff>
      <xdr:row>51</xdr:row>
      <xdr:rowOff>59531</xdr:rowOff>
    </xdr:from>
    <xdr:ext cx="234405" cy="257344"/>
    <xdr:sp macro="" textlink="">
      <xdr:nvSpPr>
        <xdr:cNvPr id="15" name="テキスト ボックス 14"/>
        <xdr:cNvSpPr txBox="1"/>
      </xdr:nvSpPr>
      <xdr:spPr>
        <a:xfrm>
          <a:off x="12969627" y="6727031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8)</a:t>
          </a:r>
          <a:endParaRPr kumimoji="1" lang="ja-JP" altLang="en-US" sz="650" baseline="30000">
            <a:solidFill>
              <a:srgbClr val="0070C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35</xdr:col>
      <xdr:colOff>119063</xdr:colOff>
      <xdr:row>51</xdr:row>
      <xdr:rowOff>59531</xdr:rowOff>
    </xdr:from>
    <xdr:ext cx="234405" cy="257344"/>
    <xdr:sp macro="" textlink="">
      <xdr:nvSpPr>
        <xdr:cNvPr id="16" name="テキスト ボックス 15"/>
        <xdr:cNvSpPr txBox="1"/>
      </xdr:nvSpPr>
      <xdr:spPr>
        <a:xfrm>
          <a:off x="13263563" y="6727031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8)</a:t>
          </a:r>
          <a:endParaRPr kumimoji="1" lang="ja-JP" altLang="en-US" sz="650" baseline="30000">
            <a:solidFill>
              <a:srgbClr val="0070C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23</xdr:col>
      <xdr:colOff>59531</xdr:colOff>
      <xdr:row>52</xdr:row>
      <xdr:rowOff>59529</xdr:rowOff>
    </xdr:from>
    <xdr:ext cx="234405" cy="257344"/>
    <xdr:sp macro="" textlink="">
      <xdr:nvSpPr>
        <xdr:cNvPr id="17" name="テキスト ボックス 16"/>
        <xdr:cNvSpPr txBox="1"/>
      </xdr:nvSpPr>
      <xdr:spPr>
        <a:xfrm>
          <a:off x="10194131" y="6860379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B050"/>
              </a:solidFill>
              <a:latin typeface="Calibri" pitchFamily="34" charset="0"/>
              <a:cs typeface="Calibri" pitchFamily="34" charset="0"/>
            </a:rPr>
            <a:t>6)</a:t>
          </a:r>
          <a:endParaRPr kumimoji="1" lang="ja-JP" altLang="en-US" sz="650" baseline="30000">
            <a:solidFill>
              <a:srgbClr val="00B05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28</xdr:col>
      <xdr:colOff>62932</xdr:colOff>
      <xdr:row>52</xdr:row>
      <xdr:rowOff>64635</xdr:rowOff>
    </xdr:from>
    <xdr:ext cx="234405" cy="257344"/>
    <xdr:sp macro="" textlink="">
      <xdr:nvSpPr>
        <xdr:cNvPr id="18" name="テキスト ボックス 17"/>
        <xdr:cNvSpPr txBox="1"/>
      </xdr:nvSpPr>
      <xdr:spPr>
        <a:xfrm>
          <a:off x="11388157" y="6865485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B050"/>
              </a:solidFill>
              <a:latin typeface="Calibri" pitchFamily="34" charset="0"/>
              <a:cs typeface="Calibri" pitchFamily="34" charset="0"/>
            </a:rPr>
            <a:t>6)</a:t>
          </a:r>
          <a:endParaRPr kumimoji="1" lang="ja-JP" altLang="en-US" sz="650" baseline="30000">
            <a:solidFill>
              <a:srgbClr val="00B05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23</xdr:col>
      <xdr:colOff>58750</xdr:colOff>
      <xdr:row>54</xdr:row>
      <xdr:rowOff>61068</xdr:rowOff>
    </xdr:from>
    <xdr:ext cx="234405" cy="257344"/>
    <xdr:sp macro="" textlink="">
      <xdr:nvSpPr>
        <xdr:cNvPr id="19" name="テキスト ボックス 18"/>
        <xdr:cNvSpPr txBox="1"/>
      </xdr:nvSpPr>
      <xdr:spPr>
        <a:xfrm>
          <a:off x="10193350" y="7128618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B050"/>
              </a:solidFill>
              <a:latin typeface="Calibri" pitchFamily="34" charset="0"/>
              <a:cs typeface="Calibri" pitchFamily="34" charset="0"/>
            </a:rPr>
            <a:t>6)</a:t>
          </a:r>
          <a:endParaRPr kumimoji="1" lang="ja-JP" altLang="en-US" sz="650" baseline="30000">
            <a:solidFill>
              <a:srgbClr val="00B05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23</xdr:col>
      <xdr:colOff>57831</xdr:colOff>
      <xdr:row>56</xdr:row>
      <xdr:rowOff>61232</xdr:rowOff>
    </xdr:from>
    <xdr:ext cx="234405" cy="257344"/>
    <xdr:sp macro="" textlink="">
      <xdr:nvSpPr>
        <xdr:cNvPr id="20" name="テキスト ボックス 19"/>
        <xdr:cNvSpPr txBox="1"/>
      </xdr:nvSpPr>
      <xdr:spPr>
        <a:xfrm>
          <a:off x="10192431" y="7395482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B050"/>
              </a:solidFill>
              <a:latin typeface="Calibri" pitchFamily="34" charset="0"/>
              <a:cs typeface="Calibri" pitchFamily="34" charset="0"/>
            </a:rPr>
            <a:t>6)</a:t>
          </a:r>
          <a:endParaRPr kumimoji="1" lang="ja-JP" altLang="en-US" sz="650" baseline="30000">
            <a:solidFill>
              <a:srgbClr val="00B05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23</xdr:col>
      <xdr:colOff>57830</xdr:colOff>
      <xdr:row>57</xdr:row>
      <xdr:rowOff>54428</xdr:rowOff>
    </xdr:from>
    <xdr:ext cx="234405" cy="257344"/>
    <xdr:sp macro="" textlink="">
      <xdr:nvSpPr>
        <xdr:cNvPr id="21" name="テキスト ボックス 20"/>
        <xdr:cNvSpPr txBox="1"/>
      </xdr:nvSpPr>
      <xdr:spPr>
        <a:xfrm>
          <a:off x="10192430" y="7522028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B050"/>
              </a:solidFill>
              <a:latin typeface="Calibri" pitchFamily="34" charset="0"/>
              <a:cs typeface="Calibri" pitchFamily="34" charset="0"/>
            </a:rPr>
            <a:t>6)</a:t>
          </a:r>
          <a:endParaRPr kumimoji="1" lang="ja-JP" altLang="en-US" sz="650" baseline="30000">
            <a:solidFill>
              <a:srgbClr val="00B05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28</xdr:col>
      <xdr:colOff>61232</xdr:colOff>
      <xdr:row>56</xdr:row>
      <xdr:rowOff>66338</xdr:rowOff>
    </xdr:from>
    <xdr:ext cx="234405" cy="257344"/>
    <xdr:sp macro="" textlink="">
      <xdr:nvSpPr>
        <xdr:cNvPr id="22" name="テキスト ボックス 21"/>
        <xdr:cNvSpPr txBox="1"/>
      </xdr:nvSpPr>
      <xdr:spPr>
        <a:xfrm>
          <a:off x="11386457" y="7400588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B050"/>
              </a:solidFill>
              <a:latin typeface="Calibri" pitchFamily="34" charset="0"/>
              <a:cs typeface="Calibri" pitchFamily="34" charset="0"/>
            </a:rPr>
            <a:t>6)</a:t>
          </a:r>
          <a:endParaRPr kumimoji="1" lang="ja-JP" altLang="en-US" sz="650" baseline="30000">
            <a:solidFill>
              <a:srgbClr val="00B05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28</xdr:col>
      <xdr:colOff>61231</xdr:colOff>
      <xdr:row>57</xdr:row>
      <xdr:rowOff>59534</xdr:rowOff>
    </xdr:from>
    <xdr:ext cx="234405" cy="257344"/>
    <xdr:sp macro="" textlink="">
      <xdr:nvSpPr>
        <xdr:cNvPr id="23" name="テキスト ボックス 22"/>
        <xdr:cNvSpPr txBox="1"/>
      </xdr:nvSpPr>
      <xdr:spPr>
        <a:xfrm>
          <a:off x="11386456" y="7527134"/>
          <a:ext cx="234405" cy="257344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 anchorCtr="0">
          <a:noAutofit/>
        </a:bodyPr>
        <a:lstStyle/>
        <a:p>
          <a:pPr algn="l"/>
          <a:r>
            <a:rPr kumimoji="1" lang="en-US" altLang="ja-JP" sz="650" baseline="30000">
              <a:solidFill>
                <a:srgbClr val="00B050"/>
              </a:solidFill>
              <a:latin typeface="Calibri" pitchFamily="34" charset="0"/>
              <a:cs typeface="Calibri" pitchFamily="34" charset="0"/>
            </a:rPr>
            <a:t>6)</a:t>
          </a:r>
          <a:endParaRPr kumimoji="1" lang="ja-JP" altLang="en-US" sz="650" baseline="30000">
            <a:solidFill>
              <a:srgbClr val="00B050"/>
            </a:solidFill>
            <a:latin typeface="Calibri" pitchFamily="34" charset="0"/>
            <a:cs typeface="Calibri" pitchFamily="34" charset="0"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vs-server4\ko-guest\Users\nlhong\AppData\Local\Temp\Temp1_Thong%20ke%20DN%20QN.zip\Thong%20ke%20DN%20QN\TV4\Khoiluong&amp;Dutoan%20cauNgang-ANHVIE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lhong/AppData/Local/Temp/Temp1_Thong%20ke%20DN%20QN.zip/Thong%20ke%20DN%20QN/TV4/Khoiluong&amp;Dutoan%20cauNgang-ANHVIE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Cau Vuot ngang"/>
      <sheetName val="Tongho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B9">
            <v>1</v>
          </cell>
          <cell r="C9">
            <v>78480.683999999994</v>
          </cell>
          <cell r="D9" t="str">
            <v>Đuờng khác</v>
          </cell>
          <cell r="F9">
            <v>120</v>
          </cell>
          <cell r="G9">
            <v>7.5</v>
          </cell>
          <cell r="H9">
            <v>5</v>
          </cell>
          <cell r="I9">
            <v>35</v>
          </cell>
          <cell r="J9">
            <v>900</v>
          </cell>
          <cell r="K9" t="str">
            <v>PC-HS</v>
          </cell>
          <cell r="L9" t="str">
            <v>Khoan nhồi/CIP</v>
          </cell>
          <cell r="M9">
            <v>1000</v>
          </cell>
          <cell r="N9">
            <v>15</v>
          </cell>
          <cell r="O9">
            <v>4</v>
          </cell>
          <cell r="P9">
            <v>8</v>
          </cell>
          <cell r="Q9">
            <v>1.5</v>
          </cell>
          <cell r="R9">
            <v>12</v>
          </cell>
          <cell r="S9">
            <v>45</v>
          </cell>
          <cell r="T9">
            <v>5.4080000000000013</v>
          </cell>
          <cell r="U9">
            <v>177.50400000000008</v>
          </cell>
          <cell r="V9">
            <v>127.09600000000007</v>
          </cell>
          <cell r="W9">
            <v>4</v>
          </cell>
          <cell r="X9">
            <v>6</v>
          </cell>
          <cell r="Y9">
            <v>147.875</v>
          </cell>
          <cell r="Z9">
            <v>229.1040000000001</v>
          </cell>
          <cell r="AA9">
            <v>153.59600000000009</v>
          </cell>
          <cell r="AB9">
            <v>104</v>
          </cell>
          <cell r="AC9">
            <v>5.0445880577665196</v>
          </cell>
          <cell r="AD9">
            <v>0.9</v>
          </cell>
          <cell r="AE9">
            <v>8.0080000000000009</v>
          </cell>
          <cell r="AF9">
            <v>4.9000000000000004</v>
          </cell>
        </row>
        <row r="10">
          <cell r="B10">
            <v>2</v>
          </cell>
          <cell r="C10">
            <v>80070.763999999996</v>
          </cell>
          <cell r="D10" t="str">
            <v>Đuờng khác</v>
          </cell>
          <cell r="F10">
            <v>120</v>
          </cell>
          <cell r="G10">
            <v>7.5</v>
          </cell>
          <cell r="H10">
            <v>3</v>
          </cell>
          <cell r="I10">
            <v>35</v>
          </cell>
          <cell r="J10">
            <v>900</v>
          </cell>
          <cell r="K10" t="str">
            <v>PC-HS</v>
          </cell>
          <cell r="L10" t="str">
            <v>Khoan nhồi/CIP</v>
          </cell>
          <cell r="M10">
            <v>1000</v>
          </cell>
          <cell r="N10">
            <v>15</v>
          </cell>
          <cell r="O10">
            <v>2</v>
          </cell>
          <cell r="P10">
            <v>8</v>
          </cell>
          <cell r="Q10">
            <v>1.5</v>
          </cell>
          <cell r="R10">
            <v>12</v>
          </cell>
          <cell r="S10">
            <v>45</v>
          </cell>
          <cell r="T10">
            <v>5.4080000000000013</v>
          </cell>
          <cell r="U10">
            <v>177.50400000000008</v>
          </cell>
          <cell r="V10">
            <v>127.09600000000007</v>
          </cell>
          <cell r="W10">
            <v>4</v>
          </cell>
          <cell r="X10">
            <v>6</v>
          </cell>
          <cell r="Y10">
            <v>147.875</v>
          </cell>
          <cell r="Z10">
            <v>229.1040000000001</v>
          </cell>
          <cell r="AA10">
            <v>153.59600000000009</v>
          </cell>
          <cell r="AB10">
            <v>104</v>
          </cell>
          <cell r="AC10">
            <v>5.0445880577665196</v>
          </cell>
          <cell r="AD10">
            <v>0.9</v>
          </cell>
          <cell r="AE10">
            <v>8.0080000000000009</v>
          </cell>
          <cell r="AF10">
            <v>4.9000000000000004</v>
          </cell>
        </row>
        <row r="11">
          <cell r="B11">
            <v>3</v>
          </cell>
          <cell r="C11">
            <v>85942.824999999997</v>
          </cell>
          <cell r="D11" t="str">
            <v>Đuờng khác</v>
          </cell>
          <cell r="F11">
            <v>120</v>
          </cell>
          <cell r="G11">
            <v>7.5</v>
          </cell>
          <cell r="H11">
            <v>3</v>
          </cell>
          <cell r="I11">
            <v>35</v>
          </cell>
          <cell r="J11">
            <v>900</v>
          </cell>
          <cell r="K11" t="str">
            <v>PC-HS</v>
          </cell>
          <cell r="L11" t="str">
            <v>Khoan nhồi/CIP</v>
          </cell>
          <cell r="M11">
            <v>1000</v>
          </cell>
          <cell r="N11">
            <v>15</v>
          </cell>
          <cell r="O11">
            <v>2</v>
          </cell>
          <cell r="P11">
            <v>8</v>
          </cell>
          <cell r="Q11">
            <v>1.5</v>
          </cell>
          <cell r="R11">
            <v>12</v>
          </cell>
          <cell r="S11">
            <v>45</v>
          </cell>
          <cell r="T11">
            <v>5.4080000000000013</v>
          </cell>
          <cell r="U11">
            <v>177.50400000000008</v>
          </cell>
          <cell r="V11">
            <v>127.09600000000007</v>
          </cell>
          <cell r="W11">
            <v>4</v>
          </cell>
          <cell r="X11">
            <v>6</v>
          </cell>
          <cell r="Y11">
            <v>147.875</v>
          </cell>
          <cell r="Z11">
            <v>229.1040000000001</v>
          </cell>
          <cell r="AA11">
            <v>153.59600000000009</v>
          </cell>
          <cell r="AB11">
            <v>104</v>
          </cell>
          <cell r="AC11">
            <v>5.0445880577665196</v>
          </cell>
          <cell r="AD11">
            <v>0.9</v>
          </cell>
          <cell r="AE11">
            <v>8.0080000000000009</v>
          </cell>
          <cell r="AF11">
            <v>4.9000000000000004</v>
          </cell>
        </row>
        <row r="12">
          <cell r="B12">
            <v>4</v>
          </cell>
          <cell r="C12">
            <v>89334.573999999993</v>
          </cell>
          <cell r="D12" t="str">
            <v>Đuờng khác</v>
          </cell>
          <cell r="F12">
            <v>120</v>
          </cell>
          <cell r="G12">
            <v>7.5</v>
          </cell>
          <cell r="H12">
            <v>1</v>
          </cell>
          <cell r="I12">
            <v>35</v>
          </cell>
          <cell r="J12">
            <v>900</v>
          </cell>
          <cell r="K12" t="str">
            <v>PC-HS</v>
          </cell>
          <cell r="L12" t="str">
            <v>Khoan nhồi/CIP</v>
          </cell>
          <cell r="M12">
            <v>1000</v>
          </cell>
          <cell r="N12">
            <v>15</v>
          </cell>
          <cell r="O12">
            <v>0</v>
          </cell>
          <cell r="P12">
            <v>8</v>
          </cell>
          <cell r="Q12">
            <v>1.5</v>
          </cell>
          <cell r="R12">
            <v>12</v>
          </cell>
          <cell r="S12">
            <v>45</v>
          </cell>
          <cell r="T12">
            <v>5.4080000000000013</v>
          </cell>
          <cell r="U12">
            <v>177.50400000000008</v>
          </cell>
          <cell r="V12">
            <v>127.09600000000007</v>
          </cell>
          <cell r="W12">
            <v>4</v>
          </cell>
          <cell r="X12">
            <v>6</v>
          </cell>
          <cell r="Y12">
            <v>147.875</v>
          </cell>
          <cell r="Z12">
            <v>229.1040000000001</v>
          </cell>
          <cell r="AA12">
            <v>153.59600000000009</v>
          </cell>
          <cell r="AB12">
            <v>104</v>
          </cell>
          <cell r="AC12">
            <v>5.0445880577665196</v>
          </cell>
          <cell r="AD12">
            <v>0.9</v>
          </cell>
          <cell r="AE12">
            <v>8.0080000000000009</v>
          </cell>
          <cell r="AF12">
            <v>4.9000000000000004</v>
          </cell>
        </row>
        <row r="13">
          <cell r="B13">
            <v>5</v>
          </cell>
          <cell r="C13">
            <v>99709.678</v>
          </cell>
          <cell r="D13" t="str">
            <v>Đuờng khác</v>
          </cell>
          <cell r="F13">
            <v>120</v>
          </cell>
          <cell r="G13">
            <v>9</v>
          </cell>
          <cell r="H13">
            <v>1</v>
          </cell>
          <cell r="I13">
            <v>35</v>
          </cell>
          <cell r="J13">
            <v>1080</v>
          </cell>
          <cell r="K13" t="str">
            <v>PC-HS</v>
          </cell>
          <cell r="L13" t="str">
            <v>Khoan nhồi/CIP</v>
          </cell>
          <cell r="M13">
            <v>1000</v>
          </cell>
          <cell r="N13">
            <v>18</v>
          </cell>
          <cell r="O13">
            <v>0</v>
          </cell>
          <cell r="P13">
            <v>8</v>
          </cell>
          <cell r="Q13">
            <v>1.7</v>
          </cell>
          <cell r="R13">
            <v>13.6</v>
          </cell>
          <cell r="S13">
            <v>72</v>
          </cell>
          <cell r="T13">
            <v>8.5280000000000005</v>
          </cell>
          <cell r="U13">
            <v>239.42400000000012</v>
          </cell>
          <cell r="V13">
            <v>158.89600000000013</v>
          </cell>
          <cell r="W13">
            <v>5</v>
          </cell>
          <cell r="X13">
            <v>8</v>
          </cell>
          <cell r="Y13">
            <v>173.75</v>
          </cell>
          <cell r="Z13">
            <v>260.06400000000008</v>
          </cell>
          <cell r="AA13">
            <v>169.49600000000007</v>
          </cell>
          <cell r="AB13">
            <v>128</v>
          </cell>
          <cell r="AC13">
            <v>7.8575880577665211</v>
          </cell>
          <cell r="AD13">
            <v>0.9</v>
          </cell>
          <cell r="AE13">
            <v>9.5679999999999996</v>
          </cell>
          <cell r="AF13">
            <v>4.9000000000000004</v>
          </cell>
        </row>
        <row r="14">
          <cell r="B14">
            <v>6</v>
          </cell>
          <cell r="C14">
            <v>108477.719</v>
          </cell>
          <cell r="D14" t="str">
            <v>Huyện Lộ</v>
          </cell>
          <cell r="E14" t="str">
            <v>ĐH.01</v>
          </cell>
          <cell r="F14">
            <v>120</v>
          </cell>
          <cell r="G14">
            <v>12</v>
          </cell>
          <cell r="H14">
            <v>3</v>
          </cell>
          <cell r="I14">
            <v>35</v>
          </cell>
          <cell r="J14">
            <v>1440</v>
          </cell>
          <cell r="K14" t="str">
            <v>PC-HS</v>
          </cell>
          <cell r="L14" t="str">
            <v>Khoan nhồi/CIP</v>
          </cell>
          <cell r="M14">
            <v>1000</v>
          </cell>
          <cell r="N14">
            <v>20</v>
          </cell>
          <cell r="O14">
            <v>2</v>
          </cell>
          <cell r="P14">
            <v>8</v>
          </cell>
          <cell r="Q14">
            <v>1.8</v>
          </cell>
          <cell r="R14">
            <v>14.4</v>
          </cell>
          <cell r="S14">
            <v>72</v>
          </cell>
          <cell r="T14">
            <v>8.5280000000000005</v>
          </cell>
          <cell r="U14">
            <v>239.42400000000012</v>
          </cell>
          <cell r="V14">
            <v>158.89600000000013</v>
          </cell>
          <cell r="W14">
            <v>6</v>
          </cell>
          <cell r="X14">
            <v>10</v>
          </cell>
          <cell r="Y14">
            <v>225.5</v>
          </cell>
          <cell r="Z14">
            <v>321.98400000000009</v>
          </cell>
          <cell r="AA14">
            <v>201.29600000000011</v>
          </cell>
          <cell r="AB14">
            <v>176</v>
          </cell>
          <cell r="AC14">
            <v>10.021302473560844</v>
          </cell>
          <cell r="AD14">
            <v>0.95</v>
          </cell>
          <cell r="AE14">
            <v>12.688000000000001</v>
          </cell>
          <cell r="AF14">
            <v>4.9000000000000004</v>
          </cell>
        </row>
        <row r="15">
          <cell r="B15">
            <v>7</v>
          </cell>
          <cell r="C15">
            <v>114754.549</v>
          </cell>
          <cell r="D15" t="str">
            <v>Đuờng khác</v>
          </cell>
          <cell r="F15">
            <v>120</v>
          </cell>
          <cell r="G15">
            <v>7.5</v>
          </cell>
          <cell r="H15">
            <v>3</v>
          </cell>
          <cell r="I15">
            <v>35</v>
          </cell>
          <cell r="J15">
            <v>900</v>
          </cell>
          <cell r="K15" t="str">
            <v>PC-HS</v>
          </cell>
          <cell r="L15" t="str">
            <v>Khoan nhồi/CIP</v>
          </cell>
          <cell r="M15">
            <v>1000</v>
          </cell>
          <cell r="N15">
            <v>15</v>
          </cell>
          <cell r="O15">
            <v>2</v>
          </cell>
          <cell r="P15">
            <v>8</v>
          </cell>
          <cell r="Q15">
            <v>1.5</v>
          </cell>
          <cell r="R15">
            <v>12</v>
          </cell>
          <cell r="S15">
            <v>45</v>
          </cell>
          <cell r="T15">
            <v>5.4080000000000013</v>
          </cell>
          <cell r="U15">
            <v>177.50400000000008</v>
          </cell>
          <cell r="V15">
            <v>127.09600000000007</v>
          </cell>
          <cell r="W15">
            <v>4</v>
          </cell>
          <cell r="X15">
            <v>6</v>
          </cell>
          <cell r="Y15">
            <v>147.875</v>
          </cell>
          <cell r="Z15">
            <v>229.1040000000001</v>
          </cell>
          <cell r="AA15">
            <v>153.59600000000009</v>
          </cell>
          <cell r="AB15">
            <v>104</v>
          </cell>
          <cell r="AC15">
            <v>5.0445880577665196</v>
          </cell>
          <cell r="AD15">
            <v>0.9</v>
          </cell>
          <cell r="AE15">
            <v>8.0080000000000009</v>
          </cell>
          <cell r="AF15">
            <v>4.9000000000000004</v>
          </cell>
        </row>
        <row r="16">
          <cell r="B16">
            <v>8</v>
          </cell>
          <cell r="C16">
            <v>115242.117</v>
          </cell>
          <cell r="D16" t="str">
            <v>Đuờng khác</v>
          </cell>
          <cell r="F16">
            <v>120</v>
          </cell>
          <cell r="G16">
            <v>7.5</v>
          </cell>
          <cell r="H16">
            <v>3</v>
          </cell>
          <cell r="I16">
            <v>35</v>
          </cell>
          <cell r="J16">
            <v>900</v>
          </cell>
          <cell r="K16" t="str">
            <v>PC-HS</v>
          </cell>
          <cell r="L16" t="str">
            <v>Khoan nhồi/CIP</v>
          </cell>
          <cell r="M16">
            <v>1000</v>
          </cell>
          <cell r="N16">
            <v>15</v>
          </cell>
          <cell r="O16">
            <v>2</v>
          </cell>
          <cell r="P16">
            <v>8</v>
          </cell>
          <cell r="Q16">
            <v>1.5</v>
          </cell>
          <cell r="R16">
            <v>12</v>
          </cell>
          <cell r="S16">
            <v>45</v>
          </cell>
          <cell r="T16">
            <v>5.4080000000000013</v>
          </cell>
          <cell r="U16">
            <v>177.50400000000008</v>
          </cell>
          <cell r="V16">
            <v>127.09600000000007</v>
          </cell>
          <cell r="W16">
            <v>4</v>
          </cell>
          <cell r="X16">
            <v>6</v>
          </cell>
          <cell r="Y16">
            <v>147.875</v>
          </cell>
          <cell r="Z16">
            <v>229.1040000000001</v>
          </cell>
          <cell r="AA16">
            <v>153.59600000000009</v>
          </cell>
          <cell r="AB16">
            <v>104</v>
          </cell>
          <cell r="AC16">
            <v>5.0445880577665196</v>
          </cell>
          <cell r="AD16">
            <v>0.9</v>
          </cell>
          <cell r="AE16">
            <v>8.0080000000000009</v>
          </cell>
          <cell r="AF16">
            <v>4.9000000000000004</v>
          </cell>
        </row>
        <row r="17">
          <cell r="B17">
            <v>9</v>
          </cell>
          <cell r="C17">
            <v>116887.69</v>
          </cell>
          <cell r="D17" t="str">
            <v>Đuờng khác</v>
          </cell>
          <cell r="F17">
            <v>120</v>
          </cell>
          <cell r="G17">
            <v>7.5</v>
          </cell>
          <cell r="H17">
            <v>3</v>
          </cell>
          <cell r="I17">
            <v>35</v>
          </cell>
          <cell r="J17">
            <v>900</v>
          </cell>
          <cell r="K17" t="str">
            <v>PC-HS</v>
          </cell>
          <cell r="L17" t="str">
            <v>Khoan nhồi/CIP</v>
          </cell>
          <cell r="M17">
            <v>1000</v>
          </cell>
          <cell r="N17">
            <v>15</v>
          </cell>
          <cell r="O17">
            <v>2</v>
          </cell>
          <cell r="P17">
            <v>8</v>
          </cell>
          <cell r="Q17">
            <v>1.5</v>
          </cell>
          <cell r="R17">
            <v>12</v>
          </cell>
          <cell r="S17">
            <v>45</v>
          </cell>
          <cell r="T17">
            <v>5.4080000000000013</v>
          </cell>
          <cell r="U17">
            <v>177.50400000000008</v>
          </cell>
          <cell r="V17">
            <v>127.09600000000007</v>
          </cell>
          <cell r="W17">
            <v>4</v>
          </cell>
          <cell r="X17">
            <v>6</v>
          </cell>
          <cell r="Y17">
            <v>147.875</v>
          </cell>
          <cell r="Z17">
            <v>229.1040000000001</v>
          </cell>
          <cell r="AA17">
            <v>153.59600000000009</v>
          </cell>
          <cell r="AB17">
            <v>104</v>
          </cell>
          <cell r="AC17">
            <v>5.0445880577665196</v>
          </cell>
          <cell r="AD17">
            <v>0.9</v>
          </cell>
          <cell r="AE17">
            <v>8.0080000000000009</v>
          </cell>
          <cell r="AF17">
            <v>4.9000000000000004</v>
          </cell>
        </row>
        <row r="18">
          <cell r="B18">
            <v>10</v>
          </cell>
          <cell r="C18">
            <v>118065.14200000001</v>
          </cell>
          <cell r="D18" t="str">
            <v>Đuờng khác</v>
          </cell>
          <cell r="F18">
            <v>120</v>
          </cell>
          <cell r="G18">
            <v>7.5</v>
          </cell>
          <cell r="H18">
            <v>3</v>
          </cell>
          <cell r="I18">
            <v>35</v>
          </cell>
          <cell r="J18">
            <v>900</v>
          </cell>
          <cell r="K18" t="str">
            <v>PC-HS</v>
          </cell>
          <cell r="L18" t="str">
            <v>Khoan nhồi/CIP</v>
          </cell>
          <cell r="M18">
            <v>1000</v>
          </cell>
          <cell r="N18">
            <v>15</v>
          </cell>
          <cell r="O18">
            <v>2</v>
          </cell>
          <cell r="P18">
            <v>8</v>
          </cell>
          <cell r="Q18">
            <v>1.5</v>
          </cell>
          <cell r="R18">
            <v>12</v>
          </cell>
          <cell r="S18">
            <v>45</v>
          </cell>
          <cell r="T18">
            <v>5.4080000000000013</v>
          </cell>
          <cell r="U18">
            <v>177.50400000000008</v>
          </cell>
          <cell r="V18">
            <v>127.09600000000007</v>
          </cell>
          <cell r="W18">
            <v>4</v>
          </cell>
          <cell r="X18">
            <v>6</v>
          </cell>
          <cell r="Y18">
            <v>147.875</v>
          </cell>
          <cell r="Z18">
            <v>229.1040000000001</v>
          </cell>
          <cell r="AA18">
            <v>153.59600000000009</v>
          </cell>
          <cell r="AB18">
            <v>104</v>
          </cell>
          <cell r="AC18">
            <v>5.0445880577665196</v>
          </cell>
          <cell r="AD18">
            <v>0.9</v>
          </cell>
          <cell r="AE18">
            <v>8.0080000000000009</v>
          </cell>
          <cell r="AF18">
            <v>4.9000000000000004</v>
          </cell>
        </row>
        <row r="19">
          <cell r="B19">
            <v>11</v>
          </cell>
          <cell r="C19">
            <v>119494.41899999999</v>
          </cell>
          <cell r="D19" t="str">
            <v>Tỉnh lộ</v>
          </cell>
          <cell r="E19" t="str">
            <v>TL622C</v>
          </cell>
          <cell r="F19">
            <v>120</v>
          </cell>
          <cell r="G19">
            <v>12</v>
          </cell>
          <cell r="H19">
            <v>5</v>
          </cell>
          <cell r="I19">
            <v>35</v>
          </cell>
          <cell r="J19">
            <v>1440</v>
          </cell>
          <cell r="K19" t="str">
            <v>PC-HS</v>
          </cell>
          <cell r="L19" t="str">
            <v>Khoan nhồi/CIP</v>
          </cell>
          <cell r="M19">
            <v>1000</v>
          </cell>
          <cell r="N19">
            <v>20</v>
          </cell>
          <cell r="O19">
            <v>4</v>
          </cell>
          <cell r="P19">
            <v>8</v>
          </cell>
          <cell r="Q19">
            <v>1.8</v>
          </cell>
          <cell r="R19">
            <v>14.4</v>
          </cell>
          <cell r="S19">
            <v>72</v>
          </cell>
          <cell r="T19">
            <v>8.5280000000000005</v>
          </cell>
          <cell r="U19">
            <v>239.42400000000012</v>
          </cell>
          <cell r="V19">
            <v>158.89600000000013</v>
          </cell>
          <cell r="W19">
            <v>6</v>
          </cell>
          <cell r="X19">
            <v>10</v>
          </cell>
          <cell r="Y19">
            <v>225.5</v>
          </cell>
          <cell r="Z19">
            <v>321.98400000000009</v>
          </cell>
          <cell r="AA19">
            <v>201.29600000000011</v>
          </cell>
          <cell r="AB19">
            <v>176</v>
          </cell>
          <cell r="AC19">
            <v>10.021302473560844</v>
          </cell>
          <cell r="AD19">
            <v>0.95</v>
          </cell>
          <cell r="AE19">
            <v>12.688000000000001</v>
          </cell>
          <cell r="AF19">
            <v>4.9000000000000004</v>
          </cell>
        </row>
        <row r="20">
          <cell r="B20">
            <v>12</v>
          </cell>
          <cell r="C20">
            <v>120315.88499999999</v>
          </cell>
          <cell r="D20" t="str">
            <v>Đuờng khác</v>
          </cell>
          <cell r="F20">
            <v>120</v>
          </cell>
          <cell r="G20">
            <v>7.5</v>
          </cell>
          <cell r="H20">
            <v>3</v>
          </cell>
          <cell r="I20">
            <v>35</v>
          </cell>
          <cell r="J20">
            <v>900</v>
          </cell>
          <cell r="K20" t="str">
            <v>PC-HS</v>
          </cell>
          <cell r="L20" t="str">
            <v>Khoan nhồi/CIP</v>
          </cell>
          <cell r="M20">
            <v>1000</v>
          </cell>
          <cell r="N20">
            <v>15</v>
          </cell>
          <cell r="O20">
            <v>2</v>
          </cell>
          <cell r="P20">
            <v>8</v>
          </cell>
          <cell r="Q20">
            <v>1.5</v>
          </cell>
          <cell r="R20">
            <v>12</v>
          </cell>
          <cell r="S20">
            <v>45</v>
          </cell>
          <cell r="T20">
            <v>5.4080000000000013</v>
          </cell>
          <cell r="U20">
            <v>177.50400000000008</v>
          </cell>
          <cell r="V20">
            <v>127.09600000000007</v>
          </cell>
          <cell r="W20">
            <v>4</v>
          </cell>
          <cell r="X20">
            <v>6</v>
          </cell>
          <cell r="Y20">
            <v>147.875</v>
          </cell>
          <cell r="Z20">
            <v>229.1040000000001</v>
          </cell>
          <cell r="AA20">
            <v>153.59600000000009</v>
          </cell>
          <cell r="AB20">
            <v>104</v>
          </cell>
          <cell r="AC20">
            <v>5.0445880577665196</v>
          </cell>
          <cell r="AD20">
            <v>0.9</v>
          </cell>
          <cell r="AE20">
            <v>8.0080000000000009</v>
          </cell>
          <cell r="AF20">
            <v>4.9000000000000004</v>
          </cell>
        </row>
        <row r="21">
          <cell r="B21">
            <v>13</v>
          </cell>
          <cell r="C21">
            <v>122567.85</v>
          </cell>
          <cell r="D21" t="str">
            <v>Đuờng khác</v>
          </cell>
          <cell r="F21">
            <v>120</v>
          </cell>
          <cell r="G21">
            <v>7.5</v>
          </cell>
          <cell r="H21">
            <v>3</v>
          </cell>
          <cell r="I21">
            <v>35</v>
          </cell>
          <cell r="J21">
            <v>900</v>
          </cell>
          <cell r="K21" t="str">
            <v>PC-HS</v>
          </cell>
          <cell r="L21" t="str">
            <v>Khoan nhồi/CIP</v>
          </cell>
          <cell r="M21">
            <v>1000</v>
          </cell>
          <cell r="N21">
            <v>15</v>
          </cell>
          <cell r="O21">
            <v>2</v>
          </cell>
          <cell r="P21">
            <v>8</v>
          </cell>
          <cell r="Q21">
            <v>1.5</v>
          </cell>
          <cell r="R21">
            <v>12</v>
          </cell>
          <cell r="S21">
            <v>45</v>
          </cell>
          <cell r="T21">
            <v>5.4080000000000013</v>
          </cell>
          <cell r="U21">
            <v>177.50400000000008</v>
          </cell>
          <cell r="V21">
            <v>127.09600000000007</v>
          </cell>
          <cell r="W21">
            <v>4</v>
          </cell>
          <cell r="X21">
            <v>6</v>
          </cell>
          <cell r="Y21">
            <v>147.875</v>
          </cell>
          <cell r="Z21">
            <v>229.1040000000001</v>
          </cell>
          <cell r="AA21">
            <v>153.59600000000009</v>
          </cell>
          <cell r="AB21">
            <v>104</v>
          </cell>
          <cell r="AC21">
            <v>5.0445880577665196</v>
          </cell>
          <cell r="AD21">
            <v>0.9</v>
          </cell>
          <cell r="AE21">
            <v>8.0080000000000009</v>
          </cell>
          <cell r="AF21">
            <v>4.9000000000000004</v>
          </cell>
        </row>
        <row r="22">
          <cell r="B22">
            <v>14</v>
          </cell>
          <cell r="C22">
            <v>128947.879</v>
          </cell>
          <cell r="D22" t="str">
            <v>Tỉnh lộ</v>
          </cell>
          <cell r="E22" t="str">
            <v>TL623B</v>
          </cell>
          <cell r="F22">
            <v>120</v>
          </cell>
          <cell r="G22">
            <v>12</v>
          </cell>
          <cell r="H22">
            <v>5</v>
          </cell>
          <cell r="I22">
            <v>35</v>
          </cell>
          <cell r="J22">
            <v>1440</v>
          </cell>
          <cell r="K22" t="str">
            <v>PC-HS</v>
          </cell>
          <cell r="L22" t="str">
            <v>Khoan nhồi/CIP</v>
          </cell>
          <cell r="M22">
            <v>1000</v>
          </cell>
          <cell r="N22">
            <v>28</v>
          </cell>
          <cell r="O22">
            <v>4</v>
          </cell>
          <cell r="P22">
            <v>8</v>
          </cell>
          <cell r="Q22">
            <v>1.8</v>
          </cell>
          <cell r="R22">
            <v>14.4</v>
          </cell>
          <cell r="S22">
            <v>72</v>
          </cell>
          <cell r="T22">
            <v>8.5280000000000005</v>
          </cell>
          <cell r="U22">
            <v>239.42400000000012</v>
          </cell>
          <cell r="V22">
            <v>158.89600000000013</v>
          </cell>
          <cell r="W22">
            <v>6</v>
          </cell>
          <cell r="X22">
            <v>10</v>
          </cell>
          <cell r="Y22">
            <v>225.5</v>
          </cell>
          <cell r="Z22">
            <v>321.98400000000009</v>
          </cell>
          <cell r="AA22">
            <v>201.29600000000011</v>
          </cell>
          <cell r="AB22">
            <v>176</v>
          </cell>
          <cell r="AC22">
            <v>10.021302473560844</v>
          </cell>
          <cell r="AD22">
            <v>0.95</v>
          </cell>
          <cell r="AE22">
            <v>12.688000000000001</v>
          </cell>
          <cell r="AF22">
            <v>4.9000000000000004</v>
          </cell>
        </row>
        <row r="23"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  <cell r="AD23" t="e">
            <v>#N/A</v>
          </cell>
          <cell r="AE23" t="e">
            <v>#N/A</v>
          </cell>
        </row>
        <row r="24"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  <cell r="AD24" t="e">
            <v>#N/A</v>
          </cell>
          <cell r="AE24" t="e">
            <v>#N/A</v>
          </cell>
        </row>
        <row r="25"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  <cell r="AD25" t="e">
            <v>#N/A</v>
          </cell>
          <cell r="AE25" t="e">
            <v>#N/A</v>
          </cell>
        </row>
        <row r="26"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  <cell r="AD26" t="e">
            <v>#N/A</v>
          </cell>
          <cell r="AE26" t="e">
            <v>#N/A</v>
          </cell>
        </row>
        <row r="27"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  <cell r="AD27" t="e">
            <v>#N/A</v>
          </cell>
          <cell r="AE27" t="e">
            <v>#N/A</v>
          </cell>
        </row>
      </sheetData>
      <sheetData sheetId="15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Cau Vuot ngang"/>
      <sheetName val="Tongho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B9">
            <v>1</v>
          </cell>
          <cell r="C9">
            <v>78480.683999999994</v>
          </cell>
          <cell r="D9" t="str">
            <v>Đuờng khác</v>
          </cell>
          <cell r="F9">
            <v>120</v>
          </cell>
          <cell r="G9">
            <v>7.5</v>
          </cell>
          <cell r="H9">
            <v>5</v>
          </cell>
          <cell r="I9">
            <v>35</v>
          </cell>
          <cell r="J9">
            <v>900</v>
          </cell>
          <cell r="K9" t="str">
            <v>PC-HS</v>
          </cell>
          <cell r="L9" t="str">
            <v>Khoan nhồi/CIP</v>
          </cell>
          <cell r="M9">
            <v>1000</v>
          </cell>
          <cell r="N9">
            <v>15</v>
          </cell>
          <cell r="O9">
            <v>4</v>
          </cell>
          <cell r="P9">
            <v>8</v>
          </cell>
          <cell r="Q9">
            <v>1.5</v>
          </cell>
          <cell r="R9">
            <v>12</v>
          </cell>
          <cell r="S9">
            <v>45</v>
          </cell>
          <cell r="T9">
            <v>5.4080000000000013</v>
          </cell>
          <cell r="U9">
            <v>177.50400000000008</v>
          </cell>
          <cell r="V9">
            <v>127.09600000000007</v>
          </cell>
          <cell r="W9">
            <v>4</v>
          </cell>
          <cell r="X9">
            <v>6</v>
          </cell>
          <cell r="Y9">
            <v>147.875</v>
          </cell>
          <cell r="Z9">
            <v>229.1040000000001</v>
          </cell>
          <cell r="AA9">
            <v>153.59600000000009</v>
          </cell>
          <cell r="AB9">
            <v>104</v>
          </cell>
          <cell r="AC9">
            <v>5.0445880577665196</v>
          </cell>
          <cell r="AD9">
            <v>0.9</v>
          </cell>
          <cell r="AE9">
            <v>8.0080000000000009</v>
          </cell>
          <cell r="AF9">
            <v>4.9000000000000004</v>
          </cell>
        </row>
        <row r="10">
          <cell r="B10">
            <v>2</v>
          </cell>
          <cell r="C10">
            <v>80070.763999999996</v>
          </cell>
          <cell r="D10" t="str">
            <v>Đuờng khác</v>
          </cell>
          <cell r="F10">
            <v>120</v>
          </cell>
          <cell r="G10">
            <v>7.5</v>
          </cell>
          <cell r="H10">
            <v>3</v>
          </cell>
          <cell r="I10">
            <v>35</v>
          </cell>
          <cell r="J10">
            <v>900</v>
          </cell>
          <cell r="K10" t="str">
            <v>PC-HS</v>
          </cell>
          <cell r="L10" t="str">
            <v>Khoan nhồi/CIP</v>
          </cell>
          <cell r="M10">
            <v>1000</v>
          </cell>
          <cell r="N10">
            <v>15</v>
          </cell>
          <cell r="O10">
            <v>2</v>
          </cell>
          <cell r="P10">
            <v>8</v>
          </cell>
          <cell r="Q10">
            <v>1.5</v>
          </cell>
          <cell r="R10">
            <v>12</v>
          </cell>
          <cell r="S10">
            <v>45</v>
          </cell>
          <cell r="T10">
            <v>5.4080000000000013</v>
          </cell>
          <cell r="U10">
            <v>177.50400000000008</v>
          </cell>
          <cell r="V10">
            <v>127.09600000000007</v>
          </cell>
          <cell r="W10">
            <v>4</v>
          </cell>
          <cell r="X10">
            <v>6</v>
          </cell>
          <cell r="Y10">
            <v>147.875</v>
          </cell>
          <cell r="Z10">
            <v>229.1040000000001</v>
          </cell>
          <cell r="AA10">
            <v>153.59600000000009</v>
          </cell>
          <cell r="AB10">
            <v>104</v>
          </cell>
          <cell r="AC10">
            <v>5.0445880577665196</v>
          </cell>
          <cell r="AD10">
            <v>0.9</v>
          </cell>
          <cell r="AE10">
            <v>8.0080000000000009</v>
          </cell>
          <cell r="AF10">
            <v>4.9000000000000004</v>
          </cell>
        </row>
        <row r="11">
          <cell r="B11">
            <v>3</v>
          </cell>
          <cell r="C11">
            <v>85942.824999999997</v>
          </cell>
          <cell r="D11" t="str">
            <v>Đuờng khác</v>
          </cell>
          <cell r="F11">
            <v>120</v>
          </cell>
          <cell r="G11">
            <v>7.5</v>
          </cell>
          <cell r="H11">
            <v>3</v>
          </cell>
          <cell r="I11">
            <v>35</v>
          </cell>
          <cell r="J11">
            <v>900</v>
          </cell>
          <cell r="K11" t="str">
            <v>PC-HS</v>
          </cell>
          <cell r="L11" t="str">
            <v>Khoan nhồi/CIP</v>
          </cell>
          <cell r="M11">
            <v>1000</v>
          </cell>
          <cell r="N11">
            <v>15</v>
          </cell>
          <cell r="O11">
            <v>2</v>
          </cell>
          <cell r="P11">
            <v>8</v>
          </cell>
          <cell r="Q11">
            <v>1.5</v>
          </cell>
          <cell r="R11">
            <v>12</v>
          </cell>
          <cell r="S11">
            <v>45</v>
          </cell>
          <cell r="T11">
            <v>5.4080000000000013</v>
          </cell>
          <cell r="U11">
            <v>177.50400000000008</v>
          </cell>
          <cell r="V11">
            <v>127.09600000000007</v>
          </cell>
          <cell r="W11">
            <v>4</v>
          </cell>
          <cell r="X11">
            <v>6</v>
          </cell>
          <cell r="Y11">
            <v>147.875</v>
          </cell>
          <cell r="Z11">
            <v>229.1040000000001</v>
          </cell>
          <cell r="AA11">
            <v>153.59600000000009</v>
          </cell>
          <cell r="AB11">
            <v>104</v>
          </cell>
          <cell r="AC11">
            <v>5.0445880577665196</v>
          </cell>
          <cell r="AD11">
            <v>0.9</v>
          </cell>
          <cell r="AE11">
            <v>8.0080000000000009</v>
          </cell>
          <cell r="AF11">
            <v>4.9000000000000004</v>
          </cell>
        </row>
        <row r="12">
          <cell r="B12">
            <v>4</v>
          </cell>
          <cell r="C12">
            <v>89334.573999999993</v>
          </cell>
          <cell r="D12" t="str">
            <v>Đuờng khác</v>
          </cell>
          <cell r="F12">
            <v>120</v>
          </cell>
          <cell r="G12">
            <v>7.5</v>
          </cell>
          <cell r="H12">
            <v>1</v>
          </cell>
          <cell r="I12">
            <v>35</v>
          </cell>
          <cell r="J12">
            <v>900</v>
          </cell>
          <cell r="K12" t="str">
            <v>PC-HS</v>
          </cell>
          <cell r="L12" t="str">
            <v>Khoan nhồi/CIP</v>
          </cell>
          <cell r="M12">
            <v>1000</v>
          </cell>
          <cell r="N12">
            <v>15</v>
          </cell>
          <cell r="O12">
            <v>0</v>
          </cell>
          <cell r="P12">
            <v>8</v>
          </cell>
          <cell r="Q12">
            <v>1.5</v>
          </cell>
          <cell r="R12">
            <v>12</v>
          </cell>
          <cell r="S12">
            <v>45</v>
          </cell>
          <cell r="T12">
            <v>5.4080000000000013</v>
          </cell>
          <cell r="U12">
            <v>177.50400000000008</v>
          </cell>
          <cell r="V12">
            <v>127.09600000000007</v>
          </cell>
          <cell r="W12">
            <v>4</v>
          </cell>
          <cell r="X12">
            <v>6</v>
          </cell>
          <cell r="Y12">
            <v>147.875</v>
          </cell>
          <cell r="Z12">
            <v>229.1040000000001</v>
          </cell>
          <cell r="AA12">
            <v>153.59600000000009</v>
          </cell>
          <cell r="AB12">
            <v>104</v>
          </cell>
          <cell r="AC12">
            <v>5.0445880577665196</v>
          </cell>
          <cell r="AD12">
            <v>0.9</v>
          </cell>
          <cell r="AE12">
            <v>8.0080000000000009</v>
          </cell>
          <cell r="AF12">
            <v>4.9000000000000004</v>
          </cell>
        </row>
        <row r="13">
          <cell r="B13">
            <v>5</v>
          </cell>
          <cell r="C13">
            <v>99709.678</v>
          </cell>
          <cell r="D13" t="str">
            <v>Đuờng khác</v>
          </cell>
          <cell r="F13">
            <v>120</v>
          </cell>
          <cell r="G13">
            <v>9</v>
          </cell>
          <cell r="H13">
            <v>1</v>
          </cell>
          <cell r="I13">
            <v>35</v>
          </cell>
          <cell r="J13">
            <v>1080</v>
          </cell>
          <cell r="K13" t="str">
            <v>PC-HS</v>
          </cell>
          <cell r="L13" t="str">
            <v>Khoan nhồi/CIP</v>
          </cell>
          <cell r="M13">
            <v>1000</v>
          </cell>
          <cell r="N13">
            <v>18</v>
          </cell>
          <cell r="O13">
            <v>0</v>
          </cell>
          <cell r="P13">
            <v>8</v>
          </cell>
          <cell r="Q13">
            <v>1.7</v>
          </cell>
          <cell r="R13">
            <v>13.6</v>
          </cell>
          <cell r="S13">
            <v>72</v>
          </cell>
          <cell r="T13">
            <v>8.5280000000000005</v>
          </cell>
          <cell r="U13">
            <v>239.42400000000012</v>
          </cell>
          <cell r="V13">
            <v>158.89600000000013</v>
          </cell>
          <cell r="W13">
            <v>5</v>
          </cell>
          <cell r="X13">
            <v>8</v>
          </cell>
          <cell r="Y13">
            <v>173.75</v>
          </cell>
          <cell r="Z13">
            <v>260.06400000000008</v>
          </cell>
          <cell r="AA13">
            <v>169.49600000000007</v>
          </cell>
          <cell r="AB13">
            <v>128</v>
          </cell>
          <cell r="AC13">
            <v>7.8575880577665211</v>
          </cell>
          <cell r="AD13">
            <v>0.9</v>
          </cell>
          <cell r="AE13">
            <v>9.5679999999999996</v>
          </cell>
          <cell r="AF13">
            <v>4.9000000000000004</v>
          </cell>
        </row>
        <row r="14">
          <cell r="B14">
            <v>6</v>
          </cell>
          <cell r="C14">
            <v>108477.719</v>
          </cell>
          <cell r="D14" t="str">
            <v>Huyện Lộ</v>
          </cell>
          <cell r="E14" t="str">
            <v>ĐH.01</v>
          </cell>
          <cell r="F14">
            <v>120</v>
          </cell>
          <cell r="G14">
            <v>12</v>
          </cell>
          <cell r="H14">
            <v>3</v>
          </cell>
          <cell r="I14">
            <v>35</v>
          </cell>
          <cell r="J14">
            <v>1440</v>
          </cell>
          <cell r="K14" t="str">
            <v>PC-HS</v>
          </cell>
          <cell r="L14" t="str">
            <v>Khoan nhồi/CIP</v>
          </cell>
          <cell r="M14">
            <v>1000</v>
          </cell>
          <cell r="N14">
            <v>20</v>
          </cell>
          <cell r="O14">
            <v>2</v>
          </cell>
          <cell r="P14">
            <v>8</v>
          </cell>
          <cell r="Q14">
            <v>1.8</v>
          </cell>
          <cell r="R14">
            <v>14.4</v>
          </cell>
          <cell r="S14">
            <v>72</v>
          </cell>
          <cell r="T14">
            <v>8.5280000000000005</v>
          </cell>
          <cell r="U14">
            <v>239.42400000000012</v>
          </cell>
          <cell r="V14">
            <v>158.89600000000013</v>
          </cell>
          <cell r="W14">
            <v>6</v>
          </cell>
          <cell r="X14">
            <v>10</v>
          </cell>
          <cell r="Y14">
            <v>225.5</v>
          </cell>
          <cell r="Z14">
            <v>321.98400000000009</v>
          </cell>
          <cell r="AA14">
            <v>201.29600000000011</v>
          </cell>
          <cell r="AB14">
            <v>176</v>
          </cell>
          <cell r="AC14">
            <v>10.021302473560844</v>
          </cell>
          <cell r="AD14">
            <v>0.95</v>
          </cell>
          <cell r="AE14">
            <v>12.688000000000001</v>
          </cell>
          <cell r="AF14">
            <v>4.9000000000000004</v>
          </cell>
        </row>
        <row r="15">
          <cell r="B15">
            <v>7</v>
          </cell>
          <cell r="C15">
            <v>114754.549</v>
          </cell>
          <cell r="D15" t="str">
            <v>Đuờng khác</v>
          </cell>
          <cell r="F15">
            <v>120</v>
          </cell>
          <cell r="G15">
            <v>7.5</v>
          </cell>
          <cell r="H15">
            <v>3</v>
          </cell>
          <cell r="I15">
            <v>35</v>
          </cell>
          <cell r="J15">
            <v>900</v>
          </cell>
          <cell r="K15" t="str">
            <v>PC-HS</v>
          </cell>
          <cell r="L15" t="str">
            <v>Khoan nhồi/CIP</v>
          </cell>
          <cell r="M15">
            <v>1000</v>
          </cell>
          <cell r="N15">
            <v>15</v>
          </cell>
          <cell r="O15">
            <v>2</v>
          </cell>
          <cell r="P15">
            <v>8</v>
          </cell>
          <cell r="Q15">
            <v>1.5</v>
          </cell>
          <cell r="R15">
            <v>12</v>
          </cell>
          <cell r="S15">
            <v>45</v>
          </cell>
          <cell r="T15">
            <v>5.4080000000000013</v>
          </cell>
          <cell r="U15">
            <v>177.50400000000008</v>
          </cell>
          <cell r="V15">
            <v>127.09600000000007</v>
          </cell>
          <cell r="W15">
            <v>4</v>
          </cell>
          <cell r="X15">
            <v>6</v>
          </cell>
          <cell r="Y15">
            <v>147.875</v>
          </cell>
          <cell r="Z15">
            <v>229.1040000000001</v>
          </cell>
          <cell r="AA15">
            <v>153.59600000000009</v>
          </cell>
          <cell r="AB15">
            <v>104</v>
          </cell>
          <cell r="AC15">
            <v>5.0445880577665196</v>
          </cell>
          <cell r="AD15">
            <v>0.9</v>
          </cell>
          <cell r="AE15">
            <v>8.0080000000000009</v>
          </cell>
          <cell r="AF15">
            <v>4.9000000000000004</v>
          </cell>
        </row>
        <row r="16">
          <cell r="B16">
            <v>8</v>
          </cell>
          <cell r="C16">
            <v>115242.117</v>
          </cell>
          <cell r="D16" t="str">
            <v>Đuờng khác</v>
          </cell>
          <cell r="F16">
            <v>120</v>
          </cell>
          <cell r="G16">
            <v>7.5</v>
          </cell>
          <cell r="H16">
            <v>3</v>
          </cell>
          <cell r="I16">
            <v>35</v>
          </cell>
          <cell r="J16">
            <v>900</v>
          </cell>
          <cell r="K16" t="str">
            <v>PC-HS</v>
          </cell>
          <cell r="L16" t="str">
            <v>Khoan nhồi/CIP</v>
          </cell>
          <cell r="M16">
            <v>1000</v>
          </cell>
          <cell r="N16">
            <v>15</v>
          </cell>
          <cell r="O16">
            <v>2</v>
          </cell>
          <cell r="P16">
            <v>8</v>
          </cell>
          <cell r="Q16">
            <v>1.5</v>
          </cell>
          <cell r="R16">
            <v>12</v>
          </cell>
          <cell r="S16">
            <v>45</v>
          </cell>
          <cell r="T16">
            <v>5.4080000000000013</v>
          </cell>
          <cell r="U16">
            <v>177.50400000000008</v>
          </cell>
          <cell r="V16">
            <v>127.09600000000007</v>
          </cell>
          <cell r="W16">
            <v>4</v>
          </cell>
          <cell r="X16">
            <v>6</v>
          </cell>
          <cell r="Y16">
            <v>147.875</v>
          </cell>
          <cell r="Z16">
            <v>229.1040000000001</v>
          </cell>
          <cell r="AA16">
            <v>153.59600000000009</v>
          </cell>
          <cell r="AB16">
            <v>104</v>
          </cell>
          <cell r="AC16">
            <v>5.0445880577665196</v>
          </cell>
          <cell r="AD16">
            <v>0.9</v>
          </cell>
          <cell r="AE16">
            <v>8.0080000000000009</v>
          </cell>
          <cell r="AF16">
            <v>4.9000000000000004</v>
          </cell>
        </row>
        <row r="17">
          <cell r="B17">
            <v>9</v>
          </cell>
          <cell r="C17">
            <v>116887.69</v>
          </cell>
          <cell r="D17" t="str">
            <v>Đuờng khác</v>
          </cell>
          <cell r="F17">
            <v>120</v>
          </cell>
          <cell r="G17">
            <v>7.5</v>
          </cell>
          <cell r="H17">
            <v>3</v>
          </cell>
          <cell r="I17">
            <v>35</v>
          </cell>
          <cell r="J17">
            <v>900</v>
          </cell>
          <cell r="K17" t="str">
            <v>PC-HS</v>
          </cell>
          <cell r="L17" t="str">
            <v>Khoan nhồi/CIP</v>
          </cell>
          <cell r="M17">
            <v>1000</v>
          </cell>
          <cell r="N17">
            <v>15</v>
          </cell>
          <cell r="O17">
            <v>2</v>
          </cell>
          <cell r="P17">
            <v>8</v>
          </cell>
          <cell r="Q17">
            <v>1.5</v>
          </cell>
          <cell r="R17">
            <v>12</v>
          </cell>
          <cell r="S17">
            <v>45</v>
          </cell>
          <cell r="T17">
            <v>5.4080000000000013</v>
          </cell>
          <cell r="U17">
            <v>177.50400000000008</v>
          </cell>
          <cell r="V17">
            <v>127.09600000000007</v>
          </cell>
          <cell r="W17">
            <v>4</v>
          </cell>
          <cell r="X17">
            <v>6</v>
          </cell>
          <cell r="Y17">
            <v>147.875</v>
          </cell>
          <cell r="Z17">
            <v>229.1040000000001</v>
          </cell>
          <cell r="AA17">
            <v>153.59600000000009</v>
          </cell>
          <cell r="AB17">
            <v>104</v>
          </cell>
          <cell r="AC17">
            <v>5.0445880577665196</v>
          </cell>
          <cell r="AD17">
            <v>0.9</v>
          </cell>
          <cell r="AE17">
            <v>8.0080000000000009</v>
          </cell>
          <cell r="AF17">
            <v>4.9000000000000004</v>
          </cell>
        </row>
        <row r="18">
          <cell r="B18">
            <v>10</v>
          </cell>
          <cell r="C18">
            <v>118065.14200000001</v>
          </cell>
          <cell r="D18" t="str">
            <v>Đuờng khác</v>
          </cell>
          <cell r="F18">
            <v>120</v>
          </cell>
          <cell r="G18">
            <v>7.5</v>
          </cell>
          <cell r="H18">
            <v>3</v>
          </cell>
          <cell r="I18">
            <v>35</v>
          </cell>
          <cell r="J18">
            <v>900</v>
          </cell>
          <cell r="K18" t="str">
            <v>PC-HS</v>
          </cell>
          <cell r="L18" t="str">
            <v>Khoan nhồi/CIP</v>
          </cell>
          <cell r="M18">
            <v>1000</v>
          </cell>
          <cell r="N18">
            <v>15</v>
          </cell>
          <cell r="O18">
            <v>2</v>
          </cell>
          <cell r="P18">
            <v>8</v>
          </cell>
          <cell r="Q18">
            <v>1.5</v>
          </cell>
          <cell r="R18">
            <v>12</v>
          </cell>
          <cell r="S18">
            <v>45</v>
          </cell>
          <cell r="T18">
            <v>5.4080000000000013</v>
          </cell>
          <cell r="U18">
            <v>177.50400000000008</v>
          </cell>
          <cell r="V18">
            <v>127.09600000000007</v>
          </cell>
          <cell r="W18">
            <v>4</v>
          </cell>
          <cell r="X18">
            <v>6</v>
          </cell>
          <cell r="Y18">
            <v>147.875</v>
          </cell>
          <cell r="Z18">
            <v>229.1040000000001</v>
          </cell>
          <cell r="AA18">
            <v>153.59600000000009</v>
          </cell>
          <cell r="AB18">
            <v>104</v>
          </cell>
          <cell r="AC18">
            <v>5.0445880577665196</v>
          </cell>
          <cell r="AD18">
            <v>0.9</v>
          </cell>
          <cell r="AE18">
            <v>8.0080000000000009</v>
          </cell>
          <cell r="AF18">
            <v>4.9000000000000004</v>
          </cell>
        </row>
        <row r="19">
          <cell r="B19">
            <v>11</v>
          </cell>
          <cell r="C19">
            <v>119494.41899999999</v>
          </cell>
          <cell r="D19" t="str">
            <v>Tỉnh lộ</v>
          </cell>
          <cell r="E19" t="str">
            <v>TL622C</v>
          </cell>
          <cell r="F19">
            <v>120</v>
          </cell>
          <cell r="G19">
            <v>12</v>
          </cell>
          <cell r="H19">
            <v>5</v>
          </cell>
          <cell r="I19">
            <v>35</v>
          </cell>
          <cell r="J19">
            <v>1440</v>
          </cell>
          <cell r="K19" t="str">
            <v>PC-HS</v>
          </cell>
          <cell r="L19" t="str">
            <v>Khoan nhồi/CIP</v>
          </cell>
          <cell r="M19">
            <v>1000</v>
          </cell>
          <cell r="N19">
            <v>20</v>
          </cell>
          <cell r="O19">
            <v>4</v>
          </cell>
          <cell r="P19">
            <v>8</v>
          </cell>
          <cell r="Q19">
            <v>1.8</v>
          </cell>
          <cell r="R19">
            <v>14.4</v>
          </cell>
          <cell r="S19">
            <v>72</v>
          </cell>
          <cell r="T19">
            <v>8.5280000000000005</v>
          </cell>
          <cell r="U19">
            <v>239.42400000000012</v>
          </cell>
          <cell r="V19">
            <v>158.89600000000013</v>
          </cell>
          <cell r="W19">
            <v>6</v>
          </cell>
          <cell r="X19">
            <v>10</v>
          </cell>
          <cell r="Y19">
            <v>225.5</v>
          </cell>
          <cell r="Z19">
            <v>321.98400000000009</v>
          </cell>
          <cell r="AA19">
            <v>201.29600000000011</v>
          </cell>
          <cell r="AB19">
            <v>176</v>
          </cell>
          <cell r="AC19">
            <v>10.021302473560844</v>
          </cell>
          <cell r="AD19">
            <v>0.95</v>
          </cell>
          <cell r="AE19">
            <v>12.688000000000001</v>
          </cell>
          <cell r="AF19">
            <v>4.9000000000000004</v>
          </cell>
        </row>
        <row r="20">
          <cell r="B20">
            <v>12</v>
          </cell>
          <cell r="C20">
            <v>120315.88499999999</v>
          </cell>
          <cell r="D20" t="str">
            <v>Đuờng khác</v>
          </cell>
          <cell r="F20">
            <v>120</v>
          </cell>
          <cell r="G20">
            <v>7.5</v>
          </cell>
          <cell r="H20">
            <v>3</v>
          </cell>
          <cell r="I20">
            <v>35</v>
          </cell>
          <cell r="J20">
            <v>900</v>
          </cell>
          <cell r="K20" t="str">
            <v>PC-HS</v>
          </cell>
          <cell r="L20" t="str">
            <v>Khoan nhồi/CIP</v>
          </cell>
          <cell r="M20">
            <v>1000</v>
          </cell>
          <cell r="N20">
            <v>15</v>
          </cell>
          <cell r="O20">
            <v>2</v>
          </cell>
          <cell r="P20">
            <v>8</v>
          </cell>
          <cell r="Q20">
            <v>1.5</v>
          </cell>
          <cell r="R20">
            <v>12</v>
          </cell>
          <cell r="S20">
            <v>45</v>
          </cell>
          <cell r="T20">
            <v>5.4080000000000013</v>
          </cell>
          <cell r="U20">
            <v>177.50400000000008</v>
          </cell>
          <cell r="V20">
            <v>127.09600000000007</v>
          </cell>
          <cell r="W20">
            <v>4</v>
          </cell>
          <cell r="X20">
            <v>6</v>
          </cell>
          <cell r="Y20">
            <v>147.875</v>
          </cell>
          <cell r="Z20">
            <v>229.1040000000001</v>
          </cell>
          <cell r="AA20">
            <v>153.59600000000009</v>
          </cell>
          <cell r="AB20">
            <v>104</v>
          </cell>
          <cell r="AC20">
            <v>5.0445880577665196</v>
          </cell>
          <cell r="AD20">
            <v>0.9</v>
          </cell>
          <cell r="AE20">
            <v>8.0080000000000009</v>
          </cell>
          <cell r="AF20">
            <v>4.9000000000000004</v>
          </cell>
        </row>
        <row r="21">
          <cell r="B21">
            <v>13</v>
          </cell>
          <cell r="C21">
            <v>122567.85</v>
          </cell>
          <cell r="D21" t="str">
            <v>Đuờng khác</v>
          </cell>
          <cell r="F21">
            <v>120</v>
          </cell>
          <cell r="G21">
            <v>7.5</v>
          </cell>
          <cell r="H21">
            <v>3</v>
          </cell>
          <cell r="I21">
            <v>35</v>
          </cell>
          <cell r="J21">
            <v>900</v>
          </cell>
          <cell r="K21" t="str">
            <v>PC-HS</v>
          </cell>
          <cell r="L21" t="str">
            <v>Khoan nhồi/CIP</v>
          </cell>
          <cell r="M21">
            <v>1000</v>
          </cell>
          <cell r="N21">
            <v>15</v>
          </cell>
          <cell r="O21">
            <v>2</v>
          </cell>
          <cell r="P21">
            <v>8</v>
          </cell>
          <cell r="Q21">
            <v>1.5</v>
          </cell>
          <cell r="R21">
            <v>12</v>
          </cell>
          <cell r="S21">
            <v>45</v>
          </cell>
          <cell r="T21">
            <v>5.4080000000000013</v>
          </cell>
          <cell r="U21">
            <v>177.50400000000008</v>
          </cell>
          <cell r="V21">
            <v>127.09600000000007</v>
          </cell>
          <cell r="W21">
            <v>4</v>
          </cell>
          <cell r="X21">
            <v>6</v>
          </cell>
          <cell r="Y21">
            <v>147.875</v>
          </cell>
          <cell r="Z21">
            <v>229.1040000000001</v>
          </cell>
          <cell r="AA21">
            <v>153.59600000000009</v>
          </cell>
          <cell r="AB21">
            <v>104</v>
          </cell>
          <cell r="AC21">
            <v>5.0445880577665196</v>
          </cell>
          <cell r="AD21">
            <v>0.9</v>
          </cell>
          <cell r="AE21">
            <v>8.0080000000000009</v>
          </cell>
          <cell r="AF21">
            <v>4.9000000000000004</v>
          </cell>
        </row>
        <row r="22">
          <cell r="B22">
            <v>14</v>
          </cell>
          <cell r="C22">
            <v>128947.879</v>
          </cell>
          <cell r="D22" t="str">
            <v>Tỉnh lộ</v>
          </cell>
          <cell r="E22" t="str">
            <v>TL623B</v>
          </cell>
          <cell r="F22">
            <v>120</v>
          </cell>
          <cell r="G22">
            <v>12</v>
          </cell>
          <cell r="H22">
            <v>5</v>
          </cell>
          <cell r="I22">
            <v>35</v>
          </cell>
          <cell r="J22">
            <v>1440</v>
          </cell>
          <cell r="K22" t="str">
            <v>PC-HS</v>
          </cell>
          <cell r="L22" t="str">
            <v>Khoan nhồi/CIP</v>
          </cell>
          <cell r="M22">
            <v>1000</v>
          </cell>
          <cell r="N22">
            <v>28</v>
          </cell>
          <cell r="O22">
            <v>4</v>
          </cell>
          <cell r="P22">
            <v>8</v>
          </cell>
          <cell r="Q22">
            <v>1.8</v>
          </cell>
          <cell r="R22">
            <v>14.4</v>
          </cell>
          <cell r="S22">
            <v>72</v>
          </cell>
          <cell r="T22">
            <v>8.5280000000000005</v>
          </cell>
          <cell r="U22">
            <v>239.42400000000012</v>
          </cell>
          <cell r="V22">
            <v>158.89600000000013</v>
          </cell>
          <cell r="W22">
            <v>6</v>
          </cell>
          <cell r="X22">
            <v>10</v>
          </cell>
          <cell r="Y22">
            <v>225.5</v>
          </cell>
          <cell r="Z22">
            <v>321.98400000000009</v>
          </cell>
          <cell r="AA22">
            <v>201.29600000000011</v>
          </cell>
          <cell r="AB22">
            <v>176</v>
          </cell>
          <cell r="AC22">
            <v>10.021302473560844</v>
          </cell>
          <cell r="AD22">
            <v>0.95</v>
          </cell>
          <cell r="AE22">
            <v>12.688000000000001</v>
          </cell>
          <cell r="AF22">
            <v>4.9000000000000004</v>
          </cell>
        </row>
        <row r="23"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  <cell r="AD23" t="e">
            <v>#N/A</v>
          </cell>
          <cell r="AE23" t="e">
            <v>#N/A</v>
          </cell>
        </row>
        <row r="24"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  <cell r="AD24" t="e">
            <v>#N/A</v>
          </cell>
          <cell r="AE24" t="e">
            <v>#N/A</v>
          </cell>
        </row>
        <row r="25"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  <cell r="AD25" t="e">
            <v>#N/A</v>
          </cell>
          <cell r="AE25" t="e">
            <v>#N/A</v>
          </cell>
        </row>
        <row r="26"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  <cell r="AD26" t="e">
            <v>#N/A</v>
          </cell>
          <cell r="AE26" t="e">
            <v>#N/A</v>
          </cell>
        </row>
        <row r="27"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  <cell r="AD27" t="e">
            <v>#N/A</v>
          </cell>
          <cell r="AE27" t="e">
            <v>#N/A</v>
          </cell>
        </row>
      </sheetData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T1:AZ26"/>
  <sheetViews>
    <sheetView view="pageBreakPreview" zoomScale="150" zoomScaleNormal="118" zoomScaleSheetLayoutView="150" workbookViewId="0">
      <selection activeCell="W27" sqref="W27"/>
    </sheetView>
  </sheetViews>
  <sheetFormatPr defaultRowHeight="13.5"/>
  <cols>
    <col min="1" max="1" width="0.25" customWidth="1"/>
    <col min="2" max="50" width="1.625" customWidth="1"/>
    <col min="51" max="51" width="1.5" customWidth="1"/>
    <col min="52" max="52" width="0.25" customWidth="1"/>
  </cols>
  <sheetData>
    <row r="1" spans="46:52" ht="2.1" customHeight="1">
      <c r="AT1" s="1"/>
      <c r="AU1" s="1"/>
      <c r="AV1" s="1"/>
      <c r="AW1" s="1"/>
      <c r="AX1" s="1"/>
      <c r="AY1" s="1"/>
      <c r="AZ1" s="1"/>
    </row>
    <row r="2" spans="46:52" ht="11.1" customHeight="1">
      <c r="AT2" s="1"/>
      <c r="AU2" s="1"/>
      <c r="AV2" s="1"/>
      <c r="AW2" s="1"/>
      <c r="AX2" s="1"/>
      <c r="AY2" s="1"/>
      <c r="AZ2" s="1"/>
    </row>
    <row r="3" spans="46:52" ht="11.1" customHeight="1">
      <c r="AT3" s="1"/>
      <c r="AU3" s="1"/>
      <c r="AV3" s="1"/>
      <c r="AW3" s="1"/>
      <c r="AX3" s="1"/>
      <c r="AY3" s="1"/>
      <c r="AZ3" s="1"/>
    </row>
    <row r="4" spans="46:52" ht="11.1" customHeight="1">
      <c r="AT4" s="1"/>
      <c r="AU4" s="1"/>
      <c r="AV4" s="1"/>
      <c r="AW4" s="1"/>
      <c r="AX4" s="1"/>
      <c r="AY4" s="1"/>
      <c r="AZ4" s="1"/>
    </row>
    <row r="5" spans="46:52" ht="11.1" customHeight="1"/>
    <row r="6" spans="46:52" ht="11.1" customHeight="1"/>
    <row r="7" spans="46:52" ht="11.1" customHeight="1"/>
    <row r="8" spans="46:52" ht="11.1" customHeight="1"/>
    <row r="9" spans="46:52" ht="11.1" customHeight="1"/>
    <row r="10" spans="46:52" ht="11.1" customHeight="1"/>
    <row r="11" spans="46:52" ht="11.1" customHeight="1"/>
    <row r="12" spans="46:52" ht="11.1" customHeight="1"/>
    <row r="13" spans="46:52" ht="11.1" customHeight="1"/>
    <row r="14" spans="46:52" ht="11.1" customHeight="1"/>
    <row r="15" spans="46:52" ht="11.1" customHeight="1"/>
    <row r="16" spans="46:52" ht="11.1" customHeight="1"/>
    <row r="17" ht="11.1" customHeight="1"/>
    <row r="18" ht="11.1" customHeight="1"/>
    <row r="19" ht="11.1" customHeight="1"/>
    <row r="20" ht="11.1" customHeight="1"/>
    <row r="21" ht="11.1" customHeight="1"/>
    <row r="22" ht="11.1" customHeight="1"/>
    <row r="23" ht="11.1" customHeight="1"/>
    <row r="24" ht="2.1" customHeight="1"/>
    <row r="25" ht="11.1" customHeight="1"/>
    <row r="26" ht="11.1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T1:AZ30"/>
  <sheetViews>
    <sheetView view="pageBreakPreview" zoomScale="136" zoomScaleNormal="140" zoomScaleSheetLayoutView="136" workbookViewId="0">
      <selection activeCell="BC25" sqref="BC25"/>
    </sheetView>
  </sheetViews>
  <sheetFormatPr defaultRowHeight="13.5"/>
  <cols>
    <col min="1" max="1" width="0.25" customWidth="1"/>
    <col min="2" max="50" width="1.625" customWidth="1"/>
    <col min="51" max="51" width="1.5" customWidth="1"/>
    <col min="52" max="52" width="0.25" customWidth="1"/>
  </cols>
  <sheetData>
    <row r="1" spans="46:52" ht="2.1" customHeight="1">
      <c r="AT1" s="1"/>
      <c r="AU1" s="1"/>
      <c r="AV1" s="1"/>
      <c r="AW1" s="1"/>
      <c r="AX1" s="1"/>
      <c r="AY1" s="1"/>
      <c r="AZ1" s="1"/>
    </row>
    <row r="2" spans="46:52" ht="11.1" customHeight="1">
      <c r="AT2" s="1"/>
      <c r="AU2" s="1"/>
      <c r="AV2" s="1"/>
      <c r="AW2" s="1"/>
      <c r="AX2" s="1"/>
      <c r="AY2" s="1"/>
      <c r="AZ2" s="1"/>
    </row>
    <row r="3" spans="46:52" ht="11.1" customHeight="1">
      <c r="AT3" s="1"/>
      <c r="AU3" s="1"/>
      <c r="AV3" s="1"/>
      <c r="AW3" s="1"/>
      <c r="AX3" s="1"/>
      <c r="AY3" s="1"/>
      <c r="AZ3" s="1"/>
    </row>
    <row r="4" spans="46:52" ht="11.1" customHeight="1">
      <c r="AT4" s="1"/>
      <c r="AU4" s="1"/>
      <c r="AV4" s="1"/>
      <c r="AW4" s="1"/>
      <c r="AX4" s="1"/>
      <c r="AY4" s="1"/>
      <c r="AZ4" s="1"/>
    </row>
    <row r="5" spans="46:52" ht="11.1" customHeight="1"/>
    <row r="6" spans="46:52" ht="11.1" customHeight="1"/>
    <row r="7" spans="46:52" ht="11.1" customHeight="1"/>
    <row r="8" spans="46:52" ht="11.1" customHeight="1"/>
    <row r="9" spans="46:52" ht="11.1" customHeight="1"/>
    <row r="10" spans="46:52" ht="11.1" customHeight="1"/>
    <row r="11" spans="46:52" ht="11.1" customHeight="1"/>
    <row r="12" spans="46:52" ht="11.1" customHeight="1"/>
    <row r="13" spans="46:52" ht="11.1" customHeight="1"/>
    <row r="14" spans="46:52" ht="11.1" customHeight="1"/>
    <row r="15" spans="46:52" ht="11.1" customHeight="1"/>
    <row r="16" spans="46:52" ht="11.1" customHeight="1"/>
    <row r="17" ht="11.1" customHeight="1"/>
    <row r="18" ht="11.1" customHeight="1"/>
    <row r="19" ht="11.1" customHeight="1"/>
    <row r="20" ht="11.1" customHeight="1"/>
    <row r="21" ht="11.1" customHeight="1"/>
    <row r="22" ht="11.1" customHeight="1"/>
    <row r="23" ht="11.1" customHeight="1"/>
    <row r="24" ht="11.1" customHeight="1"/>
    <row r="25" ht="11.1" customHeight="1"/>
    <row r="26" ht="11.1" customHeight="1"/>
    <row r="30" ht="2.2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T1:AZ26"/>
  <sheetViews>
    <sheetView view="pageBreakPreview" zoomScale="220" zoomScaleNormal="150" zoomScaleSheetLayoutView="220" workbookViewId="0">
      <selection activeCell="M21" sqref="M21"/>
    </sheetView>
  </sheetViews>
  <sheetFormatPr defaultRowHeight="13.5"/>
  <cols>
    <col min="1" max="1" width="0.25" customWidth="1"/>
    <col min="2" max="50" width="1.625" customWidth="1"/>
    <col min="51" max="51" width="1.5" customWidth="1"/>
    <col min="52" max="52" width="0.25" customWidth="1"/>
  </cols>
  <sheetData>
    <row r="1" spans="46:52" ht="2.1" customHeight="1">
      <c r="AT1" s="1"/>
      <c r="AU1" s="1"/>
      <c r="AV1" s="1"/>
      <c r="AW1" s="1"/>
      <c r="AX1" s="1"/>
      <c r="AY1" s="1"/>
      <c r="AZ1" s="1"/>
    </row>
    <row r="2" spans="46:52" ht="10.5" customHeight="1">
      <c r="AT2" s="1"/>
      <c r="AU2" s="1"/>
      <c r="AV2" s="1"/>
      <c r="AW2" s="1"/>
      <c r="AX2" s="1"/>
      <c r="AY2" s="1"/>
      <c r="AZ2" s="1"/>
    </row>
    <row r="3" spans="46:52" ht="10.5" customHeight="1">
      <c r="AT3" s="1"/>
      <c r="AU3" s="1"/>
      <c r="AV3" s="1"/>
      <c r="AW3" s="1"/>
      <c r="AX3" s="1"/>
      <c r="AY3" s="1"/>
      <c r="AZ3" s="1"/>
    </row>
    <row r="4" spans="46:52" ht="10.5" customHeight="1">
      <c r="AT4" s="1"/>
      <c r="AU4" s="1"/>
      <c r="AV4" s="1"/>
      <c r="AW4" s="1"/>
      <c r="AX4" s="1"/>
      <c r="AY4" s="1"/>
      <c r="AZ4" s="1"/>
    </row>
    <row r="5" spans="46:52" ht="10.5" customHeight="1"/>
    <row r="6" spans="46:52" ht="10.5" customHeight="1"/>
    <row r="7" spans="46:52" ht="10.5" customHeight="1"/>
    <row r="8" spans="46:52" ht="10.5" customHeight="1"/>
    <row r="9" spans="46:52" ht="10.5" customHeight="1"/>
    <row r="10" spans="46:52" ht="10.5" customHeight="1"/>
    <row r="11" spans="46:52" ht="10.5" customHeight="1"/>
    <row r="12" spans="46:52" ht="10.5" customHeight="1"/>
    <row r="13" spans="46:52" ht="10.5" customHeight="1"/>
    <row r="14" spans="46:52" ht="10.5" customHeight="1"/>
    <row r="15" spans="46:52" ht="10.5" customHeight="1"/>
    <row r="16" spans="46:52" ht="10.5" customHeight="1"/>
    <row r="17" ht="10.5" customHeight="1"/>
    <row r="18" ht="10.5" customHeight="1"/>
    <row r="19" ht="10.5" customHeight="1"/>
    <row r="20" ht="2.1" customHeight="1"/>
    <row r="21" ht="11.1" customHeight="1"/>
    <row r="22" ht="11.1" customHeight="1"/>
    <row r="23" ht="11.1" customHeight="1"/>
    <row r="24" ht="11.1" customHeight="1"/>
    <row r="25" ht="11.1" customHeight="1"/>
    <row r="26" ht="11.1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view="pageBreakPreview" zoomScale="60" zoomScaleNormal="64" workbookViewId="0">
      <selection activeCell="AC68" sqref="AC68"/>
    </sheetView>
  </sheetViews>
  <sheetFormatPr defaultRowHeight="13.5"/>
  <cols>
    <col min="1" max="1" width="8.75" customWidth="1"/>
    <col min="21" max="21" width="9.875" customWidth="1"/>
    <col min="257" max="257" width="8.75" customWidth="1"/>
    <col min="277" max="277" width="9.875" customWidth="1"/>
    <col min="513" max="513" width="8.75" customWidth="1"/>
    <col min="533" max="533" width="9.875" customWidth="1"/>
    <col min="769" max="769" width="8.75" customWidth="1"/>
    <col min="789" max="789" width="9.875" customWidth="1"/>
    <col min="1025" max="1025" width="8.75" customWidth="1"/>
    <col min="1045" max="1045" width="9.875" customWidth="1"/>
    <col min="1281" max="1281" width="8.75" customWidth="1"/>
    <col min="1301" max="1301" width="9.875" customWidth="1"/>
    <col min="1537" max="1537" width="8.75" customWidth="1"/>
    <col min="1557" max="1557" width="9.875" customWidth="1"/>
    <col min="1793" max="1793" width="8.75" customWidth="1"/>
    <col min="1813" max="1813" width="9.875" customWidth="1"/>
    <col min="2049" max="2049" width="8.75" customWidth="1"/>
    <col min="2069" max="2069" width="9.875" customWidth="1"/>
    <col min="2305" max="2305" width="8.75" customWidth="1"/>
    <col min="2325" max="2325" width="9.875" customWidth="1"/>
    <col min="2561" max="2561" width="8.75" customWidth="1"/>
    <col min="2581" max="2581" width="9.875" customWidth="1"/>
    <col min="2817" max="2817" width="8.75" customWidth="1"/>
    <col min="2837" max="2837" width="9.875" customWidth="1"/>
    <col min="3073" max="3073" width="8.75" customWidth="1"/>
    <col min="3093" max="3093" width="9.875" customWidth="1"/>
    <col min="3329" max="3329" width="8.75" customWidth="1"/>
    <col min="3349" max="3349" width="9.875" customWidth="1"/>
    <col min="3585" max="3585" width="8.75" customWidth="1"/>
    <col min="3605" max="3605" width="9.875" customWidth="1"/>
    <col min="3841" max="3841" width="8.75" customWidth="1"/>
    <col min="3861" max="3861" width="9.875" customWidth="1"/>
    <col min="4097" max="4097" width="8.75" customWidth="1"/>
    <col min="4117" max="4117" width="9.875" customWidth="1"/>
    <col min="4353" max="4353" width="8.75" customWidth="1"/>
    <col min="4373" max="4373" width="9.875" customWidth="1"/>
    <col min="4609" max="4609" width="8.75" customWidth="1"/>
    <col min="4629" max="4629" width="9.875" customWidth="1"/>
    <col min="4865" max="4865" width="8.75" customWidth="1"/>
    <col min="4885" max="4885" width="9.875" customWidth="1"/>
    <col min="5121" max="5121" width="8.75" customWidth="1"/>
    <col min="5141" max="5141" width="9.875" customWidth="1"/>
    <col min="5377" max="5377" width="8.75" customWidth="1"/>
    <col min="5397" max="5397" width="9.875" customWidth="1"/>
    <col min="5633" max="5633" width="8.75" customWidth="1"/>
    <col min="5653" max="5653" width="9.875" customWidth="1"/>
    <col min="5889" max="5889" width="8.75" customWidth="1"/>
    <col min="5909" max="5909" width="9.875" customWidth="1"/>
    <col min="6145" max="6145" width="8.75" customWidth="1"/>
    <col min="6165" max="6165" width="9.875" customWidth="1"/>
    <col min="6401" max="6401" width="8.75" customWidth="1"/>
    <col min="6421" max="6421" width="9.875" customWidth="1"/>
    <col min="6657" max="6657" width="8.75" customWidth="1"/>
    <col min="6677" max="6677" width="9.875" customWidth="1"/>
    <col min="6913" max="6913" width="8.75" customWidth="1"/>
    <col min="6933" max="6933" width="9.875" customWidth="1"/>
    <col min="7169" max="7169" width="8.75" customWidth="1"/>
    <col min="7189" max="7189" width="9.875" customWidth="1"/>
    <col min="7425" max="7425" width="8.75" customWidth="1"/>
    <col min="7445" max="7445" width="9.875" customWidth="1"/>
    <col min="7681" max="7681" width="8.75" customWidth="1"/>
    <col min="7701" max="7701" width="9.875" customWidth="1"/>
    <col min="7937" max="7937" width="8.75" customWidth="1"/>
    <col min="7957" max="7957" width="9.875" customWidth="1"/>
    <col min="8193" max="8193" width="8.75" customWidth="1"/>
    <col min="8213" max="8213" width="9.875" customWidth="1"/>
    <col min="8449" max="8449" width="8.75" customWidth="1"/>
    <col min="8469" max="8469" width="9.875" customWidth="1"/>
    <col min="8705" max="8705" width="8.75" customWidth="1"/>
    <col min="8725" max="8725" width="9.875" customWidth="1"/>
    <col min="8961" max="8961" width="8.75" customWidth="1"/>
    <col min="8981" max="8981" width="9.875" customWidth="1"/>
    <col min="9217" max="9217" width="8.75" customWidth="1"/>
    <col min="9237" max="9237" width="9.875" customWidth="1"/>
    <col min="9473" max="9473" width="8.75" customWidth="1"/>
    <col min="9493" max="9493" width="9.875" customWidth="1"/>
    <col min="9729" max="9729" width="8.75" customWidth="1"/>
    <col min="9749" max="9749" width="9.875" customWidth="1"/>
    <col min="9985" max="9985" width="8.75" customWidth="1"/>
    <col min="10005" max="10005" width="9.875" customWidth="1"/>
    <col min="10241" max="10241" width="8.75" customWidth="1"/>
    <col min="10261" max="10261" width="9.875" customWidth="1"/>
    <col min="10497" max="10497" width="8.75" customWidth="1"/>
    <col min="10517" max="10517" width="9.875" customWidth="1"/>
    <col min="10753" max="10753" width="8.75" customWidth="1"/>
    <col min="10773" max="10773" width="9.875" customWidth="1"/>
    <col min="11009" max="11009" width="8.75" customWidth="1"/>
    <col min="11029" max="11029" width="9.875" customWidth="1"/>
    <col min="11265" max="11265" width="8.75" customWidth="1"/>
    <col min="11285" max="11285" width="9.875" customWidth="1"/>
    <col min="11521" max="11521" width="8.75" customWidth="1"/>
    <col min="11541" max="11541" width="9.875" customWidth="1"/>
    <col min="11777" max="11777" width="8.75" customWidth="1"/>
    <col min="11797" max="11797" width="9.875" customWidth="1"/>
    <col min="12033" max="12033" width="8.75" customWidth="1"/>
    <col min="12053" max="12053" width="9.875" customWidth="1"/>
    <col min="12289" max="12289" width="8.75" customWidth="1"/>
    <col min="12309" max="12309" width="9.875" customWidth="1"/>
    <col min="12545" max="12545" width="8.75" customWidth="1"/>
    <col min="12565" max="12565" width="9.875" customWidth="1"/>
    <col min="12801" max="12801" width="8.75" customWidth="1"/>
    <col min="12821" max="12821" width="9.875" customWidth="1"/>
    <col min="13057" max="13057" width="8.75" customWidth="1"/>
    <col min="13077" max="13077" width="9.875" customWidth="1"/>
    <col min="13313" max="13313" width="8.75" customWidth="1"/>
    <col min="13333" max="13333" width="9.875" customWidth="1"/>
    <col min="13569" max="13569" width="8.75" customWidth="1"/>
    <col min="13589" max="13589" width="9.875" customWidth="1"/>
    <col min="13825" max="13825" width="8.75" customWidth="1"/>
    <col min="13845" max="13845" width="9.875" customWidth="1"/>
    <col min="14081" max="14081" width="8.75" customWidth="1"/>
    <col min="14101" max="14101" width="9.875" customWidth="1"/>
    <col min="14337" max="14337" width="8.75" customWidth="1"/>
    <col min="14357" max="14357" width="9.875" customWidth="1"/>
    <col min="14593" max="14593" width="8.75" customWidth="1"/>
    <col min="14613" max="14613" width="9.875" customWidth="1"/>
    <col min="14849" max="14849" width="8.75" customWidth="1"/>
    <col min="14869" max="14869" width="9.875" customWidth="1"/>
    <col min="15105" max="15105" width="8.75" customWidth="1"/>
    <col min="15125" max="15125" width="9.875" customWidth="1"/>
    <col min="15361" max="15361" width="8.75" customWidth="1"/>
    <col min="15381" max="15381" width="9.875" customWidth="1"/>
    <col min="15617" max="15617" width="8.75" customWidth="1"/>
    <col min="15637" max="15637" width="9.875" customWidth="1"/>
    <col min="15873" max="15873" width="8.75" customWidth="1"/>
    <col min="15893" max="15893" width="9.875" customWidth="1"/>
    <col min="16129" max="16129" width="8.75" customWidth="1"/>
    <col min="16149" max="16149" width="9.875" customWidth="1"/>
  </cols>
  <sheetData/>
  <phoneticPr fontId="2"/>
  <pageMargins left="0.98425196850393704" right="0.98425196850393704" top="0.98425196850393704" bottom="0.98425196850393704" header="0.51181102362204722" footer="0.51181102362204722"/>
  <pageSetup paperSize="8" orientation="landscape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J1:BA152"/>
  <sheetViews>
    <sheetView view="pageBreakPreview" zoomScale="89" zoomScaleNormal="33" zoomScaleSheetLayoutView="89" workbookViewId="0">
      <selection activeCell="AP45" sqref="AP45"/>
    </sheetView>
  </sheetViews>
  <sheetFormatPr defaultRowHeight="13.5"/>
  <cols>
    <col min="1" max="1" width="0.25" customWidth="1"/>
    <col min="2" max="51" width="1.625" customWidth="1"/>
    <col min="52" max="52" width="0.25" customWidth="1"/>
    <col min="53" max="53" width="82" customWidth="1"/>
    <col min="309" max="309" width="82" customWidth="1"/>
    <col min="565" max="565" width="82" customWidth="1"/>
    <col min="821" max="821" width="82" customWidth="1"/>
    <col min="1077" max="1077" width="82" customWidth="1"/>
    <col min="1333" max="1333" width="82" customWidth="1"/>
    <col min="1589" max="1589" width="82" customWidth="1"/>
    <col min="1845" max="1845" width="82" customWidth="1"/>
    <col min="2101" max="2101" width="82" customWidth="1"/>
    <col min="2357" max="2357" width="82" customWidth="1"/>
    <col min="2613" max="2613" width="82" customWidth="1"/>
    <col min="2869" max="2869" width="82" customWidth="1"/>
    <col min="3125" max="3125" width="82" customWidth="1"/>
    <col min="3381" max="3381" width="82" customWidth="1"/>
    <col min="3637" max="3637" width="82" customWidth="1"/>
    <col min="3893" max="3893" width="82" customWidth="1"/>
    <col min="4149" max="4149" width="82" customWidth="1"/>
    <col min="4405" max="4405" width="82" customWidth="1"/>
    <col min="4661" max="4661" width="82" customWidth="1"/>
    <col min="4917" max="4917" width="82" customWidth="1"/>
    <col min="5173" max="5173" width="82" customWidth="1"/>
    <col min="5429" max="5429" width="82" customWidth="1"/>
    <col min="5685" max="5685" width="82" customWidth="1"/>
    <col min="5941" max="5941" width="82" customWidth="1"/>
    <col min="6197" max="6197" width="82" customWidth="1"/>
    <col min="6453" max="6453" width="82" customWidth="1"/>
    <col min="6709" max="6709" width="82" customWidth="1"/>
    <col min="6965" max="6965" width="82" customWidth="1"/>
    <col min="7221" max="7221" width="82" customWidth="1"/>
    <col min="7477" max="7477" width="82" customWidth="1"/>
    <col min="7733" max="7733" width="82" customWidth="1"/>
    <col min="7989" max="7989" width="82" customWidth="1"/>
    <col min="8245" max="8245" width="82" customWidth="1"/>
    <col min="8501" max="8501" width="82" customWidth="1"/>
    <col min="8757" max="8757" width="82" customWidth="1"/>
    <col min="9013" max="9013" width="82" customWidth="1"/>
    <col min="9269" max="9269" width="82" customWidth="1"/>
    <col min="9525" max="9525" width="82" customWidth="1"/>
    <col min="9781" max="9781" width="82" customWidth="1"/>
    <col min="10037" max="10037" width="82" customWidth="1"/>
    <col min="10293" max="10293" width="82" customWidth="1"/>
    <col min="10549" max="10549" width="82" customWidth="1"/>
    <col min="10805" max="10805" width="82" customWidth="1"/>
    <col min="11061" max="11061" width="82" customWidth="1"/>
    <col min="11317" max="11317" width="82" customWidth="1"/>
    <col min="11573" max="11573" width="82" customWidth="1"/>
    <col min="11829" max="11829" width="82" customWidth="1"/>
    <col min="12085" max="12085" width="82" customWidth="1"/>
    <col min="12341" max="12341" width="82" customWidth="1"/>
    <col min="12597" max="12597" width="82" customWidth="1"/>
    <col min="12853" max="12853" width="82" customWidth="1"/>
    <col min="13109" max="13109" width="82" customWidth="1"/>
    <col min="13365" max="13365" width="82" customWidth="1"/>
    <col min="13621" max="13621" width="82" customWidth="1"/>
    <col min="13877" max="13877" width="82" customWidth="1"/>
    <col min="14133" max="14133" width="82" customWidth="1"/>
    <col min="14389" max="14389" width="82" customWidth="1"/>
    <col min="14645" max="14645" width="82" customWidth="1"/>
    <col min="14901" max="14901" width="82" customWidth="1"/>
    <col min="15157" max="15157" width="82" customWidth="1"/>
    <col min="15413" max="15413" width="82" customWidth="1"/>
    <col min="15669" max="15669" width="82" customWidth="1"/>
    <col min="15925" max="15925" width="82" customWidth="1"/>
    <col min="16181" max="16181" width="82" customWidth="1"/>
  </cols>
  <sheetData>
    <row r="1" spans="10:10" ht="2.1" customHeight="1"/>
    <row r="2" spans="10:10" ht="11.1" customHeight="1"/>
    <row r="3" spans="10:10" ht="11.1" customHeight="1"/>
    <row r="4" spans="10:10" ht="11.1" customHeight="1"/>
    <row r="5" spans="10:10" ht="11.1" customHeight="1"/>
    <row r="6" spans="10:10" ht="11.1" customHeight="1"/>
    <row r="7" spans="10:10" ht="11.1" customHeight="1"/>
    <row r="8" spans="10:10" ht="11.1" customHeight="1"/>
    <row r="9" spans="10:10" ht="11.1" customHeight="1"/>
    <row r="10" spans="10:10" ht="11.1" customHeight="1"/>
    <row r="11" spans="10:10" ht="11.1" customHeight="1"/>
    <row r="12" spans="10:10" ht="11.1" customHeight="1"/>
    <row r="13" spans="10:10" ht="11.1" customHeight="1">
      <c r="J13" s="2"/>
    </row>
    <row r="14" spans="10:10" ht="11.1" customHeight="1">
      <c r="J14" s="2"/>
    </row>
    <row r="15" spans="10:10" ht="11.1" customHeight="1">
      <c r="J15" s="2"/>
    </row>
    <row r="16" spans="10:10" ht="11.1" customHeight="1">
      <c r="J16" s="2"/>
    </row>
    <row r="17" spans="10:10" ht="11.1" customHeight="1">
      <c r="J17" s="2"/>
    </row>
    <row r="18" spans="10:10" ht="11.1" customHeight="1">
      <c r="J18" s="2"/>
    </row>
    <row r="19" spans="10:10" ht="11.1" customHeight="1">
      <c r="J19" s="2"/>
    </row>
    <row r="20" spans="10:10" ht="11.1" customHeight="1">
      <c r="J20" s="2"/>
    </row>
    <row r="21" spans="10:10" ht="11.1" customHeight="1">
      <c r="J21" s="2"/>
    </row>
    <row r="22" spans="10:10" ht="11.1" customHeight="1">
      <c r="J22" s="2"/>
    </row>
    <row r="23" spans="10:10" ht="11.1" customHeight="1">
      <c r="J23" s="2"/>
    </row>
    <row r="24" spans="10:10" ht="11.1" customHeight="1">
      <c r="J24" s="2"/>
    </row>
    <row r="25" spans="10:10" ht="11.1" customHeight="1">
      <c r="J25" s="2"/>
    </row>
    <row r="26" spans="10:10" ht="11.1" customHeight="1">
      <c r="J26" s="2"/>
    </row>
    <row r="27" spans="10:10" ht="11.1" customHeight="1">
      <c r="J27" s="2"/>
    </row>
    <row r="28" spans="10:10" ht="11.1" customHeight="1">
      <c r="J28" s="2"/>
    </row>
    <row r="29" spans="10:10" ht="11.1" customHeight="1">
      <c r="J29" s="2"/>
    </row>
    <row r="30" spans="10:10" ht="11.1" customHeight="1"/>
    <row r="31" spans="10:10" ht="11.1" customHeight="1"/>
    <row r="32" spans="10:10" ht="11.1" customHeight="1"/>
    <row r="33" ht="11.1" customHeight="1"/>
    <row r="34" ht="11.1" customHeight="1"/>
    <row r="35" ht="11.1" customHeight="1"/>
    <row r="36" ht="11.1" customHeight="1"/>
    <row r="37" ht="11.1" customHeight="1"/>
    <row r="38" ht="11.1" customHeight="1"/>
    <row r="39" ht="11.1" customHeight="1"/>
    <row r="40" ht="11.1" customHeight="1"/>
    <row r="41" ht="11.1" customHeight="1"/>
    <row r="42" ht="11.1" customHeight="1"/>
    <row r="43" ht="11.1" customHeight="1"/>
    <row r="44" ht="11.1" customHeight="1"/>
    <row r="45" ht="11.1" customHeight="1"/>
    <row r="46" ht="11.1" customHeight="1"/>
    <row r="47" ht="11.1" customHeight="1"/>
    <row r="48" ht="11.1" customHeight="1"/>
    <row r="49" ht="11.1" customHeight="1"/>
    <row r="50" ht="11.1" customHeight="1"/>
    <row r="51" ht="11.1" customHeight="1"/>
    <row r="52" ht="11.1" customHeight="1"/>
    <row r="53" ht="11.1" customHeight="1"/>
    <row r="54" ht="11.1" customHeight="1"/>
    <row r="55" ht="11.1" customHeight="1"/>
    <row r="56" ht="11.1" customHeight="1"/>
    <row r="57" ht="11.1" customHeight="1"/>
    <row r="58" ht="11.1" customHeight="1"/>
    <row r="59" ht="11.1" customHeight="1"/>
    <row r="60" ht="11.1" customHeight="1"/>
    <row r="61" ht="11.1" customHeight="1"/>
    <row r="62" ht="11.1" customHeight="1"/>
    <row r="63" ht="11.1" customHeight="1"/>
    <row r="64" ht="11.1" customHeight="1"/>
    <row r="65" spans="53:53" ht="11.1" customHeight="1"/>
    <row r="66" spans="53:53" ht="11.1" customHeight="1"/>
    <row r="67" spans="53:53" ht="11.1" customHeight="1"/>
    <row r="68" spans="53:53" ht="11.1" customHeight="1"/>
    <row r="69" spans="53:53" ht="11.1" customHeight="1"/>
    <row r="70" spans="53:53" ht="11.1" customHeight="1"/>
    <row r="71" spans="53:53" ht="11.1" customHeight="1"/>
    <row r="72" spans="53:53" ht="11.1" customHeight="1"/>
    <row r="73" spans="53:53" ht="11.1" customHeight="1">
      <c r="BA73" s="2"/>
    </row>
    <row r="74" spans="53:53" ht="11.1" customHeight="1"/>
    <row r="75" spans="53:53" ht="11.1" customHeight="1">
      <c r="BA75" t="s">
        <v>0</v>
      </c>
    </row>
    <row r="76" spans="53:53" ht="11.1" customHeight="1"/>
    <row r="77" spans="53:53" ht="11.1" customHeight="1"/>
    <row r="78" spans="53:53" ht="11.1" customHeight="1"/>
    <row r="79" spans="53:53" ht="11.1" customHeight="1"/>
    <row r="80" spans="53:53" ht="11.1" customHeight="1"/>
    <row r="81" ht="11.1" customHeight="1"/>
    <row r="82" ht="11.1" customHeight="1"/>
    <row r="83" ht="11.1" customHeight="1"/>
    <row r="84" ht="11.1" customHeight="1"/>
    <row r="85" ht="11.1" customHeight="1"/>
    <row r="86" ht="11.1" customHeight="1"/>
    <row r="87" ht="11.1" customHeight="1"/>
    <row r="88" ht="11.1" customHeight="1"/>
    <row r="89" ht="11.1" customHeight="1"/>
    <row r="90" ht="11.1" customHeight="1"/>
    <row r="91" ht="11.1" customHeight="1"/>
    <row r="92" ht="11.1" customHeight="1"/>
    <row r="93" ht="11.1" customHeight="1"/>
    <row r="94" ht="11.1" customHeight="1"/>
    <row r="95" ht="11.1" customHeight="1"/>
    <row r="96" ht="11.1" customHeight="1"/>
    <row r="97" ht="11.1" customHeight="1"/>
    <row r="98" ht="11.1" customHeight="1"/>
    <row r="99" ht="11.1" customHeight="1"/>
    <row r="100" ht="11.1" customHeight="1"/>
    <row r="101" ht="11.1" customHeight="1"/>
    <row r="102" ht="11.1" customHeight="1"/>
    <row r="103" ht="11.1" customHeight="1"/>
    <row r="104" ht="11.1" customHeight="1"/>
    <row r="105" ht="11.1" customHeight="1"/>
    <row r="106" ht="11.1" customHeight="1"/>
    <row r="107" ht="11.1" customHeight="1"/>
    <row r="108" ht="11.1" customHeight="1"/>
    <row r="109" ht="11.1" customHeight="1"/>
    <row r="110" ht="11.1" customHeight="1"/>
    <row r="111" ht="11.1" customHeight="1"/>
    <row r="112" ht="11.1" customHeight="1"/>
    <row r="113" ht="11.1" customHeight="1"/>
    <row r="114" ht="11.1" customHeight="1"/>
    <row r="115" ht="11.1" customHeight="1"/>
    <row r="116" ht="11.1" customHeight="1"/>
    <row r="117" ht="11.1" customHeight="1"/>
    <row r="118" ht="11.1" customHeight="1"/>
    <row r="119" ht="11.1" customHeight="1"/>
    <row r="120" ht="11.1" customHeight="1"/>
    <row r="121" ht="11.1" customHeight="1"/>
    <row r="122" ht="11.1" customHeight="1"/>
    <row r="123" ht="11.1" customHeight="1"/>
    <row r="124" ht="11.1" customHeight="1"/>
    <row r="125" ht="11.1" customHeight="1"/>
    <row r="126" ht="11.1" customHeight="1"/>
    <row r="127" ht="11.1" customHeight="1"/>
    <row r="128" ht="11.1" customHeight="1"/>
    <row r="129" spans="53:53" ht="11.1" customHeight="1"/>
    <row r="130" spans="53:53" ht="11.1" customHeight="1"/>
    <row r="131" spans="53:53" ht="11.1" customHeight="1"/>
    <row r="132" spans="53:53" ht="11.1" customHeight="1"/>
    <row r="133" spans="53:53" ht="11.1" customHeight="1"/>
    <row r="134" spans="53:53" ht="11.1" customHeight="1"/>
    <row r="135" spans="53:53" ht="11.1" customHeight="1"/>
    <row r="136" spans="53:53" ht="11.1" customHeight="1"/>
    <row r="137" spans="53:53" ht="11.1" customHeight="1"/>
    <row r="138" spans="53:53" ht="11.1" customHeight="1"/>
    <row r="139" spans="53:53" ht="11.1" customHeight="1"/>
    <row r="140" spans="53:53" ht="11.1" customHeight="1"/>
    <row r="142" spans="53:53" ht="11.1" customHeight="1">
      <c r="BA142" s="2"/>
    </row>
    <row r="143" spans="53:53" ht="11.1" customHeight="1">
      <c r="BA143" s="2"/>
    </row>
    <row r="144" spans="53:53" ht="11.1" customHeight="1">
      <c r="BA144" s="2"/>
    </row>
    <row r="145" spans="53:53" ht="11.1" customHeight="1">
      <c r="BA145" s="2"/>
    </row>
    <row r="146" spans="53:53" ht="11.1" customHeight="1">
      <c r="BA146" s="2"/>
    </row>
    <row r="147" spans="53:53" ht="11.1" customHeight="1">
      <c r="BA147" s="2"/>
    </row>
    <row r="148" spans="53:53" ht="11.1" customHeight="1">
      <c r="BA148" s="2"/>
    </row>
    <row r="149" spans="53:53" ht="11.1" customHeight="1">
      <c r="BA149" s="2"/>
    </row>
    <row r="150" spans="53:53" ht="11.1" customHeight="1">
      <c r="BA150" s="2"/>
    </row>
    <row r="151" spans="53:53" ht="11.1" customHeight="1">
      <c r="BA151" s="2"/>
    </row>
    <row r="152" spans="53:53" ht="11.25" customHeight="1">
      <c r="BA152" s="2"/>
    </row>
  </sheetData>
  <phoneticPr fontId="2"/>
  <pageMargins left="0.98425196850393704" right="0.97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100"/>
  <sheetViews>
    <sheetView view="pageBreakPreview" zoomScale="220" zoomScaleNormal="136" zoomScaleSheetLayoutView="220" workbookViewId="0">
      <selection activeCell="F16" sqref="F16"/>
    </sheetView>
  </sheetViews>
  <sheetFormatPr defaultRowHeight="13.5"/>
  <cols>
    <col min="1" max="1" width="0.25" customWidth="1"/>
    <col min="2" max="51" width="1.625" customWidth="1"/>
    <col min="52" max="52" width="0.25" customWidth="1"/>
    <col min="308" max="308" width="82" customWidth="1"/>
    <col min="564" max="564" width="82" customWidth="1"/>
    <col min="820" max="820" width="82" customWidth="1"/>
    <col min="1076" max="1076" width="82" customWidth="1"/>
    <col min="1332" max="1332" width="82" customWidth="1"/>
    <col min="1588" max="1588" width="82" customWidth="1"/>
    <col min="1844" max="1844" width="82" customWidth="1"/>
    <col min="2100" max="2100" width="82" customWidth="1"/>
    <col min="2356" max="2356" width="82" customWidth="1"/>
    <col min="2612" max="2612" width="82" customWidth="1"/>
    <col min="2868" max="2868" width="82" customWidth="1"/>
    <col min="3124" max="3124" width="82" customWidth="1"/>
    <col min="3380" max="3380" width="82" customWidth="1"/>
    <col min="3636" max="3636" width="82" customWidth="1"/>
    <col min="3892" max="3892" width="82" customWidth="1"/>
    <col min="4148" max="4148" width="82" customWidth="1"/>
    <col min="4404" max="4404" width="82" customWidth="1"/>
    <col min="4660" max="4660" width="82" customWidth="1"/>
    <col min="4916" max="4916" width="82" customWidth="1"/>
    <col min="5172" max="5172" width="82" customWidth="1"/>
    <col min="5428" max="5428" width="82" customWidth="1"/>
    <col min="5684" max="5684" width="82" customWidth="1"/>
    <col min="5940" max="5940" width="82" customWidth="1"/>
    <col min="6196" max="6196" width="82" customWidth="1"/>
    <col min="6452" max="6452" width="82" customWidth="1"/>
    <col min="6708" max="6708" width="82" customWidth="1"/>
    <col min="6964" max="6964" width="82" customWidth="1"/>
    <col min="7220" max="7220" width="82" customWidth="1"/>
    <col min="7476" max="7476" width="82" customWidth="1"/>
    <col min="7732" max="7732" width="82" customWidth="1"/>
    <col min="7988" max="7988" width="82" customWidth="1"/>
    <col min="8244" max="8244" width="82" customWidth="1"/>
    <col min="8500" max="8500" width="82" customWidth="1"/>
    <col min="8756" max="8756" width="82" customWidth="1"/>
    <col min="9012" max="9012" width="82" customWidth="1"/>
    <col min="9268" max="9268" width="82" customWidth="1"/>
    <col min="9524" max="9524" width="82" customWidth="1"/>
    <col min="9780" max="9780" width="82" customWidth="1"/>
    <col min="10036" max="10036" width="82" customWidth="1"/>
    <col min="10292" max="10292" width="82" customWidth="1"/>
    <col min="10548" max="10548" width="82" customWidth="1"/>
    <col min="10804" max="10804" width="82" customWidth="1"/>
    <col min="11060" max="11060" width="82" customWidth="1"/>
    <col min="11316" max="11316" width="82" customWidth="1"/>
    <col min="11572" max="11572" width="82" customWidth="1"/>
    <col min="11828" max="11828" width="82" customWidth="1"/>
    <col min="12084" max="12084" width="82" customWidth="1"/>
    <col min="12340" max="12340" width="82" customWidth="1"/>
    <col min="12596" max="12596" width="82" customWidth="1"/>
    <col min="12852" max="12852" width="82" customWidth="1"/>
    <col min="13108" max="13108" width="82" customWidth="1"/>
    <col min="13364" max="13364" width="82" customWidth="1"/>
    <col min="13620" max="13620" width="82" customWidth="1"/>
    <col min="13876" max="13876" width="82" customWidth="1"/>
    <col min="14132" max="14132" width="82" customWidth="1"/>
    <col min="14388" max="14388" width="82" customWidth="1"/>
    <col min="14644" max="14644" width="82" customWidth="1"/>
    <col min="14900" max="14900" width="82" customWidth="1"/>
    <col min="15156" max="15156" width="82" customWidth="1"/>
    <col min="15412" max="15412" width="82" customWidth="1"/>
    <col min="15668" max="15668" width="82" customWidth="1"/>
    <col min="15924" max="15924" width="82" customWidth="1"/>
    <col min="16180" max="16180" width="82" customWidth="1"/>
  </cols>
  <sheetData>
    <row r="1" ht="2.1" customHeight="1"/>
    <row r="2" ht="11.1" customHeight="1"/>
    <row r="3" ht="11.1" customHeight="1"/>
    <row r="4" ht="11.1" customHeight="1"/>
    <row r="5" ht="11.1" customHeight="1"/>
    <row r="6" ht="11.1" customHeight="1"/>
    <row r="7" ht="11.1" customHeight="1"/>
    <row r="8" ht="11.1" customHeight="1"/>
    <row r="9" ht="11.1" customHeight="1"/>
    <row r="10" ht="11.1" customHeight="1"/>
    <row r="11" ht="11.1" customHeight="1"/>
    <row r="12" ht="11.1" customHeight="1"/>
    <row r="13" ht="11.1" customHeight="1"/>
    <row r="14" ht="11.1" customHeight="1"/>
    <row r="15" ht="11.1" customHeight="1"/>
    <row r="16" ht="11.1" customHeight="1"/>
    <row r="17" ht="11.1" customHeight="1"/>
    <row r="18" ht="11.1" customHeight="1"/>
    <row r="19" ht="11.1" customHeight="1"/>
    <row r="20" ht="11.1" customHeight="1"/>
    <row r="21" ht="11.1" customHeight="1"/>
    <row r="22" ht="11.1" customHeight="1"/>
    <row r="23" ht="11.1" customHeight="1"/>
    <row r="24" ht="11.1" customHeight="1"/>
    <row r="25" ht="11.1" customHeight="1"/>
    <row r="26" ht="11.1" customHeight="1"/>
    <row r="27" ht="11.1" customHeight="1"/>
    <row r="28" ht="11.1" customHeight="1"/>
    <row r="29" ht="11.1" customHeight="1"/>
    <row r="30" ht="11.1" customHeight="1"/>
    <row r="31" ht="11.1" customHeight="1"/>
    <row r="32" ht="11.1" customHeight="1"/>
    <row r="33" ht="11.1" customHeight="1"/>
    <row r="34" ht="11.1" customHeight="1"/>
    <row r="35" ht="11.1" customHeight="1"/>
    <row r="36" ht="11.1" customHeight="1"/>
    <row r="37" ht="11.1" customHeight="1"/>
    <row r="38" ht="11.1" customHeight="1"/>
    <row r="39" ht="11.1" customHeight="1"/>
    <row r="40" ht="11.1" customHeight="1"/>
    <row r="41" ht="11.1" customHeight="1"/>
    <row r="42" ht="11.1" customHeight="1"/>
    <row r="43" ht="11.1" customHeight="1"/>
    <row r="44" ht="11.1" customHeight="1"/>
    <row r="45" ht="11.1" customHeight="1"/>
    <row r="46" ht="11.1" customHeight="1"/>
    <row r="47" ht="11.1" customHeight="1"/>
    <row r="48" ht="11.1" customHeight="1"/>
    <row r="49" ht="11.1" customHeight="1"/>
    <row r="50" ht="11.1" customHeight="1"/>
    <row r="51" ht="11.1" customHeight="1"/>
    <row r="52" ht="11.1" customHeight="1"/>
    <row r="53" ht="11.1" customHeight="1"/>
    <row r="54" ht="11.1" customHeight="1"/>
    <row r="55" ht="11.1" customHeight="1"/>
    <row r="56" ht="11.1" customHeight="1"/>
    <row r="57" ht="11.1" customHeight="1"/>
    <row r="58" ht="11.1" customHeight="1"/>
    <row r="59" ht="11.1" customHeight="1"/>
    <row r="60" ht="11.1" customHeight="1"/>
    <row r="61" ht="11.1" customHeight="1"/>
    <row r="62" ht="11.1" customHeight="1"/>
    <row r="63" ht="11.1" customHeight="1"/>
    <row r="64" ht="11.1" customHeight="1"/>
    <row r="65" ht="11.1" customHeight="1"/>
    <row r="66" ht="11.1" customHeight="1"/>
    <row r="67" ht="11.1" customHeight="1"/>
    <row r="68" ht="11.1" customHeight="1"/>
    <row r="69" ht="11.1" customHeight="1"/>
    <row r="70" ht="11.1" customHeight="1"/>
    <row r="71" ht="11.1" customHeight="1"/>
    <row r="72" ht="11.1" customHeight="1"/>
    <row r="73" ht="11.1" customHeight="1"/>
    <row r="74" ht="11.1" customHeight="1"/>
    <row r="75" ht="11.1" customHeight="1"/>
    <row r="76" ht="11.1" customHeight="1"/>
    <row r="77" ht="11.1" customHeight="1"/>
    <row r="78" ht="11.1" customHeight="1"/>
    <row r="79" ht="11.1" customHeight="1"/>
    <row r="80" ht="11.1" customHeight="1"/>
    <row r="81" ht="11.1" customHeight="1"/>
    <row r="82" ht="11.1" customHeight="1"/>
    <row r="83" ht="11.1" customHeight="1"/>
    <row r="84" ht="11.1" customHeight="1"/>
    <row r="85" ht="11.1" customHeight="1"/>
    <row r="86" ht="11.1" customHeight="1"/>
    <row r="87" ht="11.1" customHeight="1"/>
    <row r="88" ht="11.1" customHeight="1"/>
    <row r="90" ht="11.1" customHeight="1"/>
    <row r="91" ht="11.1" customHeight="1"/>
    <row r="92" ht="11.1" customHeight="1"/>
    <row r="93" ht="11.1" customHeight="1"/>
    <row r="94" ht="11.1" customHeight="1"/>
    <row r="95" ht="11.1" customHeight="1"/>
    <row r="96" ht="11.1" customHeight="1"/>
    <row r="97" ht="11.1" customHeight="1"/>
    <row r="98" ht="11.1" customHeight="1"/>
    <row r="99" ht="11.1" customHeight="1"/>
    <row r="100" ht="11.25" customHeight="1"/>
  </sheetData>
  <phoneticPr fontId="2"/>
  <pageMargins left="0.98425196850393704" right="0.97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V1:AY24"/>
  <sheetViews>
    <sheetView view="pageBreakPreview" zoomScale="166" zoomScaleNormal="100" zoomScaleSheetLayoutView="166" workbookViewId="0">
      <selection activeCell="U25" sqref="U25"/>
    </sheetView>
  </sheetViews>
  <sheetFormatPr defaultRowHeight="13.5"/>
  <cols>
    <col min="1" max="1" width="0.25" customWidth="1"/>
    <col min="2" max="51" width="1.625" customWidth="1"/>
    <col min="52" max="52" width="0.25" customWidth="1"/>
    <col min="53" max="63" width="1.625" customWidth="1"/>
    <col min="65" max="65" width="82" customWidth="1"/>
    <col min="321" max="321" width="82" customWidth="1"/>
    <col min="577" max="577" width="82" customWidth="1"/>
    <col min="833" max="833" width="82" customWidth="1"/>
    <col min="1089" max="1089" width="82" customWidth="1"/>
    <col min="1345" max="1345" width="82" customWidth="1"/>
    <col min="1601" max="1601" width="82" customWidth="1"/>
    <col min="1857" max="1857" width="82" customWidth="1"/>
    <col min="2113" max="2113" width="82" customWidth="1"/>
    <col min="2369" max="2369" width="82" customWidth="1"/>
    <col min="2625" max="2625" width="82" customWidth="1"/>
    <col min="2881" max="2881" width="82" customWidth="1"/>
    <col min="3137" max="3137" width="82" customWidth="1"/>
    <col min="3393" max="3393" width="82" customWidth="1"/>
    <col min="3649" max="3649" width="82" customWidth="1"/>
    <col min="3905" max="3905" width="82" customWidth="1"/>
    <col min="4161" max="4161" width="82" customWidth="1"/>
    <col min="4417" max="4417" width="82" customWidth="1"/>
    <col min="4673" max="4673" width="82" customWidth="1"/>
    <col min="4929" max="4929" width="82" customWidth="1"/>
    <col min="5185" max="5185" width="82" customWidth="1"/>
    <col min="5441" max="5441" width="82" customWidth="1"/>
    <col min="5697" max="5697" width="82" customWidth="1"/>
    <col min="5953" max="5953" width="82" customWidth="1"/>
    <col min="6209" max="6209" width="82" customWidth="1"/>
    <col min="6465" max="6465" width="82" customWidth="1"/>
    <col min="6721" max="6721" width="82" customWidth="1"/>
    <col min="6977" max="6977" width="82" customWidth="1"/>
    <col min="7233" max="7233" width="82" customWidth="1"/>
    <col min="7489" max="7489" width="82" customWidth="1"/>
    <col min="7745" max="7745" width="82" customWidth="1"/>
    <col min="8001" max="8001" width="82" customWidth="1"/>
    <col min="8257" max="8257" width="82" customWidth="1"/>
    <col min="8513" max="8513" width="82" customWidth="1"/>
    <col min="8769" max="8769" width="82" customWidth="1"/>
    <col min="9025" max="9025" width="82" customWidth="1"/>
    <col min="9281" max="9281" width="82" customWidth="1"/>
    <col min="9537" max="9537" width="82" customWidth="1"/>
    <col min="9793" max="9793" width="82" customWidth="1"/>
    <col min="10049" max="10049" width="82" customWidth="1"/>
    <col min="10305" max="10305" width="82" customWidth="1"/>
    <col min="10561" max="10561" width="82" customWidth="1"/>
    <col min="10817" max="10817" width="82" customWidth="1"/>
    <col min="11073" max="11073" width="82" customWidth="1"/>
    <col min="11329" max="11329" width="82" customWidth="1"/>
    <col min="11585" max="11585" width="82" customWidth="1"/>
    <col min="11841" max="11841" width="82" customWidth="1"/>
    <col min="12097" max="12097" width="82" customWidth="1"/>
    <col min="12353" max="12353" width="82" customWidth="1"/>
    <col min="12609" max="12609" width="82" customWidth="1"/>
    <col min="12865" max="12865" width="82" customWidth="1"/>
    <col min="13121" max="13121" width="82" customWidth="1"/>
    <col min="13377" max="13377" width="82" customWidth="1"/>
    <col min="13633" max="13633" width="82" customWidth="1"/>
    <col min="13889" max="13889" width="82" customWidth="1"/>
    <col min="14145" max="14145" width="82" customWidth="1"/>
    <col min="14401" max="14401" width="82" customWidth="1"/>
    <col min="14657" max="14657" width="82" customWidth="1"/>
    <col min="14913" max="14913" width="82" customWidth="1"/>
    <col min="15169" max="15169" width="82" customWidth="1"/>
    <col min="15425" max="15425" width="82" customWidth="1"/>
    <col min="15681" max="15681" width="82" customWidth="1"/>
    <col min="15937" max="15937" width="82" customWidth="1"/>
    <col min="16193" max="16193" width="82" customWidth="1"/>
  </cols>
  <sheetData>
    <row r="1" spans="48:51" ht="2.1" customHeight="1"/>
    <row r="2" spans="48:51" ht="11.45" customHeight="1">
      <c r="AV2" s="2"/>
      <c r="AW2" s="2"/>
      <c r="AX2" s="2"/>
      <c r="AY2" s="2"/>
    </row>
    <row r="3" spans="48:51" ht="11.45" customHeight="1">
      <c r="AV3" s="2"/>
      <c r="AW3" s="2"/>
      <c r="AX3" s="2"/>
      <c r="AY3" s="2"/>
    </row>
    <row r="4" spans="48:51" ht="11.45" customHeight="1"/>
    <row r="5" spans="48:51" ht="11.45" customHeight="1"/>
    <row r="6" spans="48:51" ht="11.45" customHeight="1"/>
    <row r="7" spans="48:51" ht="11.45" customHeight="1"/>
    <row r="8" spans="48:51" ht="11.45" customHeight="1"/>
    <row r="9" spans="48:51" ht="11.45" customHeight="1"/>
    <row r="10" spans="48:51" ht="11.45" customHeight="1"/>
    <row r="11" spans="48:51" ht="11.45" customHeight="1"/>
    <row r="12" spans="48:51" ht="11.45" customHeight="1"/>
    <row r="13" spans="48:51" ht="11.45" customHeight="1"/>
    <row r="14" spans="48:51" ht="11.45" customHeight="1"/>
    <row r="15" spans="48:51" ht="11.45" customHeight="1"/>
    <row r="16" spans="48:51" ht="11.45" customHeight="1"/>
    <row r="17" ht="11.45" customHeight="1"/>
    <row r="18" ht="11.45" customHeight="1"/>
    <row r="19" ht="11.45" customHeight="1"/>
    <row r="20" ht="11.45" customHeight="1"/>
    <row r="21" ht="11.45" customHeight="1"/>
    <row r="22" ht="11.45" customHeight="1"/>
    <row r="23" ht="11.45" customHeight="1"/>
    <row r="24" ht="11.1" customHeight="1"/>
  </sheetData>
  <phoneticPr fontId="2"/>
  <pageMargins left="0.98425196850393704" right="0.97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B1:CJ48"/>
  <sheetViews>
    <sheetView view="pageBreakPreview" zoomScale="136" zoomScaleNormal="200" zoomScaleSheetLayoutView="136" workbookViewId="0">
      <selection activeCell="CM35" sqref="CM35"/>
    </sheetView>
  </sheetViews>
  <sheetFormatPr defaultRowHeight="13.5"/>
  <cols>
    <col min="1" max="1" width="0.25" style="3" customWidth="1"/>
    <col min="2" max="77" width="1" style="3" customWidth="1"/>
    <col min="78" max="78" width="1.25" style="3" customWidth="1"/>
    <col min="79" max="82" width="1" style="3" customWidth="1"/>
    <col min="83" max="83" width="0.25" style="3" customWidth="1"/>
    <col min="84" max="142" width="0.875" style="3" customWidth="1"/>
    <col min="143" max="257" width="9" style="3"/>
    <col min="258" max="262" width="1" style="3" customWidth="1"/>
    <col min="263" max="263" width="1.25" style="3" customWidth="1"/>
    <col min="264" max="339" width="1" style="3" customWidth="1"/>
    <col min="340" max="398" width="0.875" style="3" customWidth="1"/>
    <col min="399" max="513" width="9" style="3"/>
    <col min="514" max="518" width="1" style="3" customWidth="1"/>
    <col min="519" max="519" width="1.25" style="3" customWidth="1"/>
    <col min="520" max="595" width="1" style="3" customWidth="1"/>
    <col min="596" max="654" width="0.875" style="3" customWidth="1"/>
    <col min="655" max="769" width="9" style="3"/>
    <col min="770" max="774" width="1" style="3" customWidth="1"/>
    <col min="775" max="775" width="1.25" style="3" customWidth="1"/>
    <col min="776" max="851" width="1" style="3" customWidth="1"/>
    <col min="852" max="910" width="0.875" style="3" customWidth="1"/>
    <col min="911" max="1025" width="9" style="3"/>
    <col min="1026" max="1030" width="1" style="3" customWidth="1"/>
    <col min="1031" max="1031" width="1.25" style="3" customWidth="1"/>
    <col min="1032" max="1107" width="1" style="3" customWidth="1"/>
    <col min="1108" max="1166" width="0.875" style="3" customWidth="1"/>
    <col min="1167" max="1281" width="9" style="3"/>
    <col min="1282" max="1286" width="1" style="3" customWidth="1"/>
    <col min="1287" max="1287" width="1.25" style="3" customWidth="1"/>
    <col min="1288" max="1363" width="1" style="3" customWidth="1"/>
    <col min="1364" max="1422" width="0.875" style="3" customWidth="1"/>
    <col min="1423" max="1537" width="9" style="3"/>
    <col min="1538" max="1542" width="1" style="3" customWidth="1"/>
    <col min="1543" max="1543" width="1.25" style="3" customWidth="1"/>
    <col min="1544" max="1619" width="1" style="3" customWidth="1"/>
    <col min="1620" max="1678" width="0.875" style="3" customWidth="1"/>
    <col min="1679" max="1793" width="9" style="3"/>
    <col min="1794" max="1798" width="1" style="3" customWidth="1"/>
    <col min="1799" max="1799" width="1.25" style="3" customWidth="1"/>
    <col min="1800" max="1875" width="1" style="3" customWidth="1"/>
    <col min="1876" max="1934" width="0.875" style="3" customWidth="1"/>
    <col min="1935" max="2049" width="9" style="3"/>
    <col min="2050" max="2054" width="1" style="3" customWidth="1"/>
    <col min="2055" max="2055" width="1.25" style="3" customWidth="1"/>
    <col min="2056" max="2131" width="1" style="3" customWidth="1"/>
    <col min="2132" max="2190" width="0.875" style="3" customWidth="1"/>
    <col min="2191" max="2305" width="9" style="3"/>
    <col min="2306" max="2310" width="1" style="3" customWidth="1"/>
    <col min="2311" max="2311" width="1.25" style="3" customWidth="1"/>
    <col min="2312" max="2387" width="1" style="3" customWidth="1"/>
    <col min="2388" max="2446" width="0.875" style="3" customWidth="1"/>
    <col min="2447" max="2561" width="9" style="3"/>
    <col min="2562" max="2566" width="1" style="3" customWidth="1"/>
    <col min="2567" max="2567" width="1.25" style="3" customWidth="1"/>
    <col min="2568" max="2643" width="1" style="3" customWidth="1"/>
    <col min="2644" max="2702" width="0.875" style="3" customWidth="1"/>
    <col min="2703" max="2817" width="9" style="3"/>
    <col min="2818" max="2822" width="1" style="3" customWidth="1"/>
    <col min="2823" max="2823" width="1.25" style="3" customWidth="1"/>
    <col min="2824" max="2899" width="1" style="3" customWidth="1"/>
    <col min="2900" max="2958" width="0.875" style="3" customWidth="1"/>
    <col min="2959" max="3073" width="9" style="3"/>
    <col min="3074" max="3078" width="1" style="3" customWidth="1"/>
    <col min="3079" max="3079" width="1.25" style="3" customWidth="1"/>
    <col min="3080" max="3155" width="1" style="3" customWidth="1"/>
    <col min="3156" max="3214" width="0.875" style="3" customWidth="1"/>
    <col min="3215" max="3329" width="9" style="3"/>
    <col min="3330" max="3334" width="1" style="3" customWidth="1"/>
    <col min="3335" max="3335" width="1.25" style="3" customWidth="1"/>
    <col min="3336" max="3411" width="1" style="3" customWidth="1"/>
    <col min="3412" max="3470" width="0.875" style="3" customWidth="1"/>
    <col min="3471" max="3585" width="9" style="3"/>
    <col min="3586" max="3590" width="1" style="3" customWidth="1"/>
    <col min="3591" max="3591" width="1.25" style="3" customWidth="1"/>
    <col min="3592" max="3667" width="1" style="3" customWidth="1"/>
    <col min="3668" max="3726" width="0.875" style="3" customWidth="1"/>
    <col min="3727" max="3841" width="9" style="3"/>
    <col min="3842" max="3846" width="1" style="3" customWidth="1"/>
    <col min="3847" max="3847" width="1.25" style="3" customWidth="1"/>
    <col min="3848" max="3923" width="1" style="3" customWidth="1"/>
    <col min="3924" max="3982" width="0.875" style="3" customWidth="1"/>
    <col min="3983" max="4097" width="9" style="3"/>
    <col min="4098" max="4102" width="1" style="3" customWidth="1"/>
    <col min="4103" max="4103" width="1.25" style="3" customWidth="1"/>
    <col min="4104" max="4179" width="1" style="3" customWidth="1"/>
    <col min="4180" max="4238" width="0.875" style="3" customWidth="1"/>
    <col min="4239" max="4353" width="9" style="3"/>
    <col min="4354" max="4358" width="1" style="3" customWidth="1"/>
    <col min="4359" max="4359" width="1.25" style="3" customWidth="1"/>
    <col min="4360" max="4435" width="1" style="3" customWidth="1"/>
    <col min="4436" max="4494" width="0.875" style="3" customWidth="1"/>
    <col min="4495" max="4609" width="9" style="3"/>
    <col min="4610" max="4614" width="1" style="3" customWidth="1"/>
    <col min="4615" max="4615" width="1.25" style="3" customWidth="1"/>
    <col min="4616" max="4691" width="1" style="3" customWidth="1"/>
    <col min="4692" max="4750" width="0.875" style="3" customWidth="1"/>
    <col min="4751" max="4865" width="9" style="3"/>
    <col min="4866" max="4870" width="1" style="3" customWidth="1"/>
    <col min="4871" max="4871" width="1.25" style="3" customWidth="1"/>
    <col min="4872" max="4947" width="1" style="3" customWidth="1"/>
    <col min="4948" max="5006" width="0.875" style="3" customWidth="1"/>
    <col min="5007" max="5121" width="9" style="3"/>
    <col min="5122" max="5126" width="1" style="3" customWidth="1"/>
    <col min="5127" max="5127" width="1.25" style="3" customWidth="1"/>
    <col min="5128" max="5203" width="1" style="3" customWidth="1"/>
    <col min="5204" max="5262" width="0.875" style="3" customWidth="1"/>
    <col min="5263" max="5377" width="9" style="3"/>
    <col min="5378" max="5382" width="1" style="3" customWidth="1"/>
    <col min="5383" max="5383" width="1.25" style="3" customWidth="1"/>
    <col min="5384" max="5459" width="1" style="3" customWidth="1"/>
    <col min="5460" max="5518" width="0.875" style="3" customWidth="1"/>
    <col min="5519" max="5633" width="9" style="3"/>
    <col min="5634" max="5638" width="1" style="3" customWidth="1"/>
    <col min="5639" max="5639" width="1.25" style="3" customWidth="1"/>
    <col min="5640" max="5715" width="1" style="3" customWidth="1"/>
    <col min="5716" max="5774" width="0.875" style="3" customWidth="1"/>
    <col min="5775" max="5889" width="9" style="3"/>
    <col min="5890" max="5894" width="1" style="3" customWidth="1"/>
    <col min="5895" max="5895" width="1.25" style="3" customWidth="1"/>
    <col min="5896" max="5971" width="1" style="3" customWidth="1"/>
    <col min="5972" max="6030" width="0.875" style="3" customWidth="1"/>
    <col min="6031" max="6145" width="9" style="3"/>
    <col min="6146" max="6150" width="1" style="3" customWidth="1"/>
    <col min="6151" max="6151" width="1.25" style="3" customWidth="1"/>
    <col min="6152" max="6227" width="1" style="3" customWidth="1"/>
    <col min="6228" max="6286" width="0.875" style="3" customWidth="1"/>
    <col min="6287" max="6401" width="9" style="3"/>
    <col min="6402" max="6406" width="1" style="3" customWidth="1"/>
    <col min="6407" max="6407" width="1.25" style="3" customWidth="1"/>
    <col min="6408" max="6483" width="1" style="3" customWidth="1"/>
    <col min="6484" max="6542" width="0.875" style="3" customWidth="1"/>
    <col min="6543" max="6657" width="9" style="3"/>
    <col min="6658" max="6662" width="1" style="3" customWidth="1"/>
    <col min="6663" max="6663" width="1.25" style="3" customWidth="1"/>
    <col min="6664" max="6739" width="1" style="3" customWidth="1"/>
    <col min="6740" max="6798" width="0.875" style="3" customWidth="1"/>
    <col min="6799" max="6913" width="9" style="3"/>
    <col min="6914" max="6918" width="1" style="3" customWidth="1"/>
    <col min="6919" max="6919" width="1.25" style="3" customWidth="1"/>
    <col min="6920" max="6995" width="1" style="3" customWidth="1"/>
    <col min="6996" max="7054" width="0.875" style="3" customWidth="1"/>
    <col min="7055" max="7169" width="9" style="3"/>
    <col min="7170" max="7174" width="1" style="3" customWidth="1"/>
    <col min="7175" max="7175" width="1.25" style="3" customWidth="1"/>
    <col min="7176" max="7251" width="1" style="3" customWidth="1"/>
    <col min="7252" max="7310" width="0.875" style="3" customWidth="1"/>
    <col min="7311" max="7425" width="9" style="3"/>
    <col min="7426" max="7430" width="1" style="3" customWidth="1"/>
    <col min="7431" max="7431" width="1.25" style="3" customWidth="1"/>
    <col min="7432" max="7507" width="1" style="3" customWidth="1"/>
    <col min="7508" max="7566" width="0.875" style="3" customWidth="1"/>
    <col min="7567" max="7681" width="9" style="3"/>
    <col min="7682" max="7686" width="1" style="3" customWidth="1"/>
    <col min="7687" max="7687" width="1.25" style="3" customWidth="1"/>
    <col min="7688" max="7763" width="1" style="3" customWidth="1"/>
    <col min="7764" max="7822" width="0.875" style="3" customWidth="1"/>
    <col min="7823" max="7937" width="9" style="3"/>
    <col min="7938" max="7942" width="1" style="3" customWidth="1"/>
    <col min="7943" max="7943" width="1.25" style="3" customWidth="1"/>
    <col min="7944" max="8019" width="1" style="3" customWidth="1"/>
    <col min="8020" max="8078" width="0.875" style="3" customWidth="1"/>
    <col min="8079" max="8193" width="9" style="3"/>
    <col min="8194" max="8198" width="1" style="3" customWidth="1"/>
    <col min="8199" max="8199" width="1.25" style="3" customWidth="1"/>
    <col min="8200" max="8275" width="1" style="3" customWidth="1"/>
    <col min="8276" max="8334" width="0.875" style="3" customWidth="1"/>
    <col min="8335" max="8449" width="9" style="3"/>
    <col min="8450" max="8454" width="1" style="3" customWidth="1"/>
    <col min="8455" max="8455" width="1.25" style="3" customWidth="1"/>
    <col min="8456" max="8531" width="1" style="3" customWidth="1"/>
    <col min="8532" max="8590" width="0.875" style="3" customWidth="1"/>
    <col min="8591" max="8705" width="9" style="3"/>
    <col min="8706" max="8710" width="1" style="3" customWidth="1"/>
    <col min="8711" max="8711" width="1.25" style="3" customWidth="1"/>
    <col min="8712" max="8787" width="1" style="3" customWidth="1"/>
    <col min="8788" max="8846" width="0.875" style="3" customWidth="1"/>
    <col min="8847" max="8961" width="9" style="3"/>
    <col min="8962" max="8966" width="1" style="3" customWidth="1"/>
    <col min="8967" max="8967" width="1.25" style="3" customWidth="1"/>
    <col min="8968" max="9043" width="1" style="3" customWidth="1"/>
    <col min="9044" max="9102" width="0.875" style="3" customWidth="1"/>
    <col min="9103" max="9217" width="9" style="3"/>
    <col min="9218" max="9222" width="1" style="3" customWidth="1"/>
    <col min="9223" max="9223" width="1.25" style="3" customWidth="1"/>
    <col min="9224" max="9299" width="1" style="3" customWidth="1"/>
    <col min="9300" max="9358" width="0.875" style="3" customWidth="1"/>
    <col min="9359" max="9473" width="9" style="3"/>
    <col min="9474" max="9478" width="1" style="3" customWidth="1"/>
    <col min="9479" max="9479" width="1.25" style="3" customWidth="1"/>
    <col min="9480" max="9555" width="1" style="3" customWidth="1"/>
    <col min="9556" max="9614" width="0.875" style="3" customWidth="1"/>
    <col min="9615" max="9729" width="9" style="3"/>
    <col min="9730" max="9734" width="1" style="3" customWidth="1"/>
    <col min="9735" max="9735" width="1.25" style="3" customWidth="1"/>
    <col min="9736" max="9811" width="1" style="3" customWidth="1"/>
    <col min="9812" max="9870" width="0.875" style="3" customWidth="1"/>
    <col min="9871" max="9985" width="9" style="3"/>
    <col min="9986" max="9990" width="1" style="3" customWidth="1"/>
    <col min="9991" max="9991" width="1.25" style="3" customWidth="1"/>
    <col min="9992" max="10067" width="1" style="3" customWidth="1"/>
    <col min="10068" max="10126" width="0.875" style="3" customWidth="1"/>
    <col min="10127" max="10241" width="9" style="3"/>
    <col min="10242" max="10246" width="1" style="3" customWidth="1"/>
    <col min="10247" max="10247" width="1.25" style="3" customWidth="1"/>
    <col min="10248" max="10323" width="1" style="3" customWidth="1"/>
    <col min="10324" max="10382" width="0.875" style="3" customWidth="1"/>
    <col min="10383" max="10497" width="9" style="3"/>
    <col min="10498" max="10502" width="1" style="3" customWidth="1"/>
    <col min="10503" max="10503" width="1.25" style="3" customWidth="1"/>
    <col min="10504" max="10579" width="1" style="3" customWidth="1"/>
    <col min="10580" max="10638" width="0.875" style="3" customWidth="1"/>
    <col min="10639" max="10753" width="9" style="3"/>
    <col min="10754" max="10758" width="1" style="3" customWidth="1"/>
    <col min="10759" max="10759" width="1.25" style="3" customWidth="1"/>
    <col min="10760" max="10835" width="1" style="3" customWidth="1"/>
    <col min="10836" max="10894" width="0.875" style="3" customWidth="1"/>
    <col min="10895" max="11009" width="9" style="3"/>
    <col min="11010" max="11014" width="1" style="3" customWidth="1"/>
    <col min="11015" max="11015" width="1.25" style="3" customWidth="1"/>
    <col min="11016" max="11091" width="1" style="3" customWidth="1"/>
    <col min="11092" max="11150" width="0.875" style="3" customWidth="1"/>
    <col min="11151" max="11265" width="9" style="3"/>
    <col min="11266" max="11270" width="1" style="3" customWidth="1"/>
    <col min="11271" max="11271" width="1.25" style="3" customWidth="1"/>
    <col min="11272" max="11347" width="1" style="3" customWidth="1"/>
    <col min="11348" max="11406" width="0.875" style="3" customWidth="1"/>
    <col min="11407" max="11521" width="9" style="3"/>
    <col min="11522" max="11526" width="1" style="3" customWidth="1"/>
    <col min="11527" max="11527" width="1.25" style="3" customWidth="1"/>
    <col min="11528" max="11603" width="1" style="3" customWidth="1"/>
    <col min="11604" max="11662" width="0.875" style="3" customWidth="1"/>
    <col min="11663" max="11777" width="9" style="3"/>
    <col min="11778" max="11782" width="1" style="3" customWidth="1"/>
    <col min="11783" max="11783" width="1.25" style="3" customWidth="1"/>
    <col min="11784" max="11859" width="1" style="3" customWidth="1"/>
    <col min="11860" max="11918" width="0.875" style="3" customWidth="1"/>
    <col min="11919" max="12033" width="9" style="3"/>
    <col min="12034" max="12038" width="1" style="3" customWidth="1"/>
    <col min="12039" max="12039" width="1.25" style="3" customWidth="1"/>
    <col min="12040" max="12115" width="1" style="3" customWidth="1"/>
    <col min="12116" max="12174" width="0.875" style="3" customWidth="1"/>
    <col min="12175" max="12289" width="9" style="3"/>
    <col min="12290" max="12294" width="1" style="3" customWidth="1"/>
    <col min="12295" max="12295" width="1.25" style="3" customWidth="1"/>
    <col min="12296" max="12371" width="1" style="3" customWidth="1"/>
    <col min="12372" max="12430" width="0.875" style="3" customWidth="1"/>
    <col min="12431" max="12545" width="9" style="3"/>
    <col min="12546" max="12550" width="1" style="3" customWidth="1"/>
    <col min="12551" max="12551" width="1.25" style="3" customWidth="1"/>
    <col min="12552" max="12627" width="1" style="3" customWidth="1"/>
    <col min="12628" max="12686" width="0.875" style="3" customWidth="1"/>
    <col min="12687" max="12801" width="9" style="3"/>
    <col min="12802" max="12806" width="1" style="3" customWidth="1"/>
    <col min="12807" max="12807" width="1.25" style="3" customWidth="1"/>
    <col min="12808" max="12883" width="1" style="3" customWidth="1"/>
    <col min="12884" max="12942" width="0.875" style="3" customWidth="1"/>
    <col min="12943" max="13057" width="9" style="3"/>
    <col min="13058" max="13062" width="1" style="3" customWidth="1"/>
    <col min="13063" max="13063" width="1.25" style="3" customWidth="1"/>
    <col min="13064" max="13139" width="1" style="3" customWidth="1"/>
    <col min="13140" max="13198" width="0.875" style="3" customWidth="1"/>
    <col min="13199" max="13313" width="9" style="3"/>
    <col min="13314" max="13318" width="1" style="3" customWidth="1"/>
    <col min="13319" max="13319" width="1.25" style="3" customWidth="1"/>
    <col min="13320" max="13395" width="1" style="3" customWidth="1"/>
    <col min="13396" max="13454" width="0.875" style="3" customWidth="1"/>
    <col min="13455" max="13569" width="9" style="3"/>
    <col min="13570" max="13574" width="1" style="3" customWidth="1"/>
    <col min="13575" max="13575" width="1.25" style="3" customWidth="1"/>
    <col min="13576" max="13651" width="1" style="3" customWidth="1"/>
    <col min="13652" max="13710" width="0.875" style="3" customWidth="1"/>
    <col min="13711" max="13825" width="9" style="3"/>
    <col min="13826" max="13830" width="1" style="3" customWidth="1"/>
    <col min="13831" max="13831" width="1.25" style="3" customWidth="1"/>
    <col min="13832" max="13907" width="1" style="3" customWidth="1"/>
    <col min="13908" max="13966" width="0.875" style="3" customWidth="1"/>
    <col min="13967" max="14081" width="9" style="3"/>
    <col min="14082" max="14086" width="1" style="3" customWidth="1"/>
    <col min="14087" max="14087" width="1.25" style="3" customWidth="1"/>
    <col min="14088" max="14163" width="1" style="3" customWidth="1"/>
    <col min="14164" max="14222" width="0.875" style="3" customWidth="1"/>
    <col min="14223" max="14337" width="9" style="3"/>
    <col min="14338" max="14342" width="1" style="3" customWidth="1"/>
    <col min="14343" max="14343" width="1.25" style="3" customWidth="1"/>
    <col min="14344" max="14419" width="1" style="3" customWidth="1"/>
    <col min="14420" max="14478" width="0.875" style="3" customWidth="1"/>
    <col min="14479" max="14593" width="9" style="3"/>
    <col min="14594" max="14598" width="1" style="3" customWidth="1"/>
    <col min="14599" max="14599" width="1.25" style="3" customWidth="1"/>
    <col min="14600" max="14675" width="1" style="3" customWidth="1"/>
    <col min="14676" max="14734" width="0.875" style="3" customWidth="1"/>
    <col min="14735" max="14849" width="9" style="3"/>
    <col min="14850" max="14854" width="1" style="3" customWidth="1"/>
    <col min="14855" max="14855" width="1.25" style="3" customWidth="1"/>
    <col min="14856" max="14931" width="1" style="3" customWidth="1"/>
    <col min="14932" max="14990" width="0.875" style="3" customWidth="1"/>
    <col min="14991" max="15105" width="9" style="3"/>
    <col min="15106" max="15110" width="1" style="3" customWidth="1"/>
    <col min="15111" max="15111" width="1.25" style="3" customWidth="1"/>
    <col min="15112" max="15187" width="1" style="3" customWidth="1"/>
    <col min="15188" max="15246" width="0.875" style="3" customWidth="1"/>
    <col min="15247" max="15361" width="9" style="3"/>
    <col min="15362" max="15366" width="1" style="3" customWidth="1"/>
    <col min="15367" max="15367" width="1.25" style="3" customWidth="1"/>
    <col min="15368" max="15443" width="1" style="3" customWidth="1"/>
    <col min="15444" max="15502" width="0.875" style="3" customWidth="1"/>
    <col min="15503" max="15617" width="9" style="3"/>
    <col min="15618" max="15622" width="1" style="3" customWidth="1"/>
    <col min="15623" max="15623" width="1.25" style="3" customWidth="1"/>
    <col min="15624" max="15699" width="1" style="3" customWidth="1"/>
    <col min="15700" max="15758" width="0.875" style="3" customWidth="1"/>
    <col min="15759" max="15873" width="9" style="3"/>
    <col min="15874" max="15878" width="1" style="3" customWidth="1"/>
    <col min="15879" max="15879" width="1.25" style="3" customWidth="1"/>
    <col min="15880" max="15955" width="1" style="3" customWidth="1"/>
    <col min="15956" max="16014" width="0.875" style="3" customWidth="1"/>
    <col min="16015" max="16129" width="9" style="3"/>
    <col min="16130" max="16134" width="1" style="3" customWidth="1"/>
    <col min="16135" max="16135" width="1.25" style="3" customWidth="1"/>
    <col min="16136" max="16211" width="1" style="3" customWidth="1"/>
    <col min="16212" max="16270" width="0.875" style="3" customWidth="1"/>
    <col min="16271" max="16384" width="9" style="3"/>
  </cols>
  <sheetData>
    <row r="1" spans="2:82" ht="2.1" customHeight="1"/>
    <row r="2" spans="2:82" ht="6" customHeight="1"/>
    <row r="3" spans="2:82" ht="6" customHeight="1"/>
    <row r="4" spans="2:82" ht="6" customHeight="1"/>
    <row r="5" spans="2:82" ht="6" customHeight="1"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</row>
    <row r="6" spans="2:82" ht="6" customHeight="1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</row>
    <row r="7" spans="2:82" ht="6" customHeight="1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</row>
    <row r="8" spans="2:82" ht="6" customHeight="1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</row>
    <row r="9" spans="2:82" ht="6" customHeight="1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</row>
    <row r="10" spans="2:82" ht="6" customHeight="1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</row>
    <row r="11" spans="2:82" ht="6" customHeight="1"/>
    <row r="12" spans="2:82" ht="6" customHeight="1"/>
    <row r="13" spans="2:82" ht="6" customHeight="1"/>
    <row r="14" spans="2:82" ht="6" customHeight="1"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</row>
    <row r="15" spans="2:82" ht="6" customHeight="1"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</row>
    <row r="16" spans="2:82" ht="6" customHeight="1"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</row>
    <row r="17" spans="42:82" ht="6" customHeight="1"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</row>
    <row r="18" spans="42:82" ht="6" customHeight="1"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</row>
    <row r="19" spans="42:82" ht="6" customHeight="1"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</row>
    <row r="20" spans="42:82" ht="6" customHeight="1">
      <c r="BD20" s="11"/>
      <c r="BE20" s="11"/>
      <c r="BF20" s="11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</row>
    <row r="21" spans="42:82" ht="6" customHeight="1">
      <c r="BD21" s="11"/>
      <c r="BE21" s="11"/>
      <c r="BF21" s="11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</row>
    <row r="22" spans="42:82" ht="6" customHeight="1">
      <c r="BD22" s="11"/>
      <c r="BE22" s="11"/>
      <c r="BF22" s="11"/>
      <c r="BG22" s="12"/>
      <c r="BH22" s="12"/>
      <c r="BI22" s="12"/>
      <c r="BJ22" s="12"/>
      <c r="BK22" s="10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</row>
    <row r="23" spans="42:82" ht="6" customHeight="1">
      <c r="BD23" s="11"/>
      <c r="BE23" s="11"/>
      <c r="BF23" s="11"/>
      <c r="BG23" s="12"/>
      <c r="BH23" s="12"/>
      <c r="BI23" s="12"/>
      <c r="BJ23" s="12"/>
      <c r="BK23" s="10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</row>
    <row r="24" spans="42:82" ht="6" customHeight="1">
      <c r="BD24" s="11"/>
      <c r="BE24" s="11"/>
      <c r="BF24" s="11"/>
      <c r="BG24" s="12"/>
      <c r="BH24" s="12"/>
      <c r="BI24" s="12"/>
      <c r="BJ24" s="9"/>
      <c r="BK24" s="10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</row>
    <row r="25" spans="42:82" ht="6" customHeight="1">
      <c r="BD25" s="11"/>
      <c r="BE25" s="11"/>
      <c r="BF25" s="11"/>
      <c r="BG25" s="12"/>
      <c r="BH25" s="12"/>
      <c r="BI25" s="12"/>
      <c r="BJ25" s="12"/>
      <c r="BK25" s="10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</row>
    <row r="26" spans="42:82" ht="6" customHeight="1">
      <c r="BD26" s="11"/>
      <c r="BE26" s="11"/>
      <c r="BF26" s="11"/>
      <c r="BG26" s="12"/>
      <c r="BH26" s="12"/>
      <c r="BI26" s="12"/>
      <c r="BJ26" s="12"/>
      <c r="BK26" s="10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</row>
    <row r="27" spans="42:82" ht="6" customHeight="1"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</row>
    <row r="28" spans="42:82" ht="6" customHeight="1"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1"/>
      <c r="CD28" s="11"/>
    </row>
    <row r="29" spans="42:82" ht="6" customHeight="1"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</row>
    <row r="30" spans="42:82" ht="6" customHeight="1"/>
    <row r="31" spans="42:82" ht="6" customHeight="1"/>
    <row r="32" spans="42:82" ht="6" customHeight="1"/>
    <row r="33" spans="58:88" ht="6" customHeight="1"/>
    <row r="34" spans="58:88" ht="6" customHeight="1"/>
    <row r="35" spans="58:88" ht="6" customHeight="1"/>
    <row r="36" spans="58:88" ht="6" customHeight="1"/>
    <row r="37" spans="58:88" ht="6" customHeight="1"/>
    <row r="38" spans="58:88" ht="6" customHeight="1"/>
    <row r="39" spans="58:88" ht="2.1" customHeight="1"/>
    <row r="40" spans="58:88" ht="5.45" customHeight="1">
      <c r="BV40" s="5"/>
      <c r="BW40" s="5"/>
      <c r="BX40" s="5"/>
      <c r="BY40" s="5"/>
      <c r="BZ40" s="5"/>
      <c r="CA40" s="5"/>
      <c r="CB40" s="5"/>
    </row>
    <row r="41" spans="58:88" ht="5.45" customHeight="1">
      <c r="BV41" s="5"/>
      <c r="BW41" s="5"/>
      <c r="BX41" s="5"/>
      <c r="BY41" s="5"/>
      <c r="BZ41" s="5"/>
      <c r="CA41" s="5"/>
      <c r="CB41" s="5"/>
      <c r="CC41" s="5"/>
      <c r="CD41" s="6"/>
      <c r="CE41" s="7"/>
      <c r="CF41" s="7"/>
      <c r="CG41" s="7"/>
      <c r="CH41" s="7"/>
      <c r="CI41" s="7"/>
      <c r="CJ41" s="8"/>
    </row>
    <row r="42" spans="58:88" ht="5.45" customHeight="1">
      <c r="BV42" s="5"/>
      <c r="BW42" s="5"/>
      <c r="BX42" s="5"/>
      <c r="BY42" s="5"/>
      <c r="BZ42" s="5"/>
      <c r="CA42" s="5"/>
      <c r="CB42" s="5"/>
      <c r="CC42" s="5"/>
      <c r="CD42" s="6"/>
      <c r="CE42" s="7"/>
      <c r="CF42" s="7"/>
      <c r="CG42" s="7"/>
      <c r="CH42" s="7"/>
      <c r="CI42" s="7"/>
      <c r="CJ42" s="8"/>
    </row>
    <row r="43" spans="58:88" ht="5.45" customHeight="1">
      <c r="BV43" s="5"/>
      <c r="BW43" s="5"/>
      <c r="BX43" s="5"/>
      <c r="BY43" s="5"/>
      <c r="BZ43" s="5"/>
      <c r="CA43" s="5"/>
      <c r="CB43" s="5"/>
      <c r="CC43" s="5"/>
      <c r="CD43" s="6"/>
      <c r="CE43" s="7"/>
      <c r="CF43" s="7"/>
      <c r="CG43" s="7"/>
      <c r="CH43" s="7"/>
      <c r="CI43" s="7"/>
      <c r="CJ43" s="8"/>
    </row>
    <row r="44" spans="58:88" ht="5.45" customHeight="1">
      <c r="BV44" s="8"/>
      <c r="BW44" s="8"/>
      <c r="BX44" s="8"/>
      <c r="BY44" s="8"/>
      <c r="BZ44" s="8"/>
      <c r="CA44" s="8"/>
      <c r="CB44" s="8"/>
      <c r="CC44" s="5"/>
      <c r="CD44" s="6"/>
      <c r="CE44" s="7"/>
      <c r="CF44" s="7"/>
      <c r="CG44" s="7"/>
      <c r="CH44" s="7"/>
      <c r="CI44" s="7"/>
      <c r="CJ44" s="8"/>
    </row>
    <row r="45" spans="58:88" ht="5.45" customHeight="1">
      <c r="BF45" s="8"/>
      <c r="BG45" s="8"/>
      <c r="BH45" s="8"/>
      <c r="BJ45" s="5"/>
      <c r="BK45" s="5"/>
      <c r="BL45" s="5"/>
      <c r="BN45" s="5"/>
      <c r="BO45" s="5"/>
      <c r="BP45" s="8"/>
      <c r="CC45" s="5"/>
      <c r="CD45" s="6"/>
      <c r="CE45" s="7"/>
      <c r="CF45" s="7"/>
      <c r="CG45" s="7"/>
      <c r="CH45" s="7"/>
      <c r="CI45" s="7"/>
      <c r="CJ45" s="8"/>
    </row>
    <row r="46" spans="58:88" ht="5.45" customHeight="1">
      <c r="BF46" s="8"/>
      <c r="BG46" s="8"/>
      <c r="BH46" s="8"/>
      <c r="BJ46" s="8"/>
      <c r="BK46" s="8"/>
      <c r="BL46" s="8"/>
      <c r="BN46" s="8"/>
      <c r="BO46" s="8"/>
      <c r="CC46" s="8"/>
      <c r="CD46" s="8"/>
      <c r="CE46" s="8"/>
      <c r="CF46" s="8"/>
      <c r="CG46" s="8"/>
      <c r="CH46" s="8"/>
      <c r="CI46" s="8"/>
      <c r="CJ46" s="8"/>
    </row>
    <row r="47" spans="58:88" ht="5.45" customHeight="1"/>
    <row r="48" spans="58:88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GY87"/>
  <sheetViews>
    <sheetView workbookViewId="0">
      <selection activeCell="D98" sqref="D98"/>
    </sheetView>
  </sheetViews>
  <sheetFormatPr defaultRowHeight="8.25"/>
  <cols>
    <col min="1" max="1" width="3.125" style="14" customWidth="1"/>
    <col min="2" max="2" width="2.125" style="14" customWidth="1"/>
    <col min="3" max="3" width="18.625" style="14" customWidth="1"/>
    <col min="4" max="4" width="24.875" style="14" customWidth="1"/>
    <col min="5" max="5" width="5.125" style="14" customWidth="1"/>
    <col min="6" max="12" width="0.375" style="14" customWidth="1"/>
    <col min="13" max="207" width="0.125" style="14" customWidth="1"/>
    <col min="208" max="256" width="9" style="14"/>
    <col min="257" max="257" width="3.125" style="14" customWidth="1"/>
    <col min="258" max="258" width="2.125" style="14" customWidth="1"/>
    <col min="259" max="259" width="18.625" style="14" customWidth="1"/>
    <col min="260" max="260" width="24.875" style="14" customWidth="1"/>
    <col min="261" max="261" width="5.125" style="14" customWidth="1"/>
    <col min="262" max="268" width="0.375" style="14" customWidth="1"/>
    <col min="269" max="463" width="0.125" style="14" customWidth="1"/>
    <col min="464" max="512" width="9" style="14"/>
    <col min="513" max="513" width="3.125" style="14" customWidth="1"/>
    <col min="514" max="514" width="2.125" style="14" customWidth="1"/>
    <col min="515" max="515" width="18.625" style="14" customWidth="1"/>
    <col min="516" max="516" width="24.875" style="14" customWidth="1"/>
    <col min="517" max="517" width="5.125" style="14" customWidth="1"/>
    <col min="518" max="524" width="0.375" style="14" customWidth="1"/>
    <col min="525" max="719" width="0.125" style="14" customWidth="1"/>
    <col min="720" max="768" width="9" style="14"/>
    <col min="769" max="769" width="3.125" style="14" customWidth="1"/>
    <col min="770" max="770" width="2.125" style="14" customWidth="1"/>
    <col min="771" max="771" width="18.625" style="14" customWidth="1"/>
    <col min="772" max="772" width="24.875" style="14" customWidth="1"/>
    <col min="773" max="773" width="5.125" style="14" customWidth="1"/>
    <col min="774" max="780" width="0.375" style="14" customWidth="1"/>
    <col min="781" max="975" width="0.125" style="14" customWidth="1"/>
    <col min="976" max="1024" width="9" style="14"/>
    <col min="1025" max="1025" width="3.125" style="14" customWidth="1"/>
    <col min="1026" max="1026" width="2.125" style="14" customWidth="1"/>
    <col min="1027" max="1027" width="18.625" style="14" customWidth="1"/>
    <col min="1028" max="1028" width="24.875" style="14" customWidth="1"/>
    <col min="1029" max="1029" width="5.125" style="14" customWidth="1"/>
    <col min="1030" max="1036" width="0.375" style="14" customWidth="1"/>
    <col min="1037" max="1231" width="0.125" style="14" customWidth="1"/>
    <col min="1232" max="1280" width="9" style="14"/>
    <col min="1281" max="1281" width="3.125" style="14" customWidth="1"/>
    <col min="1282" max="1282" width="2.125" style="14" customWidth="1"/>
    <col min="1283" max="1283" width="18.625" style="14" customWidth="1"/>
    <col min="1284" max="1284" width="24.875" style="14" customWidth="1"/>
    <col min="1285" max="1285" width="5.125" style="14" customWidth="1"/>
    <col min="1286" max="1292" width="0.375" style="14" customWidth="1"/>
    <col min="1293" max="1487" width="0.125" style="14" customWidth="1"/>
    <col min="1488" max="1536" width="9" style="14"/>
    <col min="1537" max="1537" width="3.125" style="14" customWidth="1"/>
    <col min="1538" max="1538" width="2.125" style="14" customWidth="1"/>
    <col min="1539" max="1539" width="18.625" style="14" customWidth="1"/>
    <col min="1540" max="1540" width="24.875" style="14" customWidth="1"/>
    <col min="1541" max="1541" width="5.125" style="14" customWidth="1"/>
    <col min="1542" max="1548" width="0.375" style="14" customWidth="1"/>
    <col min="1549" max="1743" width="0.125" style="14" customWidth="1"/>
    <col min="1744" max="1792" width="9" style="14"/>
    <col min="1793" max="1793" width="3.125" style="14" customWidth="1"/>
    <col min="1794" max="1794" width="2.125" style="14" customWidth="1"/>
    <col min="1795" max="1795" width="18.625" style="14" customWidth="1"/>
    <col min="1796" max="1796" width="24.875" style="14" customWidth="1"/>
    <col min="1797" max="1797" width="5.125" style="14" customWidth="1"/>
    <col min="1798" max="1804" width="0.375" style="14" customWidth="1"/>
    <col min="1805" max="1999" width="0.125" style="14" customWidth="1"/>
    <col min="2000" max="2048" width="9" style="14"/>
    <col min="2049" max="2049" width="3.125" style="14" customWidth="1"/>
    <col min="2050" max="2050" width="2.125" style="14" customWidth="1"/>
    <col min="2051" max="2051" width="18.625" style="14" customWidth="1"/>
    <col min="2052" max="2052" width="24.875" style="14" customWidth="1"/>
    <col min="2053" max="2053" width="5.125" style="14" customWidth="1"/>
    <col min="2054" max="2060" width="0.375" style="14" customWidth="1"/>
    <col min="2061" max="2255" width="0.125" style="14" customWidth="1"/>
    <col min="2256" max="2304" width="9" style="14"/>
    <col min="2305" max="2305" width="3.125" style="14" customWidth="1"/>
    <col min="2306" max="2306" width="2.125" style="14" customWidth="1"/>
    <col min="2307" max="2307" width="18.625" style="14" customWidth="1"/>
    <col min="2308" max="2308" width="24.875" style="14" customWidth="1"/>
    <col min="2309" max="2309" width="5.125" style="14" customWidth="1"/>
    <col min="2310" max="2316" width="0.375" style="14" customWidth="1"/>
    <col min="2317" max="2511" width="0.125" style="14" customWidth="1"/>
    <col min="2512" max="2560" width="9" style="14"/>
    <col min="2561" max="2561" width="3.125" style="14" customWidth="1"/>
    <col min="2562" max="2562" width="2.125" style="14" customWidth="1"/>
    <col min="2563" max="2563" width="18.625" style="14" customWidth="1"/>
    <col min="2564" max="2564" width="24.875" style="14" customWidth="1"/>
    <col min="2565" max="2565" width="5.125" style="14" customWidth="1"/>
    <col min="2566" max="2572" width="0.375" style="14" customWidth="1"/>
    <col min="2573" max="2767" width="0.125" style="14" customWidth="1"/>
    <col min="2768" max="2816" width="9" style="14"/>
    <col min="2817" max="2817" width="3.125" style="14" customWidth="1"/>
    <col min="2818" max="2818" width="2.125" style="14" customWidth="1"/>
    <col min="2819" max="2819" width="18.625" style="14" customWidth="1"/>
    <col min="2820" max="2820" width="24.875" style="14" customWidth="1"/>
    <col min="2821" max="2821" width="5.125" style="14" customWidth="1"/>
    <col min="2822" max="2828" width="0.375" style="14" customWidth="1"/>
    <col min="2829" max="3023" width="0.125" style="14" customWidth="1"/>
    <col min="3024" max="3072" width="9" style="14"/>
    <col min="3073" max="3073" width="3.125" style="14" customWidth="1"/>
    <col min="3074" max="3074" width="2.125" style="14" customWidth="1"/>
    <col min="3075" max="3075" width="18.625" style="14" customWidth="1"/>
    <col min="3076" max="3076" width="24.875" style="14" customWidth="1"/>
    <col min="3077" max="3077" width="5.125" style="14" customWidth="1"/>
    <col min="3078" max="3084" width="0.375" style="14" customWidth="1"/>
    <col min="3085" max="3279" width="0.125" style="14" customWidth="1"/>
    <col min="3280" max="3328" width="9" style="14"/>
    <col min="3329" max="3329" width="3.125" style="14" customWidth="1"/>
    <col min="3330" max="3330" width="2.125" style="14" customWidth="1"/>
    <col min="3331" max="3331" width="18.625" style="14" customWidth="1"/>
    <col min="3332" max="3332" width="24.875" style="14" customWidth="1"/>
    <col min="3333" max="3333" width="5.125" style="14" customWidth="1"/>
    <col min="3334" max="3340" width="0.375" style="14" customWidth="1"/>
    <col min="3341" max="3535" width="0.125" style="14" customWidth="1"/>
    <col min="3536" max="3584" width="9" style="14"/>
    <col min="3585" max="3585" width="3.125" style="14" customWidth="1"/>
    <col min="3586" max="3586" width="2.125" style="14" customWidth="1"/>
    <col min="3587" max="3587" width="18.625" style="14" customWidth="1"/>
    <col min="3588" max="3588" width="24.875" style="14" customWidth="1"/>
    <col min="3589" max="3589" width="5.125" style="14" customWidth="1"/>
    <col min="3590" max="3596" width="0.375" style="14" customWidth="1"/>
    <col min="3597" max="3791" width="0.125" style="14" customWidth="1"/>
    <col min="3792" max="3840" width="9" style="14"/>
    <col min="3841" max="3841" width="3.125" style="14" customWidth="1"/>
    <col min="3842" max="3842" width="2.125" style="14" customWidth="1"/>
    <col min="3843" max="3843" width="18.625" style="14" customWidth="1"/>
    <col min="3844" max="3844" width="24.875" style="14" customWidth="1"/>
    <col min="3845" max="3845" width="5.125" style="14" customWidth="1"/>
    <col min="3846" max="3852" width="0.375" style="14" customWidth="1"/>
    <col min="3853" max="4047" width="0.125" style="14" customWidth="1"/>
    <col min="4048" max="4096" width="9" style="14"/>
    <col min="4097" max="4097" width="3.125" style="14" customWidth="1"/>
    <col min="4098" max="4098" width="2.125" style="14" customWidth="1"/>
    <col min="4099" max="4099" width="18.625" style="14" customWidth="1"/>
    <col min="4100" max="4100" width="24.875" style="14" customWidth="1"/>
    <col min="4101" max="4101" width="5.125" style="14" customWidth="1"/>
    <col min="4102" max="4108" width="0.375" style="14" customWidth="1"/>
    <col min="4109" max="4303" width="0.125" style="14" customWidth="1"/>
    <col min="4304" max="4352" width="9" style="14"/>
    <col min="4353" max="4353" width="3.125" style="14" customWidth="1"/>
    <col min="4354" max="4354" width="2.125" style="14" customWidth="1"/>
    <col min="4355" max="4355" width="18.625" style="14" customWidth="1"/>
    <col min="4356" max="4356" width="24.875" style="14" customWidth="1"/>
    <col min="4357" max="4357" width="5.125" style="14" customWidth="1"/>
    <col min="4358" max="4364" width="0.375" style="14" customWidth="1"/>
    <col min="4365" max="4559" width="0.125" style="14" customWidth="1"/>
    <col min="4560" max="4608" width="9" style="14"/>
    <col min="4609" max="4609" width="3.125" style="14" customWidth="1"/>
    <col min="4610" max="4610" width="2.125" style="14" customWidth="1"/>
    <col min="4611" max="4611" width="18.625" style="14" customWidth="1"/>
    <col min="4612" max="4612" width="24.875" style="14" customWidth="1"/>
    <col min="4613" max="4613" width="5.125" style="14" customWidth="1"/>
    <col min="4614" max="4620" width="0.375" style="14" customWidth="1"/>
    <col min="4621" max="4815" width="0.125" style="14" customWidth="1"/>
    <col min="4816" max="4864" width="9" style="14"/>
    <col min="4865" max="4865" width="3.125" style="14" customWidth="1"/>
    <col min="4866" max="4866" width="2.125" style="14" customWidth="1"/>
    <col min="4867" max="4867" width="18.625" style="14" customWidth="1"/>
    <col min="4868" max="4868" width="24.875" style="14" customWidth="1"/>
    <col min="4869" max="4869" width="5.125" style="14" customWidth="1"/>
    <col min="4870" max="4876" width="0.375" style="14" customWidth="1"/>
    <col min="4877" max="5071" width="0.125" style="14" customWidth="1"/>
    <col min="5072" max="5120" width="9" style="14"/>
    <col min="5121" max="5121" width="3.125" style="14" customWidth="1"/>
    <col min="5122" max="5122" width="2.125" style="14" customWidth="1"/>
    <col min="5123" max="5123" width="18.625" style="14" customWidth="1"/>
    <col min="5124" max="5124" width="24.875" style="14" customWidth="1"/>
    <col min="5125" max="5125" width="5.125" style="14" customWidth="1"/>
    <col min="5126" max="5132" width="0.375" style="14" customWidth="1"/>
    <col min="5133" max="5327" width="0.125" style="14" customWidth="1"/>
    <col min="5328" max="5376" width="9" style="14"/>
    <col min="5377" max="5377" width="3.125" style="14" customWidth="1"/>
    <col min="5378" max="5378" width="2.125" style="14" customWidth="1"/>
    <col min="5379" max="5379" width="18.625" style="14" customWidth="1"/>
    <col min="5380" max="5380" width="24.875" style="14" customWidth="1"/>
    <col min="5381" max="5381" width="5.125" style="14" customWidth="1"/>
    <col min="5382" max="5388" width="0.375" style="14" customWidth="1"/>
    <col min="5389" max="5583" width="0.125" style="14" customWidth="1"/>
    <col min="5584" max="5632" width="9" style="14"/>
    <col min="5633" max="5633" width="3.125" style="14" customWidth="1"/>
    <col min="5634" max="5634" width="2.125" style="14" customWidth="1"/>
    <col min="5635" max="5635" width="18.625" style="14" customWidth="1"/>
    <col min="5636" max="5636" width="24.875" style="14" customWidth="1"/>
    <col min="5637" max="5637" width="5.125" style="14" customWidth="1"/>
    <col min="5638" max="5644" width="0.375" style="14" customWidth="1"/>
    <col min="5645" max="5839" width="0.125" style="14" customWidth="1"/>
    <col min="5840" max="5888" width="9" style="14"/>
    <col min="5889" max="5889" width="3.125" style="14" customWidth="1"/>
    <col min="5890" max="5890" width="2.125" style="14" customWidth="1"/>
    <col min="5891" max="5891" width="18.625" style="14" customWidth="1"/>
    <col min="5892" max="5892" width="24.875" style="14" customWidth="1"/>
    <col min="5893" max="5893" width="5.125" style="14" customWidth="1"/>
    <col min="5894" max="5900" width="0.375" style="14" customWidth="1"/>
    <col min="5901" max="6095" width="0.125" style="14" customWidth="1"/>
    <col min="6096" max="6144" width="9" style="14"/>
    <col min="6145" max="6145" width="3.125" style="14" customWidth="1"/>
    <col min="6146" max="6146" width="2.125" style="14" customWidth="1"/>
    <col min="6147" max="6147" width="18.625" style="14" customWidth="1"/>
    <col min="6148" max="6148" width="24.875" style="14" customWidth="1"/>
    <col min="6149" max="6149" width="5.125" style="14" customWidth="1"/>
    <col min="6150" max="6156" width="0.375" style="14" customWidth="1"/>
    <col min="6157" max="6351" width="0.125" style="14" customWidth="1"/>
    <col min="6352" max="6400" width="9" style="14"/>
    <col min="6401" max="6401" width="3.125" style="14" customWidth="1"/>
    <col min="6402" max="6402" width="2.125" style="14" customWidth="1"/>
    <col min="6403" max="6403" width="18.625" style="14" customWidth="1"/>
    <col min="6404" max="6404" width="24.875" style="14" customWidth="1"/>
    <col min="6405" max="6405" width="5.125" style="14" customWidth="1"/>
    <col min="6406" max="6412" width="0.375" style="14" customWidth="1"/>
    <col min="6413" max="6607" width="0.125" style="14" customWidth="1"/>
    <col min="6608" max="6656" width="9" style="14"/>
    <col min="6657" max="6657" width="3.125" style="14" customWidth="1"/>
    <col min="6658" max="6658" width="2.125" style="14" customWidth="1"/>
    <col min="6659" max="6659" width="18.625" style="14" customWidth="1"/>
    <col min="6660" max="6660" width="24.875" style="14" customWidth="1"/>
    <col min="6661" max="6661" width="5.125" style="14" customWidth="1"/>
    <col min="6662" max="6668" width="0.375" style="14" customWidth="1"/>
    <col min="6669" max="6863" width="0.125" style="14" customWidth="1"/>
    <col min="6864" max="6912" width="9" style="14"/>
    <col min="6913" max="6913" width="3.125" style="14" customWidth="1"/>
    <col min="6914" max="6914" width="2.125" style="14" customWidth="1"/>
    <col min="6915" max="6915" width="18.625" style="14" customWidth="1"/>
    <col min="6916" max="6916" width="24.875" style="14" customWidth="1"/>
    <col min="6917" max="6917" width="5.125" style="14" customWidth="1"/>
    <col min="6918" max="6924" width="0.375" style="14" customWidth="1"/>
    <col min="6925" max="7119" width="0.125" style="14" customWidth="1"/>
    <col min="7120" max="7168" width="9" style="14"/>
    <col min="7169" max="7169" width="3.125" style="14" customWidth="1"/>
    <col min="7170" max="7170" width="2.125" style="14" customWidth="1"/>
    <col min="7171" max="7171" width="18.625" style="14" customWidth="1"/>
    <col min="7172" max="7172" width="24.875" style="14" customWidth="1"/>
    <col min="7173" max="7173" width="5.125" style="14" customWidth="1"/>
    <col min="7174" max="7180" width="0.375" style="14" customWidth="1"/>
    <col min="7181" max="7375" width="0.125" style="14" customWidth="1"/>
    <col min="7376" max="7424" width="9" style="14"/>
    <col min="7425" max="7425" width="3.125" style="14" customWidth="1"/>
    <col min="7426" max="7426" width="2.125" style="14" customWidth="1"/>
    <col min="7427" max="7427" width="18.625" style="14" customWidth="1"/>
    <col min="7428" max="7428" width="24.875" style="14" customWidth="1"/>
    <col min="7429" max="7429" width="5.125" style="14" customWidth="1"/>
    <col min="7430" max="7436" width="0.375" style="14" customWidth="1"/>
    <col min="7437" max="7631" width="0.125" style="14" customWidth="1"/>
    <col min="7632" max="7680" width="9" style="14"/>
    <col min="7681" max="7681" width="3.125" style="14" customWidth="1"/>
    <col min="7682" max="7682" width="2.125" style="14" customWidth="1"/>
    <col min="7683" max="7683" width="18.625" style="14" customWidth="1"/>
    <col min="7684" max="7684" width="24.875" style="14" customWidth="1"/>
    <col min="7685" max="7685" width="5.125" style="14" customWidth="1"/>
    <col min="7686" max="7692" width="0.375" style="14" customWidth="1"/>
    <col min="7693" max="7887" width="0.125" style="14" customWidth="1"/>
    <col min="7888" max="7936" width="9" style="14"/>
    <col min="7937" max="7937" width="3.125" style="14" customWidth="1"/>
    <col min="7938" max="7938" width="2.125" style="14" customWidth="1"/>
    <col min="7939" max="7939" width="18.625" style="14" customWidth="1"/>
    <col min="7940" max="7940" width="24.875" style="14" customWidth="1"/>
    <col min="7941" max="7941" width="5.125" style="14" customWidth="1"/>
    <col min="7942" max="7948" width="0.375" style="14" customWidth="1"/>
    <col min="7949" max="8143" width="0.125" style="14" customWidth="1"/>
    <col min="8144" max="8192" width="9" style="14"/>
    <col min="8193" max="8193" width="3.125" style="14" customWidth="1"/>
    <col min="8194" max="8194" width="2.125" style="14" customWidth="1"/>
    <col min="8195" max="8195" width="18.625" style="14" customWidth="1"/>
    <col min="8196" max="8196" width="24.875" style="14" customWidth="1"/>
    <col min="8197" max="8197" width="5.125" style="14" customWidth="1"/>
    <col min="8198" max="8204" width="0.375" style="14" customWidth="1"/>
    <col min="8205" max="8399" width="0.125" style="14" customWidth="1"/>
    <col min="8400" max="8448" width="9" style="14"/>
    <col min="8449" max="8449" width="3.125" style="14" customWidth="1"/>
    <col min="8450" max="8450" width="2.125" style="14" customWidth="1"/>
    <col min="8451" max="8451" width="18.625" style="14" customWidth="1"/>
    <col min="8452" max="8452" width="24.875" style="14" customWidth="1"/>
    <col min="8453" max="8453" width="5.125" style="14" customWidth="1"/>
    <col min="8454" max="8460" width="0.375" style="14" customWidth="1"/>
    <col min="8461" max="8655" width="0.125" style="14" customWidth="1"/>
    <col min="8656" max="8704" width="9" style="14"/>
    <col min="8705" max="8705" width="3.125" style="14" customWidth="1"/>
    <col min="8706" max="8706" width="2.125" style="14" customWidth="1"/>
    <col min="8707" max="8707" width="18.625" style="14" customWidth="1"/>
    <col min="8708" max="8708" width="24.875" style="14" customWidth="1"/>
    <col min="8709" max="8709" width="5.125" style="14" customWidth="1"/>
    <col min="8710" max="8716" width="0.375" style="14" customWidth="1"/>
    <col min="8717" max="8911" width="0.125" style="14" customWidth="1"/>
    <col min="8912" max="8960" width="9" style="14"/>
    <col min="8961" max="8961" width="3.125" style="14" customWidth="1"/>
    <col min="8962" max="8962" width="2.125" style="14" customWidth="1"/>
    <col min="8963" max="8963" width="18.625" style="14" customWidth="1"/>
    <col min="8964" max="8964" width="24.875" style="14" customWidth="1"/>
    <col min="8965" max="8965" width="5.125" style="14" customWidth="1"/>
    <col min="8966" max="8972" width="0.375" style="14" customWidth="1"/>
    <col min="8973" max="9167" width="0.125" style="14" customWidth="1"/>
    <col min="9168" max="9216" width="9" style="14"/>
    <col min="9217" max="9217" width="3.125" style="14" customWidth="1"/>
    <col min="9218" max="9218" width="2.125" style="14" customWidth="1"/>
    <col min="9219" max="9219" width="18.625" style="14" customWidth="1"/>
    <col min="9220" max="9220" width="24.875" style="14" customWidth="1"/>
    <col min="9221" max="9221" width="5.125" style="14" customWidth="1"/>
    <col min="9222" max="9228" width="0.375" style="14" customWidth="1"/>
    <col min="9229" max="9423" width="0.125" style="14" customWidth="1"/>
    <col min="9424" max="9472" width="9" style="14"/>
    <col min="9473" max="9473" width="3.125" style="14" customWidth="1"/>
    <col min="9474" max="9474" width="2.125" style="14" customWidth="1"/>
    <col min="9475" max="9475" width="18.625" style="14" customWidth="1"/>
    <col min="9476" max="9476" width="24.875" style="14" customWidth="1"/>
    <col min="9477" max="9477" width="5.125" style="14" customWidth="1"/>
    <col min="9478" max="9484" width="0.375" style="14" customWidth="1"/>
    <col min="9485" max="9679" width="0.125" style="14" customWidth="1"/>
    <col min="9680" max="9728" width="9" style="14"/>
    <col min="9729" max="9729" width="3.125" style="14" customWidth="1"/>
    <col min="9730" max="9730" width="2.125" style="14" customWidth="1"/>
    <col min="9731" max="9731" width="18.625" style="14" customWidth="1"/>
    <col min="9732" max="9732" width="24.875" style="14" customWidth="1"/>
    <col min="9733" max="9733" width="5.125" style="14" customWidth="1"/>
    <col min="9734" max="9740" width="0.375" style="14" customWidth="1"/>
    <col min="9741" max="9935" width="0.125" style="14" customWidth="1"/>
    <col min="9936" max="9984" width="9" style="14"/>
    <col min="9985" max="9985" width="3.125" style="14" customWidth="1"/>
    <col min="9986" max="9986" width="2.125" style="14" customWidth="1"/>
    <col min="9987" max="9987" width="18.625" style="14" customWidth="1"/>
    <col min="9988" max="9988" width="24.875" style="14" customWidth="1"/>
    <col min="9989" max="9989" width="5.125" style="14" customWidth="1"/>
    <col min="9990" max="9996" width="0.375" style="14" customWidth="1"/>
    <col min="9997" max="10191" width="0.125" style="14" customWidth="1"/>
    <col min="10192" max="10240" width="9" style="14"/>
    <col min="10241" max="10241" width="3.125" style="14" customWidth="1"/>
    <col min="10242" max="10242" width="2.125" style="14" customWidth="1"/>
    <col min="10243" max="10243" width="18.625" style="14" customWidth="1"/>
    <col min="10244" max="10244" width="24.875" style="14" customWidth="1"/>
    <col min="10245" max="10245" width="5.125" style="14" customWidth="1"/>
    <col min="10246" max="10252" width="0.375" style="14" customWidth="1"/>
    <col min="10253" max="10447" width="0.125" style="14" customWidth="1"/>
    <col min="10448" max="10496" width="9" style="14"/>
    <col min="10497" max="10497" width="3.125" style="14" customWidth="1"/>
    <col min="10498" max="10498" width="2.125" style="14" customWidth="1"/>
    <col min="10499" max="10499" width="18.625" style="14" customWidth="1"/>
    <col min="10500" max="10500" width="24.875" style="14" customWidth="1"/>
    <col min="10501" max="10501" width="5.125" style="14" customWidth="1"/>
    <col min="10502" max="10508" width="0.375" style="14" customWidth="1"/>
    <col min="10509" max="10703" width="0.125" style="14" customWidth="1"/>
    <col min="10704" max="10752" width="9" style="14"/>
    <col min="10753" max="10753" width="3.125" style="14" customWidth="1"/>
    <col min="10754" max="10754" width="2.125" style="14" customWidth="1"/>
    <col min="10755" max="10755" width="18.625" style="14" customWidth="1"/>
    <col min="10756" max="10756" width="24.875" style="14" customWidth="1"/>
    <col min="10757" max="10757" width="5.125" style="14" customWidth="1"/>
    <col min="10758" max="10764" width="0.375" style="14" customWidth="1"/>
    <col min="10765" max="10959" width="0.125" style="14" customWidth="1"/>
    <col min="10960" max="11008" width="9" style="14"/>
    <col min="11009" max="11009" width="3.125" style="14" customWidth="1"/>
    <col min="11010" max="11010" width="2.125" style="14" customWidth="1"/>
    <col min="11011" max="11011" width="18.625" style="14" customWidth="1"/>
    <col min="11012" max="11012" width="24.875" style="14" customWidth="1"/>
    <col min="11013" max="11013" width="5.125" style="14" customWidth="1"/>
    <col min="11014" max="11020" width="0.375" style="14" customWidth="1"/>
    <col min="11021" max="11215" width="0.125" style="14" customWidth="1"/>
    <col min="11216" max="11264" width="9" style="14"/>
    <col min="11265" max="11265" width="3.125" style="14" customWidth="1"/>
    <col min="11266" max="11266" width="2.125" style="14" customWidth="1"/>
    <col min="11267" max="11267" width="18.625" style="14" customWidth="1"/>
    <col min="11268" max="11268" width="24.875" style="14" customWidth="1"/>
    <col min="11269" max="11269" width="5.125" style="14" customWidth="1"/>
    <col min="11270" max="11276" width="0.375" style="14" customWidth="1"/>
    <col min="11277" max="11471" width="0.125" style="14" customWidth="1"/>
    <col min="11472" max="11520" width="9" style="14"/>
    <col min="11521" max="11521" width="3.125" style="14" customWidth="1"/>
    <col min="11522" max="11522" width="2.125" style="14" customWidth="1"/>
    <col min="11523" max="11523" width="18.625" style="14" customWidth="1"/>
    <col min="11524" max="11524" width="24.875" style="14" customWidth="1"/>
    <col min="11525" max="11525" width="5.125" style="14" customWidth="1"/>
    <col min="11526" max="11532" width="0.375" style="14" customWidth="1"/>
    <col min="11533" max="11727" width="0.125" style="14" customWidth="1"/>
    <col min="11728" max="11776" width="9" style="14"/>
    <col min="11777" max="11777" width="3.125" style="14" customWidth="1"/>
    <col min="11778" max="11778" width="2.125" style="14" customWidth="1"/>
    <col min="11779" max="11779" width="18.625" style="14" customWidth="1"/>
    <col min="11780" max="11780" width="24.875" style="14" customWidth="1"/>
    <col min="11781" max="11781" width="5.125" style="14" customWidth="1"/>
    <col min="11782" max="11788" width="0.375" style="14" customWidth="1"/>
    <col min="11789" max="11983" width="0.125" style="14" customWidth="1"/>
    <col min="11984" max="12032" width="9" style="14"/>
    <col min="12033" max="12033" width="3.125" style="14" customWidth="1"/>
    <col min="12034" max="12034" width="2.125" style="14" customWidth="1"/>
    <col min="12035" max="12035" width="18.625" style="14" customWidth="1"/>
    <col min="12036" max="12036" width="24.875" style="14" customWidth="1"/>
    <col min="12037" max="12037" width="5.125" style="14" customWidth="1"/>
    <col min="12038" max="12044" width="0.375" style="14" customWidth="1"/>
    <col min="12045" max="12239" width="0.125" style="14" customWidth="1"/>
    <col min="12240" max="12288" width="9" style="14"/>
    <col min="12289" max="12289" width="3.125" style="14" customWidth="1"/>
    <col min="12290" max="12290" width="2.125" style="14" customWidth="1"/>
    <col min="12291" max="12291" width="18.625" style="14" customWidth="1"/>
    <col min="12292" max="12292" width="24.875" style="14" customWidth="1"/>
    <col min="12293" max="12293" width="5.125" style="14" customWidth="1"/>
    <col min="12294" max="12300" width="0.375" style="14" customWidth="1"/>
    <col min="12301" max="12495" width="0.125" style="14" customWidth="1"/>
    <col min="12496" max="12544" width="9" style="14"/>
    <col min="12545" max="12545" width="3.125" style="14" customWidth="1"/>
    <col min="12546" max="12546" width="2.125" style="14" customWidth="1"/>
    <col min="12547" max="12547" width="18.625" style="14" customWidth="1"/>
    <col min="12548" max="12548" width="24.875" style="14" customWidth="1"/>
    <col min="12549" max="12549" width="5.125" style="14" customWidth="1"/>
    <col min="12550" max="12556" width="0.375" style="14" customWidth="1"/>
    <col min="12557" max="12751" width="0.125" style="14" customWidth="1"/>
    <col min="12752" max="12800" width="9" style="14"/>
    <col min="12801" max="12801" width="3.125" style="14" customWidth="1"/>
    <col min="12802" max="12802" width="2.125" style="14" customWidth="1"/>
    <col min="12803" max="12803" width="18.625" style="14" customWidth="1"/>
    <col min="12804" max="12804" width="24.875" style="14" customWidth="1"/>
    <col min="12805" max="12805" width="5.125" style="14" customWidth="1"/>
    <col min="12806" max="12812" width="0.375" style="14" customWidth="1"/>
    <col min="12813" max="13007" width="0.125" style="14" customWidth="1"/>
    <col min="13008" max="13056" width="9" style="14"/>
    <col min="13057" max="13057" width="3.125" style="14" customWidth="1"/>
    <col min="13058" max="13058" width="2.125" style="14" customWidth="1"/>
    <col min="13059" max="13059" width="18.625" style="14" customWidth="1"/>
    <col min="13060" max="13060" width="24.875" style="14" customWidth="1"/>
    <col min="13061" max="13061" width="5.125" style="14" customWidth="1"/>
    <col min="13062" max="13068" width="0.375" style="14" customWidth="1"/>
    <col min="13069" max="13263" width="0.125" style="14" customWidth="1"/>
    <col min="13264" max="13312" width="9" style="14"/>
    <col min="13313" max="13313" width="3.125" style="14" customWidth="1"/>
    <col min="13314" max="13314" width="2.125" style="14" customWidth="1"/>
    <col min="13315" max="13315" width="18.625" style="14" customWidth="1"/>
    <col min="13316" max="13316" width="24.875" style="14" customWidth="1"/>
    <col min="13317" max="13317" width="5.125" style="14" customWidth="1"/>
    <col min="13318" max="13324" width="0.375" style="14" customWidth="1"/>
    <col min="13325" max="13519" width="0.125" style="14" customWidth="1"/>
    <col min="13520" max="13568" width="9" style="14"/>
    <col min="13569" max="13569" width="3.125" style="14" customWidth="1"/>
    <col min="13570" max="13570" width="2.125" style="14" customWidth="1"/>
    <col min="13571" max="13571" width="18.625" style="14" customWidth="1"/>
    <col min="13572" max="13572" width="24.875" style="14" customWidth="1"/>
    <col min="13573" max="13573" width="5.125" style="14" customWidth="1"/>
    <col min="13574" max="13580" width="0.375" style="14" customWidth="1"/>
    <col min="13581" max="13775" width="0.125" style="14" customWidth="1"/>
    <col min="13776" max="13824" width="9" style="14"/>
    <col min="13825" max="13825" width="3.125" style="14" customWidth="1"/>
    <col min="13826" max="13826" width="2.125" style="14" customWidth="1"/>
    <col min="13827" max="13827" width="18.625" style="14" customWidth="1"/>
    <col min="13828" max="13828" width="24.875" style="14" customWidth="1"/>
    <col min="13829" max="13829" width="5.125" style="14" customWidth="1"/>
    <col min="13830" max="13836" width="0.375" style="14" customWidth="1"/>
    <col min="13837" max="14031" width="0.125" style="14" customWidth="1"/>
    <col min="14032" max="14080" width="9" style="14"/>
    <col min="14081" max="14081" width="3.125" style="14" customWidth="1"/>
    <col min="14082" max="14082" width="2.125" style="14" customWidth="1"/>
    <col min="14083" max="14083" width="18.625" style="14" customWidth="1"/>
    <col min="14084" max="14084" width="24.875" style="14" customWidth="1"/>
    <col min="14085" max="14085" width="5.125" style="14" customWidth="1"/>
    <col min="14086" max="14092" width="0.375" style="14" customWidth="1"/>
    <col min="14093" max="14287" width="0.125" style="14" customWidth="1"/>
    <col min="14288" max="14336" width="9" style="14"/>
    <col min="14337" max="14337" width="3.125" style="14" customWidth="1"/>
    <col min="14338" max="14338" width="2.125" style="14" customWidth="1"/>
    <col min="14339" max="14339" width="18.625" style="14" customWidth="1"/>
    <col min="14340" max="14340" width="24.875" style="14" customWidth="1"/>
    <col min="14341" max="14341" width="5.125" style="14" customWidth="1"/>
    <col min="14342" max="14348" width="0.375" style="14" customWidth="1"/>
    <col min="14349" max="14543" width="0.125" style="14" customWidth="1"/>
    <col min="14544" max="14592" width="9" style="14"/>
    <col min="14593" max="14593" width="3.125" style="14" customWidth="1"/>
    <col min="14594" max="14594" width="2.125" style="14" customWidth="1"/>
    <col min="14595" max="14595" width="18.625" style="14" customWidth="1"/>
    <col min="14596" max="14596" width="24.875" style="14" customWidth="1"/>
    <col min="14597" max="14597" width="5.125" style="14" customWidth="1"/>
    <col min="14598" max="14604" width="0.375" style="14" customWidth="1"/>
    <col min="14605" max="14799" width="0.125" style="14" customWidth="1"/>
    <col min="14800" max="14848" width="9" style="14"/>
    <col min="14849" max="14849" width="3.125" style="14" customWidth="1"/>
    <col min="14850" max="14850" width="2.125" style="14" customWidth="1"/>
    <col min="14851" max="14851" width="18.625" style="14" customWidth="1"/>
    <col min="14852" max="14852" width="24.875" style="14" customWidth="1"/>
    <col min="14853" max="14853" width="5.125" style="14" customWidth="1"/>
    <col min="14854" max="14860" width="0.375" style="14" customWidth="1"/>
    <col min="14861" max="15055" width="0.125" style="14" customWidth="1"/>
    <col min="15056" max="15104" width="9" style="14"/>
    <col min="15105" max="15105" width="3.125" style="14" customWidth="1"/>
    <col min="15106" max="15106" width="2.125" style="14" customWidth="1"/>
    <col min="15107" max="15107" width="18.625" style="14" customWidth="1"/>
    <col min="15108" max="15108" width="24.875" style="14" customWidth="1"/>
    <col min="15109" max="15109" width="5.125" style="14" customWidth="1"/>
    <col min="15110" max="15116" width="0.375" style="14" customWidth="1"/>
    <col min="15117" max="15311" width="0.125" style="14" customWidth="1"/>
    <col min="15312" max="15360" width="9" style="14"/>
    <col min="15361" max="15361" width="3.125" style="14" customWidth="1"/>
    <col min="15362" max="15362" width="2.125" style="14" customWidth="1"/>
    <col min="15363" max="15363" width="18.625" style="14" customWidth="1"/>
    <col min="15364" max="15364" width="24.875" style="14" customWidth="1"/>
    <col min="15365" max="15365" width="5.125" style="14" customWidth="1"/>
    <col min="15366" max="15372" width="0.375" style="14" customWidth="1"/>
    <col min="15373" max="15567" width="0.125" style="14" customWidth="1"/>
    <col min="15568" max="15616" width="9" style="14"/>
    <col min="15617" max="15617" width="3.125" style="14" customWidth="1"/>
    <col min="15618" max="15618" width="2.125" style="14" customWidth="1"/>
    <col min="15619" max="15619" width="18.625" style="14" customWidth="1"/>
    <col min="15620" max="15620" width="24.875" style="14" customWidth="1"/>
    <col min="15621" max="15621" width="5.125" style="14" customWidth="1"/>
    <col min="15622" max="15628" width="0.375" style="14" customWidth="1"/>
    <col min="15629" max="15823" width="0.125" style="14" customWidth="1"/>
    <col min="15824" max="15872" width="9" style="14"/>
    <col min="15873" max="15873" width="3.125" style="14" customWidth="1"/>
    <col min="15874" max="15874" width="2.125" style="14" customWidth="1"/>
    <col min="15875" max="15875" width="18.625" style="14" customWidth="1"/>
    <col min="15876" max="15876" width="24.875" style="14" customWidth="1"/>
    <col min="15877" max="15877" width="5.125" style="14" customWidth="1"/>
    <col min="15878" max="15884" width="0.375" style="14" customWidth="1"/>
    <col min="15885" max="16079" width="0.125" style="14" customWidth="1"/>
    <col min="16080" max="16128" width="9" style="14"/>
    <col min="16129" max="16129" width="3.125" style="14" customWidth="1"/>
    <col min="16130" max="16130" width="2.125" style="14" customWidth="1"/>
    <col min="16131" max="16131" width="18.625" style="14" customWidth="1"/>
    <col min="16132" max="16132" width="24.875" style="14" customWidth="1"/>
    <col min="16133" max="16133" width="5.125" style="14" customWidth="1"/>
    <col min="16134" max="16140" width="0.375" style="14" customWidth="1"/>
    <col min="16141" max="16335" width="0.125" style="14" customWidth="1"/>
    <col min="16336" max="16384" width="9" style="14"/>
  </cols>
  <sheetData>
    <row r="1" spans="1:207" ht="4.3499999999999996" customHeight="1">
      <c r="A1" s="1043" t="s">
        <v>1</v>
      </c>
      <c r="B1" s="1015" t="s">
        <v>2</v>
      </c>
      <c r="C1" s="1016"/>
      <c r="D1" s="1016"/>
      <c r="E1" s="1043" t="s">
        <v>3</v>
      </c>
      <c r="F1" s="1045">
        <v>2010</v>
      </c>
      <c r="G1" s="1046"/>
      <c r="H1" s="1046"/>
      <c r="I1" s="1046"/>
      <c r="J1" s="1046"/>
      <c r="K1" s="1046"/>
      <c r="L1" s="1046"/>
      <c r="M1" s="1046"/>
      <c r="N1" s="1046"/>
      <c r="O1" s="1046"/>
      <c r="P1" s="1046"/>
      <c r="Q1" s="1046"/>
      <c r="R1" s="1046"/>
      <c r="S1" s="1046"/>
      <c r="T1" s="1046"/>
      <c r="U1" s="1046"/>
      <c r="V1" s="1046"/>
      <c r="W1" s="1046"/>
      <c r="X1" s="1046"/>
      <c r="Y1" s="1046"/>
      <c r="Z1" s="1046"/>
      <c r="AA1" s="1047"/>
      <c r="AB1" s="1015">
        <v>2011</v>
      </c>
      <c r="AC1" s="1016"/>
      <c r="AD1" s="1016"/>
      <c r="AE1" s="1016"/>
      <c r="AF1" s="1016"/>
      <c r="AG1" s="1016"/>
      <c r="AH1" s="1016"/>
      <c r="AI1" s="1016"/>
      <c r="AJ1" s="1016"/>
      <c r="AK1" s="1016"/>
      <c r="AL1" s="1016"/>
      <c r="AM1" s="1016"/>
      <c r="AN1" s="1016"/>
      <c r="AO1" s="1016"/>
      <c r="AP1" s="1016"/>
      <c r="AQ1" s="1016"/>
      <c r="AR1" s="1016"/>
      <c r="AS1" s="1016"/>
      <c r="AT1" s="1016"/>
      <c r="AU1" s="1016"/>
      <c r="AV1" s="1016"/>
      <c r="AW1" s="1016"/>
      <c r="AX1" s="1016"/>
      <c r="AY1" s="1016"/>
      <c r="AZ1" s="1016"/>
      <c r="BA1" s="1016"/>
      <c r="BB1" s="1016"/>
      <c r="BC1" s="1016"/>
      <c r="BD1" s="1016"/>
      <c r="BE1" s="1016"/>
      <c r="BF1" s="1016"/>
      <c r="BG1" s="1016"/>
      <c r="BH1" s="1016"/>
      <c r="BI1" s="1016"/>
      <c r="BJ1" s="1016"/>
      <c r="BK1" s="1017"/>
      <c r="BL1" s="1016">
        <v>2012</v>
      </c>
      <c r="BM1" s="1016"/>
      <c r="BN1" s="1016"/>
      <c r="BO1" s="1016"/>
      <c r="BP1" s="1016"/>
      <c r="BQ1" s="1016"/>
      <c r="BR1" s="1016"/>
      <c r="BS1" s="1016"/>
      <c r="BT1" s="1016"/>
      <c r="BU1" s="1016"/>
      <c r="BV1" s="1016"/>
      <c r="BW1" s="1016"/>
      <c r="BX1" s="1016"/>
      <c r="BY1" s="1016"/>
      <c r="BZ1" s="1016"/>
      <c r="CA1" s="1016"/>
      <c r="CB1" s="1016"/>
      <c r="CC1" s="1016"/>
      <c r="CD1" s="1016"/>
      <c r="CE1" s="1016"/>
      <c r="CF1" s="1016"/>
      <c r="CG1" s="1016"/>
      <c r="CH1" s="1016"/>
      <c r="CI1" s="1016"/>
      <c r="CJ1" s="1016"/>
      <c r="CK1" s="1016"/>
      <c r="CL1" s="1016"/>
      <c r="CM1" s="1016"/>
      <c r="CN1" s="1016"/>
      <c r="CO1" s="1016"/>
      <c r="CP1" s="1016"/>
      <c r="CQ1" s="1016"/>
      <c r="CR1" s="1016"/>
      <c r="CS1" s="1016"/>
      <c r="CT1" s="1016"/>
      <c r="CU1" s="1016"/>
      <c r="CV1" s="1015">
        <v>2013</v>
      </c>
      <c r="CW1" s="1016"/>
      <c r="CX1" s="1016"/>
      <c r="CY1" s="1016"/>
      <c r="CZ1" s="1016"/>
      <c r="DA1" s="1016"/>
      <c r="DB1" s="1016"/>
      <c r="DC1" s="1016"/>
      <c r="DD1" s="1016"/>
      <c r="DE1" s="1016"/>
      <c r="DF1" s="1016"/>
      <c r="DG1" s="1016"/>
      <c r="DH1" s="1016"/>
      <c r="DI1" s="1016"/>
      <c r="DJ1" s="1016"/>
      <c r="DK1" s="1016"/>
      <c r="DL1" s="1016"/>
      <c r="DM1" s="1016"/>
      <c r="DN1" s="1016"/>
      <c r="DO1" s="1016"/>
      <c r="DP1" s="1016"/>
      <c r="DQ1" s="1016"/>
      <c r="DR1" s="1016"/>
      <c r="DS1" s="1016"/>
      <c r="DT1" s="1016"/>
      <c r="DU1" s="1016"/>
      <c r="DV1" s="1016"/>
      <c r="DW1" s="1016"/>
      <c r="DX1" s="1016"/>
      <c r="DY1" s="1016"/>
      <c r="DZ1" s="1016"/>
      <c r="EA1" s="1016"/>
      <c r="EB1" s="1016"/>
      <c r="EC1" s="1016"/>
      <c r="ED1" s="1016"/>
      <c r="EE1" s="1017"/>
      <c r="EF1" s="1015">
        <v>2014</v>
      </c>
      <c r="EG1" s="1016"/>
      <c r="EH1" s="1016"/>
      <c r="EI1" s="1016"/>
      <c r="EJ1" s="1016"/>
      <c r="EK1" s="1016"/>
      <c r="EL1" s="1016"/>
      <c r="EM1" s="1016"/>
      <c r="EN1" s="1016"/>
      <c r="EO1" s="1016"/>
      <c r="EP1" s="1016"/>
      <c r="EQ1" s="1016"/>
      <c r="ER1" s="1016"/>
      <c r="ES1" s="1016"/>
      <c r="ET1" s="1016"/>
      <c r="EU1" s="1016"/>
      <c r="EV1" s="1016"/>
      <c r="EW1" s="1016"/>
      <c r="EX1" s="1016"/>
      <c r="EY1" s="1016"/>
      <c r="EZ1" s="1016"/>
      <c r="FA1" s="1016"/>
      <c r="FB1" s="1016"/>
      <c r="FC1" s="1016"/>
      <c r="FD1" s="1016"/>
      <c r="FE1" s="1016"/>
      <c r="FF1" s="1016"/>
      <c r="FG1" s="1016"/>
      <c r="FH1" s="1016"/>
      <c r="FI1" s="1016"/>
      <c r="FJ1" s="1016"/>
      <c r="FK1" s="1016"/>
      <c r="FL1" s="1016"/>
      <c r="FM1" s="1016"/>
      <c r="FN1" s="1016"/>
      <c r="FO1" s="1017"/>
      <c r="FP1" s="1015">
        <v>2015</v>
      </c>
      <c r="FQ1" s="1016"/>
      <c r="FR1" s="1016"/>
      <c r="FS1" s="1016"/>
      <c r="FT1" s="1016"/>
      <c r="FU1" s="1016"/>
      <c r="FV1" s="1016"/>
      <c r="FW1" s="1016"/>
      <c r="FX1" s="1016"/>
      <c r="FY1" s="1016"/>
      <c r="FZ1" s="1016"/>
      <c r="GA1" s="1016"/>
      <c r="GB1" s="1016"/>
      <c r="GC1" s="1016"/>
      <c r="GD1" s="1016"/>
      <c r="GE1" s="1016"/>
      <c r="GF1" s="1016"/>
      <c r="GG1" s="1016"/>
      <c r="GH1" s="1016"/>
      <c r="GI1" s="1016"/>
      <c r="GJ1" s="1016"/>
      <c r="GK1" s="1016"/>
      <c r="GL1" s="1016"/>
      <c r="GM1" s="1016"/>
      <c r="GN1" s="1016"/>
      <c r="GO1" s="1016"/>
      <c r="GP1" s="1016"/>
      <c r="GQ1" s="1016"/>
      <c r="GR1" s="1016"/>
      <c r="GS1" s="1016"/>
      <c r="GT1" s="1016"/>
      <c r="GU1" s="1016"/>
      <c r="GV1" s="1016"/>
      <c r="GW1" s="1016"/>
      <c r="GX1" s="1016"/>
      <c r="GY1" s="1017"/>
    </row>
    <row r="2" spans="1:207" ht="4.3499999999999996" customHeight="1">
      <c r="A2" s="1032"/>
      <c r="B2" s="1018"/>
      <c r="C2" s="1019"/>
      <c r="D2" s="1019"/>
      <c r="E2" s="1032"/>
      <c r="F2" s="1048"/>
      <c r="G2" s="1049"/>
      <c r="H2" s="1049"/>
      <c r="I2" s="1049"/>
      <c r="J2" s="1049"/>
      <c r="K2" s="1049"/>
      <c r="L2" s="1049"/>
      <c r="M2" s="1049"/>
      <c r="N2" s="1049"/>
      <c r="O2" s="1049"/>
      <c r="P2" s="1049"/>
      <c r="Q2" s="1049"/>
      <c r="R2" s="1049"/>
      <c r="S2" s="1049"/>
      <c r="T2" s="1049"/>
      <c r="U2" s="1049"/>
      <c r="V2" s="1049"/>
      <c r="W2" s="1049"/>
      <c r="X2" s="1049"/>
      <c r="Y2" s="1049"/>
      <c r="Z2" s="1049"/>
      <c r="AA2" s="1050"/>
      <c r="AB2" s="1018"/>
      <c r="AC2" s="1019"/>
      <c r="AD2" s="1019"/>
      <c r="AE2" s="1019"/>
      <c r="AF2" s="1019"/>
      <c r="AG2" s="1019"/>
      <c r="AH2" s="1019"/>
      <c r="AI2" s="1019"/>
      <c r="AJ2" s="1019"/>
      <c r="AK2" s="1019"/>
      <c r="AL2" s="1019"/>
      <c r="AM2" s="1019"/>
      <c r="AN2" s="1019"/>
      <c r="AO2" s="1019"/>
      <c r="AP2" s="1019"/>
      <c r="AQ2" s="1019"/>
      <c r="AR2" s="1019"/>
      <c r="AS2" s="1019"/>
      <c r="AT2" s="1019"/>
      <c r="AU2" s="1019"/>
      <c r="AV2" s="1019"/>
      <c r="AW2" s="1019"/>
      <c r="AX2" s="1019"/>
      <c r="AY2" s="1019"/>
      <c r="AZ2" s="1019"/>
      <c r="BA2" s="1019"/>
      <c r="BB2" s="1019"/>
      <c r="BC2" s="1019"/>
      <c r="BD2" s="1019"/>
      <c r="BE2" s="1019"/>
      <c r="BF2" s="1019"/>
      <c r="BG2" s="1019"/>
      <c r="BH2" s="1019"/>
      <c r="BI2" s="1019"/>
      <c r="BJ2" s="1019"/>
      <c r="BK2" s="1020"/>
      <c r="BL2" s="1019"/>
      <c r="BM2" s="1019"/>
      <c r="BN2" s="1019"/>
      <c r="BO2" s="1019"/>
      <c r="BP2" s="1019"/>
      <c r="BQ2" s="1019"/>
      <c r="BR2" s="1019"/>
      <c r="BS2" s="1019"/>
      <c r="BT2" s="1019"/>
      <c r="BU2" s="1019"/>
      <c r="BV2" s="1019"/>
      <c r="BW2" s="1019"/>
      <c r="BX2" s="1019"/>
      <c r="BY2" s="1019"/>
      <c r="BZ2" s="1019"/>
      <c r="CA2" s="1019"/>
      <c r="CB2" s="1019"/>
      <c r="CC2" s="1019"/>
      <c r="CD2" s="1019"/>
      <c r="CE2" s="1019"/>
      <c r="CF2" s="1019"/>
      <c r="CG2" s="1019"/>
      <c r="CH2" s="1019"/>
      <c r="CI2" s="1019"/>
      <c r="CJ2" s="1019"/>
      <c r="CK2" s="1019"/>
      <c r="CL2" s="1019"/>
      <c r="CM2" s="1019"/>
      <c r="CN2" s="1019"/>
      <c r="CO2" s="1019"/>
      <c r="CP2" s="1019"/>
      <c r="CQ2" s="1019"/>
      <c r="CR2" s="1019"/>
      <c r="CS2" s="1019"/>
      <c r="CT2" s="1019"/>
      <c r="CU2" s="1019"/>
      <c r="CV2" s="1018"/>
      <c r="CW2" s="1019"/>
      <c r="CX2" s="1019"/>
      <c r="CY2" s="1019"/>
      <c r="CZ2" s="1019"/>
      <c r="DA2" s="1019"/>
      <c r="DB2" s="1019"/>
      <c r="DC2" s="1019"/>
      <c r="DD2" s="1019"/>
      <c r="DE2" s="1019"/>
      <c r="DF2" s="1019"/>
      <c r="DG2" s="1019"/>
      <c r="DH2" s="1019"/>
      <c r="DI2" s="1019"/>
      <c r="DJ2" s="1019"/>
      <c r="DK2" s="1019"/>
      <c r="DL2" s="1019"/>
      <c r="DM2" s="1019"/>
      <c r="DN2" s="1019"/>
      <c r="DO2" s="1019"/>
      <c r="DP2" s="1019"/>
      <c r="DQ2" s="1019"/>
      <c r="DR2" s="1019"/>
      <c r="DS2" s="1019"/>
      <c r="DT2" s="1019"/>
      <c r="DU2" s="1019"/>
      <c r="DV2" s="1019"/>
      <c r="DW2" s="1019"/>
      <c r="DX2" s="1019"/>
      <c r="DY2" s="1019"/>
      <c r="DZ2" s="1019"/>
      <c r="EA2" s="1019"/>
      <c r="EB2" s="1019"/>
      <c r="EC2" s="1019"/>
      <c r="ED2" s="1019"/>
      <c r="EE2" s="1020"/>
      <c r="EF2" s="1018"/>
      <c r="EG2" s="1019"/>
      <c r="EH2" s="1019"/>
      <c r="EI2" s="1019"/>
      <c r="EJ2" s="1019"/>
      <c r="EK2" s="1019"/>
      <c r="EL2" s="1019"/>
      <c r="EM2" s="1019"/>
      <c r="EN2" s="1019"/>
      <c r="EO2" s="1019"/>
      <c r="EP2" s="1019"/>
      <c r="EQ2" s="1019"/>
      <c r="ER2" s="1019"/>
      <c r="ES2" s="1019"/>
      <c r="ET2" s="1019"/>
      <c r="EU2" s="1019"/>
      <c r="EV2" s="1019"/>
      <c r="EW2" s="1019"/>
      <c r="EX2" s="1019"/>
      <c r="EY2" s="1019"/>
      <c r="EZ2" s="1019"/>
      <c r="FA2" s="1019"/>
      <c r="FB2" s="1019"/>
      <c r="FC2" s="1019"/>
      <c r="FD2" s="1019"/>
      <c r="FE2" s="1019"/>
      <c r="FF2" s="1019"/>
      <c r="FG2" s="1019"/>
      <c r="FH2" s="1019"/>
      <c r="FI2" s="1019"/>
      <c r="FJ2" s="1019"/>
      <c r="FK2" s="1019"/>
      <c r="FL2" s="1019"/>
      <c r="FM2" s="1019"/>
      <c r="FN2" s="1019"/>
      <c r="FO2" s="1020"/>
      <c r="FP2" s="1018"/>
      <c r="FQ2" s="1019"/>
      <c r="FR2" s="1019"/>
      <c r="FS2" s="1019"/>
      <c r="FT2" s="1019"/>
      <c r="FU2" s="1019"/>
      <c r="FV2" s="1019"/>
      <c r="FW2" s="1019"/>
      <c r="FX2" s="1019"/>
      <c r="FY2" s="1019"/>
      <c r="FZ2" s="1019"/>
      <c r="GA2" s="1019"/>
      <c r="GB2" s="1019"/>
      <c r="GC2" s="1019"/>
      <c r="GD2" s="1019"/>
      <c r="GE2" s="1019"/>
      <c r="GF2" s="1019"/>
      <c r="GG2" s="1019"/>
      <c r="GH2" s="1019"/>
      <c r="GI2" s="1019"/>
      <c r="GJ2" s="1019"/>
      <c r="GK2" s="1019"/>
      <c r="GL2" s="1019"/>
      <c r="GM2" s="1019"/>
      <c r="GN2" s="1019"/>
      <c r="GO2" s="1019"/>
      <c r="GP2" s="1019"/>
      <c r="GQ2" s="1019"/>
      <c r="GR2" s="1019"/>
      <c r="GS2" s="1019"/>
      <c r="GT2" s="1019"/>
      <c r="GU2" s="1019"/>
      <c r="GV2" s="1019"/>
      <c r="GW2" s="1019"/>
      <c r="GX2" s="1019"/>
      <c r="GY2" s="1020"/>
    </row>
    <row r="3" spans="1:207" ht="4.3499999999999996" customHeight="1">
      <c r="A3" s="1044"/>
      <c r="B3" s="1021"/>
      <c r="C3" s="1022"/>
      <c r="D3" s="1022"/>
      <c r="E3" s="1044"/>
      <c r="F3" s="1051"/>
      <c r="G3" s="1052"/>
      <c r="H3" s="1052"/>
      <c r="I3" s="1052"/>
      <c r="J3" s="1052"/>
      <c r="K3" s="1052"/>
      <c r="L3" s="1052"/>
      <c r="M3" s="1052"/>
      <c r="N3" s="1052"/>
      <c r="O3" s="1052"/>
      <c r="P3" s="1052"/>
      <c r="Q3" s="1052"/>
      <c r="R3" s="1052"/>
      <c r="S3" s="1052"/>
      <c r="T3" s="1052"/>
      <c r="U3" s="1052"/>
      <c r="V3" s="1052"/>
      <c r="W3" s="1052"/>
      <c r="X3" s="1052"/>
      <c r="Y3" s="1052"/>
      <c r="Z3" s="1052"/>
      <c r="AA3" s="1053"/>
      <c r="AB3" s="1021"/>
      <c r="AC3" s="1022"/>
      <c r="AD3" s="1022"/>
      <c r="AE3" s="1022"/>
      <c r="AF3" s="1022"/>
      <c r="AG3" s="1022"/>
      <c r="AH3" s="1022"/>
      <c r="AI3" s="1022"/>
      <c r="AJ3" s="1022"/>
      <c r="AK3" s="1022"/>
      <c r="AL3" s="1022"/>
      <c r="AM3" s="1022"/>
      <c r="AN3" s="1022"/>
      <c r="AO3" s="1022"/>
      <c r="AP3" s="1022"/>
      <c r="AQ3" s="1022"/>
      <c r="AR3" s="1022"/>
      <c r="AS3" s="1022"/>
      <c r="AT3" s="1022"/>
      <c r="AU3" s="1022"/>
      <c r="AV3" s="1022"/>
      <c r="AW3" s="1022"/>
      <c r="AX3" s="1022"/>
      <c r="AY3" s="1022"/>
      <c r="AZ3" s="1022"/>
      <c r="BA3" s="1022"/>
      <c r="BB3" s="1022"/>
      <c r="BC3" s="1022"/>
      <c r="BD3" s="1022"/>
      <c r="BE3" s="1022"/>
      <c r="BF3" s="1022"/>
      <c r="BG3" s="1022"/>
      <c r="BH3" s="1022"/>
      <c r="BI3" s="1022"/>
      <c r="BJ3" s="1022"/>
      <c r="BK3" s="1023"/>
      <c r="BL3" s="1022"/>
      <c r="BM3" s="1022"/>
      <c r="BN3" s="1022"/>
      <c r="BO3" s="1022"/>
      <c r="BP3" s="1022"/>
      <c r="BQ3" s="1022"/>
      <c r="BR3" s="1022"/>
      <c r="BS3" s="1022"/>
      <c r="BT3" s="1022"/>
      <c r="BU3" s="1022"/>
      <c r="BV3" s="1022"/>
      <c r="BW3" s="1022"/>
      <c r="BX3" s="1022"/>
      <c r="BY3" s="1022"/>
      <c r="BZ3" s="1022"/>
      <c r="CA3" s="1022"/>
      <c r="CB3" s="1022"/>
      <c r="CC3" s="1022"/>
      <c r="CD3" s="1022"/>
      <c r="CE3" s="1022"/>
      <c r="CF3" s="1022"/>
      <c r="CG3" s="1022"/>
      <c r="CH3" s="1022"/>
      <c r="CI3" s="1022"/>
      <c r="CJ3" s="1022"/>
      <c r="CK3" s="1022"/>
      <c r="CL3" s="1022"/>
      <c r="CM3" s="1022"/>
      <c r="CN3" s="1022"/>
      <c r="CO3" s="1022"/>
      <c r="CP3" s="1022"/>
      <c r="CQ3" s="1022"/>
      <c r="CR3" s="1022"/>
      <c r="CS3" s="1022"/>
      <c r="CT3" s="1022"/>
      <c r="CU3" s="1022"/>
      <c r="CV3" s="1021"/>
      <c r="CW3" s="1022"/>
      <c r="CX3" s="1022"/>
      <c r="CY3" s="1022"/>
      <c r="CZ3" s="1022"/>
      <c r="DA3" s="1022"/>
      <c r="DB3" s="1022"/>
      <c r="DC3" s="1022"/>
      <c r="DD3" s="1022"/>
      <c r="DE3" s="1022"/>
      <c r="DF3" s="1022"/>
      <c r="DG3" s="1022"/>
      <c r="DH3" s="1022"/>
      <c r="DI3" s="1022"/>
      <c r="DJ3" s="1022"/>
      <c r="DK3" s="1022"/>
      <c r="DL3" s="1022"/>
      <c r="DM3" s="1022"/>
      <c r="DN3" s="1022"/>
      <c r="DO3" s="1022"/>
      <c r="DP3" s="1022"/>
      <c r="DQ3" s="1022"/>
      <c r="DR3" s="1022"/>
      <c r="DS3" s="1022"/>
      <c r="DT3" s="1022"/>
      <c r="DU3" s="1022"/>
      <c r="DV3" s="1022"/>
      <c r="DW3" s="1022"/>
      <c r="DX3" s="1022"/>
      <c r="DY3" s="1022"/>
      <c r="DZ3" s="1022"/>
      <c r="EA3" s="1022"/>
      <c r="EB3" s="1022"/>
      <c r="EC3" s="1022"/>
      <c r="ED3" s="1022"/>
      <c r="EE3" s="1023"/>
      <c r="EF3" s="1021"/>
      <c r="EG3" s="1022"/>
      <c r="EH3" s="1022"/>
      <c r="EI3" s="1022"/>
      <c r="EJ3" s="1022"/>
      <c r="EK3" s="1022"/>
      <c r="EL3" s="1022"/>
      <c r="EM3" s="1022"/>
      <c r="EN3" s="1022"/>
      <c r="EO3" s="1022"/>
      <c r="EP3" s="1022"/>
      <c r="EQ3" s="1022"/>
      <c r="ER3" s="1022"/>
      <c r="ES3" s="1022"/>
      <c r="ET3" s="1022"/>
      <c r="EU3" s="1022"/>
      <c r="EV3" s="1022"/>
      <c r="EW3" s="1022"/>
      <c r="EX3" s="1022"/>
      <c r="EY3" s="1022"/>
      <c r="EZ3" s="1022"/>
      <c r="FA3" s="1022"/>
      <c r="FB3" s="1022"/>
      <c r="FC3" s="1022"/>
      <c r="FD3" s="1022"/>
      <c r="FE3" s="1022"/>
      <c r="FF3" s="1022"/>
      <c r="FG3" s="1022"/>
      <c r="FH3" s="1022"/>
      <c r="FI3" s="1022"/>
      <c r="FJ3" s="1022"/>
      <c r="FK3" s="1022"/>
      <c r="FL3" s="1022"/>
      <c r="FM3" s="1022"/>
      <c r="FN3" s="1022"/>
      <c r="FO3" s="1023"/>
      <c r="FP3" s="1021"/>
      <c r="FQ3" s="1022"/>
      <c r="FR3" s="1022"/>
      <c r="FS3" s="1022"/>
      <c r="FT3" s="1022"/>
      <c r="FU3" s="1022"/>
      <c r="FV3" s="1022"/>
      <c r="FW3" s="1022"/>
      <c r="FX3" s="1022"/>
      <c r="FY3" s="1022"/>
      <c r="FZ3" s="1022"/>
      <c r="GA3" s="1022"/>
      <c r="GB3" s="1022"/>
      <c r="GC3" s="1022"/>
      <c r="GD3" s="1022"/>
      <c r="GE3" s="1022"/>
      <c r="GF3" s="1022"/>
      <c r="GG3" s="1022"/>
      <c r="GH3" s="1022"/>
      <c r="GI3" s="1022"/>
      <c r="GJ3" s="1022"/>
      <c r="GK3" s="1022"/>
      <c r="GL3" s="1022"/>
      <c r="GM3" s="1022"/>
      <c r="GN3" s="1022"/>
      <c r="GO3" s="1022"/>
      <c r="GP3" s="1022"/>
      <c r="GQ3" s="1022"/>
      <c r="GR3" s="1022"/>
      <c r="GS3" s="1022"/>
      <c r="GT3" s="1022"/>
      <c r="GU3" s="1022"/>
      <c r="GV3" s="1022"/>
      <c r="GW3" s="1022"/>
      <c r="GX3" s="1022"/>
      <c r="GY3" s="1023"/>
    </row>
    <row r="4" spans="1:207" ht="4.3499999999999996" customHeight="1">
      <c r="A4" s="1024">
        <v>1</v>
      </c>
      <c r="B4" s="1026" t="s">
        <v>4</v>
      </c>
      <c r="C4" s="1027"/>
      <c r="D4" s="1027"/>
      <c r="E4" s="1032" t="s">
        <v>5</v>
      </c>
      <c r="F4" s="15"/>
      <c r="G4" s="16"/>
      <c r="H4" s="17"/>
      <c r="I4" s="18"/>
      <c r="J4" s="16"/>
      <c r="K4" s="17"/>
      <c r="L4" s="18"/>
      <c r="M4" s="16"/>
      <c r="N4" s="16"/>
      <c r="O4" s="16"/>
      <c r="P4" s="16"/>
      <c r="Q4" s="16"/>
      <c r="R4" s="17"/>
      <c r="S4" s="18"/>
      <c r="T4" s="16"/>
      <c r="U4" s="16"/>
      <c r="V4" s="16"/>
      <c r="W4" s="16"/>
      <c r="X4" s="16"/>
      <c r="Y4" s="16"/>
      <c r="Z4" s="16"/>
      <c r="AA4" s="19"/>
      <c r="AB4" s="20"/>
      <c r="AC4" s="21"/>
      <c r="AD4" s="21"/>
      <c r="AE4" s="21"/>
      <c r="AF4" s="21"/>
      <c r="AG4" s="21"/>
      <c r="AH4" s="21"/>
      <c r="AI4" s="21"/>
      <c r="AJ4" s="22"/>
      <c r="AK4" s="23"/>
      <c r="AL4" s="21"/>
      <c r="AM4" s="21"/>
      <c r="AN4" s="21"/>
      <c r="AO4" s="21"/>
      <c r="AP4" s="21"/>
      <c r="AQ4" s="21"/>
      <c r="AR4" s="21"/>
      <c r="AS4" s="22"/>
      <c r="AT4" s="23"/>
      <c r="AU4" s="21"/>
      <c r="AV4" s="21"/>
      <c r="AW4" s="21"/>
      <c r="AX4" s="21"/>
      <c r="AY4" s="21"/>
      <c r="AZ4" s="21"/>
      <c r="BA4" s="21"/>
      <c r="BB4" s="22"/>
      <c r="BC4" s="23"/>
      <c r="BD4" s="21"/>
      <c r="BE4" s="21"/>
      <c r="BF4" s="21"/>
      <c r="BG4" s="21"/>
      <c r="BH4" s="21"/>
      <c r="BI4" s="21"/>
      <c r="BJ4" s="21"/>
      <c r="BK4" s="24"/>
      <c r="BL4" s="1034" t="s">
        <v>6</v>
      </c>
      <c r="BM4" s="1035"/>
      <c r="BN4" s="1035"/>
      <c r="BO4" s="1035"/>
      <c r="BP4" s="1035"/>
      <c r="BQ4" s="1035"/>
      <c r="BR4" s="1035"/>
      <c r="BS4" s="1035"/>
      <c r="BT4" s="1035"/>
      <c r="BU4" s="1035"/>
      <c r="BV4" s="1035"/>
      <c r="BW4" s="1035"/>
      <c r="BX4" s="1035"/>
      <c r="BY4" s="1035"/>
      <c r="BZ4" s="1035"/>
      <c r="CA4" s="1035"/>
      <c r="CB4" s="1035"/>
      <c r="CC4" s="1035"/>
      <c r="CD4" s="1035"/>
      <c r="CE4" s="1035"/>
      <c r="CF4" s="1035"/>
      <c r="CG4" s="1035"/>
      <c r="CH4" s="1035"/>
      <c r="CI4" s="1035"/>
      <c r="CJ4" s="1035"/>
      <c r="CK4" s="1035"/>
      <c r="CL4" s="1035"/>
      <c r="CM4" s="1035"/>
      <c r="CN4" s="1035"/>
      <c r="CO4" s="1035"/>
      <c r="CP4" s="1035"/>
      <c r="CQ4" s="1035"/>
      <c r="CR4" s="1035"/>
      <c r="CS4" s="1035"/>
      <c r="CT4" s="1035"/>
      <c r="CU4" s="1035"/>
      <c r="CV4" s="1035"/>
      <c r="CW4" s="1035"/>
      <c r="CX4" s="1035"/>
      <c r="CY4" s="1035"/>
      <c r="CZ4" s="1035"/>
      <c r="DA4" s="1035"/>
      <c r="DB4" s="1035"/>
      <c r="DC4" s="1035"/>
      <c r="DD4" s="1035"/>
      <c r="DE4" s="1035"/>
      <c r="DF4" s="1035"/>
      <c r="DG4" s="1035"/>
      <c r="DH4" s="1035"/>
      <c r="DI4" s="1035"/>
      <c r="DJ4" s="1035"/>
      <c r="DK4" s="1035"/>
      <c r="DL4" s="1035"/>
      <c r="DM4" s="1035"/>
      <c r="DN4" s="1035"/>
      <c r="DO4" s="1035"/>
      <c r="DP4" s="1035"/>
      <c r="DQ4" s="1035"/>
      <c r="DR4" s="1035"/>
      <c r="DS4" s="1035"/>
      <c r="DT4" s="1035"/>
      <c r="DU4" s="1035"/>
      <c r="DV4" s="1035"/>
      <c r="DW4" s="1035"/>
      <c r="DX4" s="1035"/>
      <c r="DY4" s="1035"/>
      <c r="DZ4" s="1035"/>
      <c r="EA4" s="1035"/>
      <c r="EB4" s="1035"/>
      <c r="EC4" s="1035"/>
      <c r="ED4" s="1035"/>
      <c r="EE4" s="1035"/>
      <c r="EF4" s="1035"/>
      <c r="EG4" s="1035"/>
      <c r="EH4" s="1035"/>
      <c r="EI4" s="1035"/>
      <c r="EJ4" s="1035"/>
      <c r="EK4" s="1035"/>
      <c r="EL4" s="1035"/>
      <c r="EM4" s="1035"/>
      <c r="EN4" s="1035"/>
      <c r="EO4" s="1035"/>
      <c r="EP4" s="1035"/>
      <c r="EQ4" s="1035"/>
      <c r="ER4" s="1035"/>
      <c r="ES4" s="1035"/>
      <c r="ET4" s="1035"/>
      <c r="EU4" s="1035"/>
      <c r="EV4" s="1035"/>
      <c r="EW4" s="1035"/>
      <c r="EX4" s="1035"/>
      <c r="EY4" s="1035"/>
      <c r="EZ4" s="1035"/>
      <c r="FA4" s="1035"/>
      <c r="FB4" s="1035"/>
      <c r="FC4" s="1035"/>
      <c r="FD4" s="1035"/>
      <c r="FE4" s="1035"/>
      <c r="FF4" s="1035"/>
      <c r="FG4" s="1035"/>
      <c r="FH4" s="1035"/>
      <c r="FI4" s="1035"/>
      <c r="FJ4" s="1035"/>
      <c r="FK4" s="1035"/>
      <c r="FL4" s="1035"/>
      <c r="FM4" s="1035"/>
      <c r="FN4" s="1035"/>
      <c r="FO4" s="1035"/>
      <c r="FP4" s="1035"/>
      <c r="FQ4" s="1035"/>
      <c r="FR4" s="1035"/>
      <c r="FS4" s="1035"/>
      <c r="FT4" s="1035"/>
      <c r="FU4" s="1035"/>
      <c r="FV4" s="1036"/>
      <c r="FW4" s="25"/>
      <c r="FX4" s="22"/>
      <c r="FY4" s="23"/>
      <c r="FZ4" s="21"/>
      <c r="GA4" s="21"/>
      <c r="GB4" s="21"/>
      <c r="GC4" s="21"/>
      <c r="GD4" s="21"/>
      <c r="GE4" s="21"/>
      <c r="GF4" s="21"/>
      <c r="GG4" s="22"/>
      <c r="GH4" s="23"/>
      <c r="GI4" s="21"/>
      <c r="GJ4" s="21"/>
      <c r="GK4" s="21"/>
      <c r="GL4" s="21"/>
      <c r="GM4" s="21"/>
      <c r="GN4" s="21"/>
      <c r="GO4" s="21"/>
      <c r="GP4" s="22"/>
      <c r="GQ4" s="23"/>
      <c r="GR4" s="21"/>
      <c r="GS4" s="21"/>
      <c r="GT4" s="21"/>
      <c r="GU4" s="21"/>
      <c r="GV4" s="21"/>
      <c r="GW4" s="21"/>
      <c r="GX4" s="21"/>
      <c r="GY4" s="24"/>
    </row>
    <row r="5" spans="1:207" ht="4.3499999999999996" customHeight="1">
      <c r="A5" s="1025"/>
      <c r="B5" s="1028"/>
      <c r="C5" s="1029"/>
      <c r="D5" s="1029"/>
      <c r="E5" s="1032"/>
      <c r="F5" s="26"/>
      <c r="G5" s="27"/>
      <c r="H5" s="28"/>
      <c r="I5" s="29"/>
      <c r="J5" s="27"/>
      <c r="K5" s="28"/>
      <c r="L5" s="29"/>
      <c r="M5" s="27"/>
      <c r="N5" s="27"/>
      <c r="O5" s="27"/>
      <c r="P5" s="27"/>
      <c r="Q5" s="27"/>
      <c r="R5" s="28"/>
      <c r="S5" s="29"/>
      <c r="T5" s="27"/>
      <c r="U5" s="27"/>
      <c r="V5" s="27"/>
      <c r="W5" s="27"/>
      <c r="X5" s="27"/>
      <c r="Y5" s="27"/>
      <c r="Z5" s="27"/>
      <c r="AA5" s="30"/>
      <c r="AB5" s="31"/>
      <c r="AC5" s="32"/>
      <c r="AD5" s="32"/>
      <c r="AE5" s="32"/>
      <c r="AF5" s="32"/>
      <c r="AG5" s="32"/>
      <c r="AH5" s="32"/>
      <c r="AI5" s="32"/>
      <c r="AJ5" s="33"/>
      <c r="AK5" s="34"/>
      <c r="AL5" s="32"/>
      <c r="AM5" s="32"/>
      <c r="AN5" s="32"/>
      <c r="AO5" s="32"/>
      <c r="AP5" s="32"/>
      <c r="AQ5" s="32"/>
      <c r="AR5" s="32"/>
      <c r="AS5" s="33"/>
      <c r="AT5" s="34"/>
      <c r="AU5" s="32"/>
      <c r="AV5" s="32"/>
      <c r="AW5" s="32"/>
      <c r="AX5" s="32"/>
      <c r="AY5" s="32"/>
      <c r="AZ5" s="32"/>
      <c r="BA5" s="32"/>
      <c r="BB5" s="33"/>
      <c r="BC5" s="34"/>
      <c r="BD5" s="32"/>
      <c r="BE5" s="32"/>
      <c r="BF5" s="32"/>
      <c r="BG5" s="32"/>
      <c r="BH5" s="32"/>
      <c r="BI5" s="32"/>
      <c r="BJ5" s="32"/>
      <c r="BK5" s="35"/>
      <c r="BL5" s="1037"/>
      <c r="BM5" s="1038"/>
      <c r="BN5" s="1038"/>
      <c r="BO5" s="1038"/>
      <c r="BP5" s="1038"/>
      <c r="BQ5" s="1038"/>
      <c r="BR5" s="1038"/>
      <c r="BS5" s="1038"/>
      <c r="BT5" s="1038"/>
      <c r="BU5" s="1038"/>
      <c r="BV5" s="1038"/>
      <c r="BW5" s="1038"/>
      <c r="BX5" s="1038"/>
      <c r="BY5" s="1038"/>
      <c r="BZ5" s="1038"/>
      <c r="CA5" s="1038"/>
      <c r="CB5" s="1038"/>
      <c r="CC5" s="1038"/>
      <c r="CD5" s="1038"/>
      <c r="CE5" s="1038"/>
      <c r="CF5" s="1038"/>
      <c r="CG5" s="1038"/>
      <c r="CH5" s="1038"/>
      <c r="CI5" s="1038"/>
      <c r="CJ5" s="1038"/>
      <c r="CK5" s="1038"/>
      <c r="CL5" s="1038"/>
      <c r="CM5" s="1038"/>
      <c r="CN5" s="1038"/>
      <c r="CO5" s="1038"/>
      <c r="CP5" s="1038"/>
      <c r="CQ5" s="1038"/>
      <c r="CR5" s="1038"/>
      <c r="CS5" s="1038"/>
      <c r="CT5" s="1038"/>
      <c r="CU5" s="1038"/>
      <c r="CV5" s="1038"/>
      <c r="CW5" s="1038"/>
      <c r="CX5" s="1038"/>
      <c r="CY5" s="1038"/>
      <c r="CZ5" s="1038"/>
      <c r="DA5" s="1038"/>
      <c r="DB5" s="1038"/>
      <c r="DC5" s="1038"/>
      <c r="DD5" s="1038"/>
      <c r="DE5" s="1038"/>
      <c r="DF5" s="1038"/>
      <c r="DG5" s="1038"/>
      <c r="DH5" s="1038"/>
      <c r="DI5" s="1038"/>
      <c r="DJ5" s="1038"/>
      <c r="DK5" s="1038"/>
      <c r="DL5" s="1038"/>
      <c r="DM5" s="1038"/>
      <c r="DN5" s="1038"/>
      <c r="DO5" s="1038"/>
      <c r="DP5" s="1038"/>
      <c r="DQ5" s="1038"/>
      <c r="DR5" s="1038"/>
      <c r="DS5" s="1038"/>
      <c r="DT5" s="1038"/>
      <c r="DU5" s="1038"/>
      <c r="DV5" s="1038"/>
      <c r="DW5" s="1038"/>
      <c r="DX5" s="1038"/>
      <c r="DY5" s="1038"/>
      <c r="DZ5" s="1038"/>
      <c r="EA5" s="1038"/>
      <c r="EB5" s="1038"/>
      <c r="EC5" s="1038"/>
      <c r="ED5" s="1038"/>
      <c r="EE5" s="1038"/>
      <c r="EF5" s="1038"/>
      <c r="EG5" s="1038"/>
      <c r="EH5" s="1038"/>
      <c r="EI5" s="1038"/>
      <c r="EJ5" s="1038"/>
      <c r="EK5" s="1038"/>
      <c r="EL5" s="1038"/>
      <c r="EM5" s="1038"/>
      <c r="EN5" s="1038"/>
      <c r="EO5" s="1038"/>
      <c r="EP5" s="1038"/>
      <c r="EQ5" s="1038"/>
      <c r="ER5" s="1038"/>
      <c r="ES5" s="1038"/>
      <c r="ET5" s="1038"/>
      <c r="EU5" s="1038"/>
      <c r="EV5" s="1038"/>
      <c r="EW5" s="1038"/>
      <c r="EX5" s="1038"/>
      <c r="EY5" s="1038"/>
      <c r="EZ5" s="1038"/>
      <c r="FA5" s="1038"/>
      <c r="FB5" s="1038"/>
      <c r="FC5" s="1038"/>
      <c r="FD5" s="1038"/>
      <c r="FE5" s="1038"/>
      <c r="FF5" s="1038"/>
      <c r="FG5" s="1038"/>
      <c r="FH5" s="1038"/>
      <c r="FI5" s="1038"/>
      <c r="FJ5" s="1038"/>
      <c r="FK5" s="1038"/>
      <c r="FL5" s="1038"/>
      <c r="FM5" s="1038"/>
      <c r="FN5" s="1038"/>
      <c r="FO5" s="1038"/>
      <c r="FP5" s="1038"/>
      <c r="FQ5" s="1038"/>
      <c r="FR5" s="1038"/>
      <c r="FS5" s="1038"/>
      <c r="FT5" s="1038"/>
      <c r="FU5" s="1038"/>
      <c r="FV5" s="1039"/>
      <c r="FW5" s="36"/>
      <c r="FX5" s="33"/>
      <c r="FY5" s="34"/>
      <c r="FZ5" s="32"/>
      <c r="GA5" s="32"/>
      <c r="GB5" s="32"/>
      <c r="GC5" s="32"/>
      <c r="GD5" s="32"/>
      <c r="GE5" s="32"/>
      <c r="GF5" s="32"/>
      <c r="GG5" s="33"/>
      <c r="GH5" s="34"/>
      <c r="GI5" s="32"/>
      <c r="GJ5" s="32"/>
      <c r="GK5" s="32"/>
      <c r="GL5" s="32"/>
      <c r="GM5" s="32"/>
      <c r="GN5" s="32"/>
      <c r="GO5" s="32"/>
      <c r="GP5" s="33"/>
      <c r="GQ5" s="34"/>
      <c r="GR5" s="32"/>
      <c r="GS5" s="32"/>
      <c r="GT5" s="32"/>
      <c r="GU5" s="32"/>
      <c r="GV5" s="32"/>
      <c r="GW5" s="32"/>
      <c r="GX5" s="32"/>
      <c r="GY5" s="35"/>
    </row>
    <row r="6" spans="1:207" ht="4.3499999999999996" customHeight="1">
      <c r="A6" s="1025"/>
      <c r="B6" s="1030"/>
      <c r="C6" s="1031"/>
      <c r="D6" s="1031"/>
      <c r="E6" s="1033"/>
      <c r="F6" s="37"/>
      <c r="G6" s="38"/>
      <c r="H6" s="39"/>
      <c r="I6" s="40"/>
      <c r="J6" s="38"/>
      <c r="K6" s="39"/>
      <c r="L6" s="40"/>
      <c r="M6" s="38"/>
      <c r="N6" s="38"/>
      <c r="O6" s="38"/>
      <c r="P6" s="38"/>
      <c r="Q6" s="38"/>
      <c r="R6" s="39"/>
      <c r="S6" s="40"/>
      <c r="T6" s="38"/>
      <c r="U6" s="38"/>
      <c r="V6" s="38"/>
      <c r="W6" s="38"/>
      <c r="X6" s="38"/>
      <c r="Y6" s="38"/>
      <c r="Z6" s="38"/>
      <c r="AA6" s="41"/>
      <c r="AB6" s="42"/>
      <c r="AC6" s="43"/>
      <c r="AD6" s="43"/>
      <c r="AE6" s="43"/>
      <c r="AF6" s="43"/>
      <c r="AG6" s="43"/>
      <c r="AH6" s="43"/>
      <c r="AI6" s="43"/>
      <c r="AJ6" s="44"/>
      <c r="AK6" s="45"/>
      <c r="AL6" s="43"/>
      <c r="AM6" s="43"/>
      <c r="AN6" s="43"/>
      <c r="AO6" s="43"/>
      <c r="AP6" s="43"/>
      <c r="AQ6" s="43"/>
      <c r="AR6" s="43"/>
      <c r="AS6" s="44"/>
      <c r="AT6" s="45"/>
      <c r="AU6" s="43"/>
      <c r="AV6" s="43"/>
      <c r="AW6" s="43"/>
      <c r="AX6" s="43"/>
      <c r="AY6" s="43"/>
      <c r="AZ6" s="43"/>
      <c r="BA6" s="43"/>
      <c r="BB6" s="44"/>
      <c r="BC6" s="45"/>
      <c r="BD6" s="43"/>
      <c r="BE6" s="43"/>
      <c r="BF6" s="43"/>
      <c r="BG6" s="43"/>
      <c r="BH6" s="43"/>
      <c r="BI6" s="43"/>
      <c r="BJ6" s="43"/>
      <c r="BK6" s="46"/>
      <c r="BL6" s="1040"/>
      <c r="BM6" s="1041"/>
      <c r="BN6" s="1041"/>
      <c r="BO6" s="1041"/>
      <c r="BP6" s="1041"/>
      <c r="BQ6" s="1041"/>
      <c r="BR6" s="1041"/>
      <c r="BS6" s="1041"/>
      <c r="BT6" s="1041"/>
      <c r="BU6" s="1041"/>
      <c r="BV6" s="1041"/>
      <c r="BW6" s="1041"/>
      <c r="BX6" s="1041"/>
      <c r="BY6" s="1041"/>
      <c r="BZ6" s="1041"/>
      <c r="CA6" s="1041"/>
      <c r="CB6" s="1041"/>
      <c r="CC6" s="1041"/>
      <c r="CD6" s="1041"/>
      <c r="CE6" s="1041"/>
      <c r="CF6" s="1041"/>
      <c r="CG6" s="1041"/>
      <c r="CH6" s="1041"/>
      <c r="CI6" s="1041"/>
      <c r="CJ6" s="1041"/>
      <c r="CK6" s="1041"/>
      <c r="CL6" s="1041"/>
      <c r="CM6" s="1041"/>
      <c r="CN6" s="1041"/>
      <c r="CO6" s="1041"/>
      <c r="CP6" s="1041"/>
      <c r="CQ6" s="1041"/>
      <c r="CR6" s="1041"/>
      <c r="CS6" s="1041"/>
      <c r="CT6" s="1041"/>
      <c r="CU6" s="1041"/>
      <c r="CV6" s="1041"/>
      <c r="CW6" s="1041"/>
      <c r="CX6" s="1041"/>
      <c r="CY6" s="1041"/>
      <c r="CZ6" s="1041"/>
      <c r="DA6" s="1041"/>
      <c r="DB6" s="1041"/>
      <c r="DC6" s="1041"/>
      <c r="DD6" s="1041"/>
      <c r="DE6" s="1041"/>
      <c r="DF6" s="1041"/>
      <c r="DG6" s="1041"/>
      <c r="DH6" s="1041"/>
      <c r="DI6" s="1041"/>
      <c r="DJ6" s="1041"/>
      <c r="DK6" s="1041"/>
      <c r="DL6" s="1041"/>
      <c r="DM6" s="1041"/>
      <c r="DN6" s="1041"/>
      <c r="DO6" s="1041"/>
      <c r="DP6" s="1041"/>
      <c r="DQ6" s="1041"/>
      <c r="DR6" s="1041"/>
      <c r="DS6" s="1041"/>
      <c r="DT6" s="1041"/>
      <c r="DU6" s="1041"/>
      <c r="DV6" s="1041"/>
      <c r="DW6" s="1041"/>
      <c r="DX6" s="1041"/>
      <c r="DY6" s="1041"/>
      <c r="DZ6" s="1041"/>
      <c r="EA6" s="1041"/>
      <c r="EB6" s="1041"/>
      <c r="EC6" s="1041"/>
      <c r="ED6" s="1041"/>
      <c r="EE6" s="1041"/>
      <c r="EF6" s="1041"/>
      <c r="EG6" s="1041"/>
      <c r="EH6" s="1041"/>
      <c r="EI6" s="1041"/>
      <c r="EJ6" s="1041"/>
      <c r="EK6" s="1041"/>
      <c r="EL6" s="1041"/>
      <c r="EM6" s="1041"/>
      <c r="EN6" s="1041"/>
      <c r="EO6" s="1041"/>
      <c r="EP6" s="1041"/>
      <c r="EQ6" s="1041"/>
      <c r="ER6" s="1041"/>
      <c r="ES6" s="1041"/>
      <c r="ET6" s="1041"/>
      <c r="EU6" s="1041"/>
      <c r="EV6" s="1041"/>
      <c r="EW6" s="1041"/>
      <c r="EX6" s="1041"/>
      <c r="EY6" s="1041"/>
      <c r="EZ6" s="1041"/>
      <c r="FA6" s="1041"/>
      <c r="FB6" s="1041"/>
      <c r="FC6" s="1041"/>
      <c r="FD6" s="1041"/>
      <c r="FE6" s="1041"/>
      <c r="FF6" s="1041"/>
      <c r="FG6" s="1041"/>
      <c r="FH6" s="1041"/>
      <c r="FI6" s="1041"/>
      <c r="FJ6" s="1041"/>
      <c r="FK6" s="1041"/>
      <c r="FL6" s="1041"/>
      <c r="FM6" s="1041"/>
      <c r="FN6" s="1041"/>
      <c r="FO6" s="1041"/>
      <c r="FP6" s="1041"/>
      <c r="FQ6" s="1041"/>
      <c r="FR6" s="1041"/>
      <c r="FS6" s="1041"/>
      <c r="FT6" s="1041"/>
      <c r="FU6" s="1041"/>
      <c r="FV6" s="1042"/>
      <c r="FW6" s="47"/>
      <c r="FX6" s="44"/>
      <c r="FY6" s="45"/>
      <c r="FZ6" s="43"/>
      <c r="GA6" s="43"/>
      <c r="GB6" s="43"/>
      <c r="GC6" s="43"/>
      <c r="GD6" s="43"/>
      <c r="GE6" s="43"/>
      <c r="GF6" s="43"/>
      <c r="GG6" s="44"/>
      <c r="GH6" s="45"/>
      <c r="GI6" s="43"/>
      <c r="GJ6" s="43"/>
      <c r="GK6" s="43"/>
      <c r="GL6" s="43"/>
      <c r="GM6" s="43"/>
      <c r="GN6" s="43"/>
      <c r="GO6" s="43"/>
      <c r="GP6" s="44"/>
      <c r="GQ6" s="45"/>
      <c r="GR6" s="43"/>
      <c r="GS6" s="43"/>
      <c r="GT6" s="43"/>
      <c r="GU6" s="43"/>
      <c r="GV6" s="43"/>
      <c r="GW6" s="43"/>
      <c r="GX6" s="43"/>
      <c r="GY6" s="35"/>
    </row>
    <row r="7" spans="1:207" ht="4.3499999999999996" customHeight="1">
      <c r="A7" s="1066">
        <v>11</v>
      </c>
      <c r="B7" s="1067"/>
      <c r="C7" s="1068" t="s">
        <v>7</v>
      </c>
      <c r="D7" s="1063" t="s">
        <v>8</v>
      </c>
      <c r="E7" s="1032" t="s">
        <v>5</v>
      </c>
      <c r="F7" s="26"/>
      <c r="G7" s="27"/>
      <c r="H7" s="28"/>
      <c r="I7" s="29"/>
      <c r="J7" s="27"/>
      <c r="K7" s="28"/>
      <c r="L7" s="29"/>
      <c r="M7" s="27"/>
      <c r="N7" s="27"/>
      <c r="O7" s="27"/>
      <c r="P7" s="27"/>
      <c r="Q7" s="27"/>
      <c r="R7" s="28"/>
      <c r="S7" s="29"/>
      <c r="T7" s="27"/>
      <c r="U7" s="27"/>
      <c r="V7" s="27"/>
      <c r="W7" s="27"/>
      <c r="X7" s="27"/>
      <c r="Y7" s="27"/>
      <c r="Z7" s="27"/>
      <c r="AA7" s="30"/>
      <c r="AB7" s="26"/>
      <c r="AC7" s="27"/>
      <c r="AD7" s="27"/>
      <c r="AE7" s="27"/>
      <c r="AF7" s="27"/>
      <c r="AG7" s="27"/>
      <c r="AH7" s="27"/>
      <c r="AI7" s="27"/>
      <c r="AJ7" s="28"/>
      <c r="AK7" s="29"/>
      <c r="AL7" s="27"/>
      <c r="AM7" s="27"/>
      <c r="AN7" s="27"/>
      <c r="AO7" s="27"/>
      <c r="AP7" s="27"/>
      <c r="AQ7" s="27"/>
      <c r="AR7" s="27"/>
      <c r="AS7" s="28"/>
      <c r="AT7" s="29"/>
      <c r="AU7" s="27"/>
      <c r="AV7" s="27"/>
      <c r="AW7" s="27"/>
      <c r="AX7" s="27"/>
      <c r="AY7" s="27"/>
      <c r="AZ7" s="27"/>
      <c r="BA7" s="27"/>
      <c r="BB7" s="28"/>
      <c r="BC7" s="29"/>
      <c r="BD7" s="27"/>
      <c r="BE7" s="27"/>
      <c r="BF7" s="27"/>
      <c r="BG7" s="27"/>
      <c r="BH7" s="27"/>
      <c r="BI7" s="27"/>
      <c r="BJ7" s="27"/>
      <c r="BK7" s="30"/>
      <c r="BL7" s="26"/>
      <c r="BM7" s="27"/>
      <c r="BN7" s="27"/>
      <c r="BO7" s="27"/>
      <c r="BP7" s="27"/>
      <c r="BQ7" s="27"/>
      <c r="BR7" s="27"/>
      <c r="BS7" s="27"/>
      <c r="BT7" s="28"/>
      <c r="BU7" s="29"/>
      <c r="BV7" s="27"/>
      <c r="BW7" s="27"/>
      <c r="BX7" s="27"/>
      <c r="BY7" s="27"/>
      <c r="BZ7" s="27"/>
      <c r="CA7" s="27"/>
      <c r="CB7" s="27"/>
      <c r="CC7" s="28"/>
      <c r="CD7" s="29"/>
      <c r="CE7" s="27"/>
      <c r="CF7" s="27"/>
      <c r="CG7" s="27"/>
      <c r="CH7" s="27"/>
      <c r="CI7" s="27"/>
      <c r="CJ7" s="27"/>
      <c r="CK7" s="27"/>
      <c r="CL7" s="28"/>
      <c r="CM7" s="29"/>
      <c r="CN7" s="27"/>
      <c r="CO7" s="27"/>
      <c r="CP7" s="27"/>
      <c r="CQ7" s="27"/>
      <c r="CR7" s="27"/>
      <c r="CS7" s="27"/>
      <c r="CT7" s="27"/>
      <c r="CU7" s="27"/>
      <c r="CV7" s="26"/>
      <c r="CW7" s="27"/>
      <c r="CX7" s="27"/>
      <c r="CY7" s="27"/>
      <c r="CZ7" s="27"/>
      <c r="DA7" s="27"/>
      <c r="DB7" s="27"/>
      <c r="DC7" s="27"/>
      <c r="DD7" s="28"/>
      <c r="DE7" s="29"/>
      <c r="DF7" s="27"/>
      <c r="DG7" s="27"/>
      <c r="DH7" s="27"/>
      <c r="DI7" s="27"/>
      <c r="DJ7" s="27"/>
      <c r="DK7" s="27"/>
      <c r="DL7" s="27"/>
      <c r="DM7" s="28"/>
      <c r="DN7" s="29"/>
      <c r="DO7" s="27"/>
      <c r="DP7" s="27"/>
      <c r="DQ7" s="27"/>
      <c r="DR7" s="27"/>
      <c r="DS7" s="27"/>
      <c r="DT7" s="27"/>
      <c r="DU7" s="27"/>
      <c r="DV7" s="28"/>
      <c r="DW7" s="29"/>
      <c r="DX7" s="27"/>
      <c r="DY7" s="27"/>
      <c r="DZ7" s="27"/>
      <c r="EA7" s="27"/>
      <c r="EB7" s="27"/>
      <c r="EC7" s="27"/>
      <c r="ED7" s="27"/>
      <c r="EE7" s="30"/>
      <c r="EF7" s="26"/>
      <c r="EG7" s="27"/>
      <c r="EH7" s="27"/>
      <c r="EI7" s="27"/>
      <c r="EJ7" s="27"/>
      <c r="EK7" s="27"/>
      <c r="EL7" s="27"/>
      <c r="EM7" s="27"/>
      <c r="EN7" s="28"/>
      <c r="EO7" s="29"/>
      <c r="EP7" s="27"/>
      <c r="EQ7" s="27"/>
      <c r="ER7" s="27"/>
      <c r="ES7" s="27"/>
      <c r="ET7" s="27"/>
      <c r="EU7" s="27"/>
      <c r="EV7" s="27"/>
      <c r="EW7" s="28"/>
      <c r="EX7" s="29"/>
      <c r="EY7" s="27"/>
      <c r="EZ7" s="27"/>
      <c r="FA7" s="27"/>
      <c r="FB7" s="27"/>
      <c r="FC7" s="27"/>
      <c r="FD7" s="27"/>
      <c r="FE7" s="27"/>
      <c r="FF7" s="28"/>
      <c r="FG7" s="29"/>
      <c r="FH7" s="27"/>
      <c r="FI7" s="27"/>
      <c r="FJ7" s="27"/>
      <c r="FK7" s="27"/>
      <c r="FL7" s="27"/>
      <c r="FM7" s="27"/>
      <c r="FN7" s="27"/>
      <c r="FO7" s="30"/>
      <c r="FP7" s="26"/>
      <c r="FQ7" s="27"/>
      <c r="FR7" s="27"/>
      <c r="FS7" s="27"/>
      <c r="FT7" s="27"/>
      <c r="FU7" s="27"/>
      <c r="FV7" s="48"/>
      <c r="FW7" s="49"/>
      <c r="FX7" s="28"/>
      <c r="FY7" s="29"/>
      <c r="FZ7" s="27"/>
      <c r="GA7" s="27"/>
      <c r="GB7" s="27"/>
      <c r="GC7" s="27"/>
      <c r="GD7" s="27"/>
      <c r="GE7" s="27"/>
      <c r="GF7" s="27"/>
      <c r="GG7" s="28"/>
      <c r="GH7" s="29"/>
      <c r="GI7" s="27"/>
      <c r="GJ7" s="27"/>
      <c r="GK7" s="27"/>
      <c r="GL7" s="27"/>
      <c r="GM7" s="27"/>
      <c r="GN7" s="27"/>
      <c r="GO7" s="27"/>
      <c r="GP7" s="28"/>
      <c r="GQ7" s="29"/>
      <c r="GR7" s="27"/>
      <c r="GS7" s="27"/>
      <c r="GT7" s="27"/>
      <c r="GU7" s="27"/>
      <c r="GV7" s="27"/>
      <c r="GW7" s="27"/>
      <c r="GX7" s="27"/>
      <c r="GY7" s="30"/>
    </row>
    <row r="8" spans="1:207" ht="4.3499999999999996" customHeight="1">
      <c r="A8" s="1066"/>
      <c r="B8" s="1018"/>
      <c r="C8" s="1061"/>
      <c r="D8" s="1064"/>
      <c r="E8" s="1032"/>
      <c r="F8" s="26"/>
      <c r="G8" s="27"/>
      <c r="H8" s="28"/>
      <c r="I8" s="29"/>
      <c r="J8" s="27"/>
      <c r="K8" s="28"/>
      <c r="L8" s="29"/>
      <c r="M8" s="27"/>
      <c r="N8" s="27"/>
      <c r="O8" s="27"/>
      <c r="P8" s="27"/>
      <c r="Q8" s="27"/>
      <c r="R8" s="28"/>
      <c r="S8" s="29"/>
      <c r="T8" s="27"/>
      <c r="U8" s="27"/>
      <c r="V8" s="27"/>
      <c r="W8" s="27"/>
      <c r="X8" s="27"/>
      <c r="Y8" s="27"/>
      <c r="Z8" s="27"/>
      <c r="AA8" s="30"/>
      <c r="AB8" s="26"/>
      <c r="AC8" s="27"/>
      <c r="AD8" s="27"/>
      <c r="AE8" s="27"/>
      <c r="AF8" s="27"/>
      <c r="AG8" s="27"/>
      <c r="AH8" s="27"/>
      <c r="AI8" s="27"/>
      <c r="AJ8" s="28"/>
      <c r="AK8" s="29"/>
      <c r="AL8" s="27"/>
      <c r="AM8" s="27"/>
      <c r="AN8" s="27"/>
      <c r="AO8" s="27"/>
      <c r="AP8" s="27"/>
      <c r="AQ8" s="27"/>
      <c r="AR8" s="27"/>
      <c r="AS8" s="28"/>
      <c r="AT8" s="29"/>
      <c r="AU8" s="27"/>
      <c r="AV8" s="27"/>
      <c r="AW8" s="27"/>
      <c r="AX8" s="27"/>
      <c r="AY8" s="27"/>
      <c r="AZ8" s="27"/>
      <c r="BA8" s="27"/>
      <c r="BB8" s="28"/>
      <c r="BC8" s="29"/>
      <c r="BD8" s="27"/>
      <c r="BE8" s="27"/>
      <c r="BF8" s="27"/>
      <c r="BG8" s="27"/>
      <c r="BH8" s="27"/>
      <c r="BI8" s="27"/>
      <c r="BJ8" s="27"/>
      <c r="BK8" s="30"/>
      <c r="BL8" s="26"/>
      <c r="BM8" s="27"/>
      <c r="BN8" s="27"/>
      <c r="BO8" s="27"/>
      <c r="BP8" s="27"/>
      <c r="BQ8" s="27"/>
      <c r="BR8" s="27"/>
      <c r="BS8" s="27"/>
      <c r="BT8" s="28"/>
      <c r="BU8" s="29"/>
      <c r="BV8" s="27"/>
      <c r="BW8" s="27"/>
      <c r="BX8" s="27"/>
      <c r="BY8" s="27"/>
      <c r="BZ8" s="27"/>
      <c r="CA8" s="27"/>
      <c r="CB8" s="27"/>
      <c r="CC8" s="28"/>
      <c r="CD8" s="29"/>
      <c r="CE8" s="27"/>
      <c r="CF8" s="27"/>
      <c r="CG8" s="27"/>
      <c r="CH8" s="27"/>
      <c r="CI8" s="27"/>
      <c r="CJ8" s="27"/>
      <c r="CK8" s="27"/>
      <c r="CL8" s="28"/>
      <c r="CM8" s="29"/>
      <c r="CN8" s="27"/>
      <c r="CO8" s="27"/>
      <c r="CP8" s="27"/>
      <c r="CQ8" s="27"/>
      <c r="CR8" s="27"/>
      <c r="CS8" s="27"/>
      <c r="CT8" s="27"/>
      <c r="CU8" s="27"/>
      <c r="CV8" s="26"/>
      <c r="CW8" s="27"/>
      <c r="CX8" s="27"/>
      <c r="CY8" s="27"/>
      <c r="CZ8" s="27"/>
      <c r="DA8" s="27"/>
      <c r="DB8" s="27"/>
      <c r="DC8" s="27"/>
      <c r="DD8" s="28"/>
      <c r="DE8" s="29"/>
      <c r="DF8" s="27"/>
      <c r="DG8" s="27"/>
      <c r="DH8" s="27"/>
      <c r="DI8" s="27"/>
      <c r="DJ8" s="27"/>
      <c r="DK8" s="27"/>
      <c r="DL8" s="27"/>
      <c r="DM8" s="28"/>
      <c r="DN8" s="29"/>
      <c r="DO8" s="27"/>
      <c r="DP8" s="27"/>
      <c r="DQ8" s="27"/>
      <c r="DR8" s="27"/>
      <c r="DS8" s="27"/>
      <c r="DT8" s="27"/>
      <c r="DU8" s="27"/>
      <c r="DV8" s="28"/>
      <c r="DW8" s="29"/>
      <c r="DX8" s="27"/>
      <c r="DY8" s="27"/>
      <c r="DZ8" s="27"/>
      <c r="EA8" s="27"/>
      <c r="EB8" s="27"/>
      <c r="EC8" s="27"/>
      <c r="ED8" s="27"/>
      <c r="EE8" s="30"/>
      <c r="EF8" s="26"/>
      <c r="EG8" s="27"/>
      <c r="EH8" s="27"/>
      <c r="EI8" s="27"/>
      <c r="EJ8" s="27"/>
      <c r="EK8" s="27"/>
      <c r="EL8" s="27"/>
      <c r="EM8" s="27"/>
      <c r="EN8" s="28"/>
      <c r="EO8" s="29"/>
      <c r="EP8" s="27"/>
      <c r="EQ8" s="27"/>
      <c r="ER8" s="27"/>
      <c r="ES8" s="27"/>
      <c r="ET8" s="27"/>
      <c r="EU8" s="27"/>
      <c r="EV8" s="27"/>
      <c r="EW8" s="28"/>
      <c r="EX8" s="29"/>
      <c r="EY8" s="27"/>
      <c r="EZ8" s="27"/>
      <c r="FA8" s="27"/>
      <c r="FB8" s="27"/>
      <c r="FC8" s="27"/>
      <c r="FD8" s="27"/>
      <c r="FE8" s="27"/>
      <c r="FF8" s="28"/>
      <c r="FG8" s="29"/>
      <c r="FH8" s="27"/>
      <c r="FI8" s="27"/>
      <c r="FJ8" s="27"/>
      <c r="FK8" s="27"/>
      <c r="FL8" s="27"/>
      <c r="FM8" s="27"/>
      <c r="FN8" s="27"/>
      <c r="FO8" s="30"/>
      <c r="FP8" s="26"/>
      <c r="FQ8" s="27"/>
      <c r="FR8" s="27"/>
      <c r="FS8" s="27"/>
      <c r="FT8" s="27"/>
      <c r="FU8" s="27"/>
      <c r="FV8" s="48"/>
      <c r="FW8" s="49"/>
      <c r="FX8" s="28"/>
      <c r="FY8" s="29"/>
      <c r="FZ8" s="27"/>
      <c r="GA8" s="27"/>
      <c r="GB8" s="27"/>
      <c r="GC8" s="27"/>
      <c r="GD8" s="27"/>
      <c r="GE8" s="27"/>
      <c r="GF8" s="27"/>
      <c r="GG8" s="28"/>
      <c r="GH8" s="29"/>
      <c r="GI8" s="27"/>
      <c r="GJ8" s="27"/>
      <c r="GK8" s="27"/>
      <c r="GL8" s="27"/>
      <c r="GM8" s="27"/>
      <c r="GN8" s="27"/>
      <c r="GO8" s="27"/>
      <c r="GP8" s="28"/>
      <c r="GQ8" s="29"/>
      <c r="GR8" s="27"/>
      <c r="GS8" s="27"/>
      <c r="GT8" s="27"/>
      <c r="GU8" s="27"/>
      <c r="GV8" s="27"/>
      <c r="GW8" s="27"/>
      <c r="GX8" s="27"/>
      <c r="GY8" s="30"/>
    </row>
    <row r="9" spans="1:207" ht="4.3499999999999996" customHeight="1">
      <c r="A9" s="1066"/>
      <c r="B9" s="1018"/>
      <c r="C9" s="1061"/>
      <c r="D9" s="1064"/>
      <c r="E9" s="1033"/>
      <c r="F9" s="37"/>
      <c r="G9" s="38"/>
      <c r="H9" s="39"/>
      <c r="I9" s="40"/>
      <c r="J9" s="38"/>
      <c r="K9" s="39"/>
      <c r="L9" s="40"/>
      <c r="M9" s="38"/>
      <c r="N9" s="38"/>
      <c r="O9" s="38"/>
      <c r="P9" s="38"/>
      <c r="Q9" s="38"/>
      <c r="R9" s="39"/>
      <c r="S9" s="40"/>
      <c r="T9" s="38"/>
      <c r="U9" s="38"/>
      <c r="V9" s="38"/>
      <c r="W9" s="38"/>
      <c r="X9" s="38"/>
      <c r="Y9" s="38"/>
      <c r="Z9" s="38"/>
      <c r="AA9" s="41"/>
      <c r="AB9" s="37"/>
      <c r="AC9" s="38"/>
      <c r="AD9" s="38"/>
      <c r="AE9" s="38"/>
      <c r="AF9" s="38"/>
      <c r="AG9" s="38"/>
      <c r="AH9" s="38"/>
      <c r="AI9" s="38"/>
      <c r="AJ9" s="39"/>
      <c r="AK9" s="40"/>
      <c r="AL9" s="38"/>
      <c r="AM9" s="38"/>
      <c r="AN9" s="38"/>
      <c r="AO9" s="38"/>
      <c r="AP9" s="38"/>
      <c r="AQ9" s="38"/>
      <c r="AR9" s="38"/>
      <c r="AS9" s="39"/>
      <c r="AT9" s="40"/>
      <c r="AU9" s="38"/>
      <c r="AV9" s="38"/>
      <c r="AW9" s="38"/>
      <c r="AX9" s="38"/>
      <c r="AY9" s="38"/>
      <c r="AZ9" s="38"/>
      <c r="BA9" s="38"/>
      <c r="BB9" s="39"/>
      <c r="BC9" s="40"/>
      <c r="BD9" s="38"/>
      <c r="BE9" s="38"/>
      <c r="BF9" s="38"/>
      <c r="BG9" s="38"/>
      <c r="BH9" s="38"/>
      <c r="BI9" s="38"/>
      <c r="BJ9" s="38"/>
      <c r="BK9" s="41"/>
      <c r="BL9" s="37"/>
      <c r="BM9" s="38"/>
      <c r="BN9" s="38"/>
      <c r="BO9" s="38"/>
      <c r="BP9" s="38"/>
      <c r="BQ9" s="38"/>
      <c r="BR9" s="38"/>
      <c r="BS9" s="38"/>
      <c r="BT9" s="39"/>
      <c r="BU9" s="40"/>
      <c r="BV9" s="38"/>
      <c r="BW9" s="38"/>
      <c r="BX9" s="38"/>
      <c r="BY9" s="38"/>
      <c r="BZ9" s="38"/>
      <c r="CA9" s="38"/>
      <c r="CB9" s="38"/>
      <c r="CC9" s="39"/>
      <c r="CD9" s="40"/>
      <c r="CE9" s="38"/>
      <c r="CF9" s="38"/>
      <c r="CG9" s="38"/>
      <c r="CH9" s="38"/>
      <c r="CI9" s="38"/>
      <c r="CJ9" s="38"/>
      <c r="CK9" s="38"/>
      <c r="CL9" s="39"/>
      <c r="CM9" s="40"/>
      <c r="CN9" s="38"/>
      <c r="CO9" s="38"/>
      <c r="CP9" s="38"/>
      <c r="CQ9" s="38"/>
      <c r="CR9" s="38"/>
      <c r="CS9" s="38"/>
      <c r="CT9" s="38"/>
      <c r="CU9" s="38"/>
      <c r="CV9" s="37"/>
      <c r="CW9" s="38"/>
      <c r="CX9" s="38"/>
      <c r="CY9" s="38"/>
      <c r="CZ9" s="38"/>
      <c r="DA9" s="38"/>
      <c r="DB9" s="38"/>
      <c r="DC9" s="38"/>
      <c r="DD9" s="39"/>
      <c r="DE9" s="40"/>
      <c r="DF9" s="38"/>
      <c r="DG9" s="38"/>
      <c r="DH9" s="38"/>
      <c r="DI9" s="38"/>
      <c r="DJ9" s="38"/>
      <c r="DK9" s="38"/>
      <c r="DL9" s="38"/>
      <c r="DM9" s="39"/>
      <c r="DN9" s="40"/>
      <c r="DO9" s="38"/>
      <c r="DP9" s="38"/>
      <c r="DQ9" s="38"/>
      <c r="DR9" s="38"/>
      <c r="DS9" s="38"/>
      <c r="DT9" s="38"/>
      <c r="DU9" s="38"/>
      <c r="DV9" s="39"/>
      <c r="DW9" s="40"/>
      <c r="DX9" s="38"/>
      <c r="DY9" s="38"/>
      <c r="DZ9" s="38"/>
      <c r="EA9" s="38"/>
      <c r="EB9" s="38"/>
      <c r="EC9" s="38"/>
      <c r="ED9" s="38"/>
      <c r="EE9" s="41"/>
      <c r="EF9" s="37"/>
      <c r="EG9" s="38"/>
      <c r="EH9" s="38"/>
      <c r="EI9" s="38"/>
      <c r="EJ9" s="38"/>
      <c r="EK9" s="38"/>
      <c r="EL9" s="38"/>
      <c r="EM9" s="38"/>
      <c r="EN9" s="39"/>
      <c r="EO9" s="40"/>
      <c r="EP9" s="38"/>
      <c r="EQ9" s="38"/>
      <c r="ER9" s="38"/>
      <c r="ES9" s="38"/>
      <c r="ET9" s="38"/>
      <c r="EU9" s="38"/>
      <c r="EV9" s="38"/>
      <c r="EW9" s="39"/>
      <c r="EX9" s="40"/>
      <c r="EY9" s="38"/>
      <c r="EZ9" s="38"/>
      <c r="FA9" s="38"/>
      <c r="FB9" s="38"/>
      <c r="FC9" s="38"/>
      <c r="FD9" s="38"/>
      <c r="FE9" s="38"/>
      <c r="FF9" s="39"/>
      <c r="FG9" s="40"/>
      <c r="FH9" s="38"/>
      <c r="FI9" s="38"/>
      <c r="FJ9" s="38"/>
      <c r="FK9" s="38"/>
      <c r="FL9" s="38"/>
      <c r="FM9" s="38"/>
      <c r="FN9" s="38"/>
      <c r="FO9" s="41"/>
      <c r="FP9" s="37"/>
      <c r="FQ9" s="38"/>
      <c r="FR9" s="38"/>
      <c r="FS9" s="38"/>
      <c r="FT9" s="38"/>
      <c r="FU9" s="38"/>
      <c r="FV9" s="50"/>
      <c r="FW9" s="51"/>
      <c r="FX9" s="39"/>
      <c r="FY9" s="40"/>
      <c r="FZ9" s="38"/>
      <c r="GA9" s="38"/>
      <c r="GB9" s="38"/>
      <c r="GC9" s="38"/>
      <c r="GD9" s="38"/>
      <c r="GE9" s="38"/>
      <c r="GF9" s="38"/>
      <c r="GG9" s="39"/>
      <c r="GH9" s="40"/>
      <c r="GI9" s="38"/>
      <c r="GJ9" s="38"/>
      <c r="GK9" s="38"/>
      <c r="GL9" s="38"/>
      <c r="GM9" s="38"/>
      <c r="GN9" s="38"/>
      <c r="GO9" s="38"/>
      <c r="GP9" s="39"/>
      <c r="GQ9" s="40"/>
      <c r="GR9" s="38"/>
      <c r="GS9" s="38"/>
      <c r="GT9" s="38"/>
      <c r="GU9" s="38"/>
      <c r="GV9" s="38"/>
      <c r="GW9" s="38"/>
      <c r="GX9" s="38"/>
      <c r="GY9" s="41"/>
    </row>
    <row r="10" spans="1:207" ht="4.3499999999999996" customHeight="1">
      <c r="A10" s="1066">
        <v>12</v>
      </c>
      <c r="B10" s="1018"/>
      <c r="C10" s="1069"/>
      <c r="D10" s="1063" t="s">
        <v>9</v>
      </c>
      <c r="E10" s="1032" t="s">
        <v>10</v>
      </c>
      <c r="F10" s="26"/>
      <c r="G10" s="27"/>
      <c r="H10" s="28"/>
      <c r="I10" s="29"/>
      <c r="J10" s="27"/>
      <c r="K10" s="28"/>
      <c r="L10" s="29"/>
      <c r="M10" s="27"/>
      <c r="N10" s="27"/>
      <c r="O10" s="27"/>
      <c r="P10" s="27"/>
      <c r="Q10" s="27"/>
      <c r="R10" s="28"/>
      <c r="S10" s="29"/>
      <c r="T10" s="27"/>
      <c r="U10" s="27"/>
      <c r="V10" s="27"/>
      <c r="W10" s="27"/>
      <c r="X10" s="27"/>
      <c r="Y10" s="27"/>
      <c r="Z10" s="27"/>
      <c r="AA10" s="30"/>
      <c r="AB10" s="26"/>
      <c r="AC10" s="27"/>
      <c r="AD10" s="27"/>
      <c r="AE10" s="27"/>
      <c r="AF10" s="27"/>
      <c r="AG10" s="27"/>
      <c r="AH10" s="27"/>
      <c r="AI10" s="27"/>
      <c r="AJ10" s="28"/>
      <c r="AK10" s="29"/>
      <c r="AL10" s="27"/>
      <c r="AM10" s="27"/>
      <c r="AN10" s="27"/>
      <c r="AO10" s="27"/>
      <c r="AP10" s="27"/>
      <c r="AQ10" s="27"/>
      <c r="AR10" s="27"/>
      <c r="AS10" s="28"/>
      <c r="AT10" s="29"/>
      <c r="AU10" s="27"/>
      <c r="AV10" s="27"/>
      <c r="AW10" s="27"/>
      <c r="AX10" s="27"/>
      <c r="AY10" s="27"/>
      <c r="AZ10" s="27"/>
      <c r="BA10" s="27"/>
      <c r="BB10" s="28"/>
      <c r="BC10" s="29"/>
      <c r="BD10" s="27"/>
      <c r="BE10" s="27"/>
      <c r="BF10" s="27"/>
      <c r="BG10" s="27"/>
      <c r="BH10" s="27"/>
      <c r="BI10" s="27"/>
      <c r="BJ10" s="27"/>
      <c r="BK10" s="30"/>
      <c r="BL10" s="26"/>
      <c r="BM10" s="27"/>
      <c r="BN10" s="27"/>
      <c r="BO10" s="27"/>
      <c r="BP10" s="27"/>
      <c r="BQ10" s="27"/>
      <c r="BR10" s="27"/>
      <c r="BS10" s="27"/>
      <c r="BT10" s="28"/>
      <c r="BU10" s="29"/>
      <c r="BV10" s="27"/>
      <c r="BW10" s="27"/>
      <c r="BX10" s="27"/>
      <c r="BY10" s="27"/>
      <c r="BZ10" s="27"/>
      <c r="CA10" s="27"/>
      <c r="CB10" s="27"/>
      <c r="CC10" s="28"/>
      <c r="CD10" s="29"/>
      <c r="CE10" s="27"/>
      <c r="CF10" s="27"/>
      <c r="CG10" s="27"/>
      <c r="CH10" s="27"/>
      <c r="CI10" s="27"/>
      <c r="CJ10" s="27"/>
      <c r="CK10" s="27"/>
      <c r="CL10" s="28"/>
      <c r="CM10" s="29"/>
      <c r="CN10" s="27"/>
      <c r="CO10" s="27"/>
      <c r="CP10" s="27"/>
      <c r="CQ10" s="27"/>
      <c r="CR10" s="27"/>
      <c r="CS10" s="27"/>
      <c r="CT10" s="27"/>
      <c r="CU10" s="27"/>
      <c r="CV10" s="26"/>
      <c r="CW10" s="27"/>
      <c r="CX10" s="27"/>
      <c r="CY10" s="27"/>
      <c r="CZ10" s="27"/>
      <c r="DA10" s="27"/>
      <c r="DB10" s="27"/>
      <c r="DC10" s="27"/>
      <c r="DD10" s="28"/>
      <c r="DE10" s="29"/>
      <c r="DF10" s="27"/>
      <c r="DG10" s="27"/>
      <c r="DH10" s="27"/>
      <c r="DI10" s="27"/>
      <c r="DJ10" s="27"/>
      <c r="DK10" s="27"/>
      <c r="DL10" s="27"/>
      <c r="DM10" s="28"/>
      <c r="DN10" s="29"/>
      <c r="DO10" s="27"/>
      <c r="DP10" s="27"/>
      <c r="DQ10" s="27"/>
      <c r="DR10" s="27"/>
      <c r="DS10" s="27"/>
      <c r="DT10" s="27"/>
      <c r="DU10" s="27"/>
      <c r="DV10" s="28"/>
      <c r="DW10" s="29"/>
      <c r="DX10" s="27"/>
      <c r="DY10" s="27"/>
      <c r="DZ10" s="27"/>
      <c r="EA10" s="27"/>
      <c r="EB10" s="27"/>
      <c r="EC10" s="27"/>
      <c r="ED10" s="27"/>
      <c r="EE10" s="30"/>
      <c r="EF10" s="26"/>
      <c r="EG10" s="27"/>
      <c r="EH10" s="27"/>
      <c r="EI10" s="27"/>
      <c r="EJ10" s="27"/>
      <c r="EK10" s="27"/>
      <c r="EL10" s="27"/>
      <c r="EM10" s="27"/>
      <c r="EN10" s="28"/>
      <c r="EO10" s="29"/>
      <c r="EP10" s="27"/>
      <c r="EQ10" s="27"/>
      <c r="ER10" s="27"/>
      <c r="ES10" s="27"/>
      <c r="ET10" s="27"/>
      <c r="EU10" s="27"/>
      <c r="EV10" s="27"/>
      <c r="EW10" s="28"/>
      <c r="EX10" s="29"/>
      <c r="EY10" s="27"/>
      <c r="EZ10" s="27"/>
      <c r="FA10" s="27"/>
      <c r="FB10" s="27"/>
      <c r="FC10" s="27"/>
      <c r="FD10" s="27"/>
      <c r="FE10" s="27"/>
      <c r="FF10" s="28"/>
      <c r="FG10" s="29"/>
      <c r="FH10" s="27"/>
      <c r="FI10" s="27"/>
      <c r="FJ10" s="27"/>
      <c r="FK10" s="27"/>
      <c r="FL10" s="27"/>
      <c r="FM10" s="27"/>
      <c r="FN10" s="27"/>
      <c r="FO10" s="30"/>
      <c r="FP10" s="26"/>
      <c r="FQ10" s="27"/>
      <c r="FR10" s="27"/>
      <c r="FS10" s="27"/>
      <c r="FT10" s="27"/>
      <c r="FU10" s="27"/>
      <c r="FV10" s="48"/>
      <c r="FW10" s="49"/>
      <c r="FX10" s="28"/>
      <c r="FY10" s="29"/>
      <c r="FZ10" s="27"/>
      <c r="GA10" s="27"/>
      <c r="GB10" s="27"/>
      <c r="GC10" s="27"/>
      <c r="GD10" s="27"/>
      <c r="GE10" s="27"/>
      <c r="GF10" s="27"/>
      <c r="GG10" s="28"/>
      <c r="GH10" s="29"/>
      <c r="GI10" s="27"/>
      <c r="GJ10" s="27"/>
      <c r="GK10" s="27"/>
      <c r="GL10" s="27"/>
      <c r="GM10" s="27"/>
      <c r="GN10" s="27"/>
      <c r="GO10" s="27"/>
      <c r="GP10" s="28"/>
      <c r="GQ10" s="29"/>
      <c r="GR10" s="27"/>
      <c r="GS10" s="27"/>
      <c r="GT10" s="27"/>
      <c r="GU10" s="27"/>
      <c r="GV10" s="27"/>
      <c r="GW10" s="27"/>
      <c r="GX10" s="27"/>
      <c r="GY10" s="30"/>
    </row>
    <row r="11" spans="1:207" ht="4.3499999999999996" customHeight="1">
      <c r="A11" s="1066"/>
      <c r="B11" s="1018"/>
      <c r="C11" s="1069"/>
      <c r="D11" s="1064"/>
      <c r="E11" s="1032"/>
      <c r="F11" s="26"/>
      <c r="G11" s="27"/>
      <c r="H11" s="28"/>
      <c r="I11" s="29"/>
      <c r="J11" s="27"/>
      <c r="K11" s="28"/>
      <c r="L11" s="29"/>
      <c r="M11" s="27"/>
      <c r="N11" s="27"/>
      <c r="O11" s="27"/>
      <c r="P11" s="27"/>
      <c r="Q11" s="27"/>
      <c r="R11" s="28"/>
      <c r="S11" s="29"/>
      <c r="T11" s="27"/>
      <c r="U11" s="27"/>
      <c r="V11" s="27"/>
      <c r="W11" s="27"/>
      <c r="X11" s="27"/>
      <c r="Y11" s="27"/>
      <c r="Z11" s="27"/>
      <c r="AA11" s="30"/>
      <c r="AB11" s="26"/>
      <c r="AC11" s="27"/>
      <c r="AD11" s="27"/>
      <c r="AE11" s="27"/>
      <c r="AF11" s="27"/>
      <c r="AG11" s="27"/>
      <c r="AH11" s="27"/>
      <c r="AI11" s="27"/>
      <c r="AJ11" s="28"/>
      <c r="AK11" s="29"/>
      <c r="AL11" s="27"/>
      <c r="AM11" s="27"/>
      <c r="AN11" s="27"/>
      <c r="AO11" s="27"/>
      <c r="AP11" s="27"/>
      <c r="AQ11" s="27"/>
      <c r="AR11" s="27"/>
      <c r="AS11" s="28"/>
      <c r="AT11" s="29"/>
      <c r="AU11" s="27"/>
      <c r="AV11" s="27"/>
      <c r="AW11" s="27"/>
      <c r="AX11" s="27"/>
      <c r="AY11" s="27"/>
      <c r="AZ11" s="27"/>
      <c r="BA11" s="27"/>
      <c r="BB11" s="28"/>
      <c r="BC11" s="29"/>
      <c r="BD11" s="27"/>
      <c r="BE11" s="27"/>
      <c r="BF11" s="27"/>
      <c r="BG11" s="27"/>
      <c r="BH11" s="27"/>
      <c r="BI11" s="27"/>
      <c r="BJ11" s="27"/>
      <c r="BK11" s="30"/>
      <c r="BL11" s="26"/>
      <c r="BM11" s="27"/>
      <c r="BN11" s="27"/>
      <c r="BO11" s="27"/>
      <c r="BP11" s="27"/>
      <c r="BQ11" s="27"/>
      <c r="BR11" s="27"/>
      <c r="BS11" s="27"/>
      <c r="BT11" s="28"/>
      <c r="BU11" s="29"/>
      <c r="BV11" s="27"/>
      <c r="BW11" s="27"/>
      <c r="BX11" s="27"/>
      <c r="BY11" s="27"/>
      <c r="BZ11" s="27"/>
      <c r="CA11" s="27"/>
      <c r="CB11" s="27"/>
      <c r="CC11" s="28"/>
      <c r="CD11" s="29"/>
      <c r="CE11" s="27"/>
      <c r="CF11" s="27"/>
      <c r="CG11" s="27"/>
      <c r="CH11" s="27"/>
      <c r="CI11" s="27"/>
      <c r="CJ11" s="27"/>
      <c r="CK11" s="27"/>
      <c r="CL11" s="28"/>
      <c r="CM11" s="29"/>
      <c r="CN11" s="27"/>
      <c r="CO11" s="27"/>
      <c r="CP11" s="27"/>
      <c r="CQ11" s="27"/>
      <c r="CR11" s="27"/>
      <c r="CS11" s="27"/>
      <c r="CT11" s="27"/>
      <c r="CU11" s="27"/>
      <c r="CV11" s="26"/>
      <c r="CW11" s="27"/>
      <c r="CX11" s="27"/>
      <c r="CY11" s="27"/>
      <c r="CZ11" s="27"/>
      <c r="DA11" s="27"/>
      <c r="DB11" s="27"/>
      <c r="DC11" s="27"/>
      <c r="DD11" s="28"/>
      <c r="DE11" s="29"/>
      <c r="DF11" s="27"/>
      <c r="DG11" s="27"/>
      <c r="DH11" s="27"/>
      <c r="DI11" s="27"/>
      <c r="DJ11" s="27"/>
      <c r="DK11" s="27"/>
      <c r="DL11" s="27"/>
      <c r="DM11" s="28"/>
      <c r="DN11" s="29"/>
      <c r="DO11" s="27"/>
      <c r="DP11" s="27"/>
      <c r="DQ11" s="27"/>
      <c r="DR11" s="27"/>
      <c r="DS11" s="27"/>
      <c r="DT11" s="27"/>
      <c r="DU11" s="27"/>
      <c r="DV11" s="28"/>
      <c r="DW11" s="29"/>
      <c r="DX11" s="27"/>
      <c r="DY11" s="27"/>
      <c r="DZ11" s="27"/>
      <c r="EA11" s="27"/>
      <c r="EB11" s="27"/>
      <c r="EC11" s="27"/>
      <c r="ED11" s="27"/>
      <c r="EE11" s="30"/>
      <c r="EF11" s="26"/>
      <c r="EG11" s="27"/>
      <c r="EH11" s="27"/>
      <c r="EI11" s="27"/>
      <c r="EJ11" s="27"/>
      <c r="EK11" s="27"/>
      <c r="EL11" s="27"/>
      <c r="EM11" s="27"/>
      <c r="EN11" s="28"/>
      <c r="EO11" s="29"/>
      <c r="EP11" s="27"/>
      <c r="EQ11" s="27"/>
      <c r="ER11" s="27"/>
      <c r="ES11" s="27"/>
      <c r="ET11" s="27"/>
      <c r="EU11" s="27"/>
      <c r="EV11" s="27"/>
      <c r="EW11" s="28"/>
      <c r="EX11" s="29"/>
      <c r="EY11" s="27"/>
      <c r="EZ11" s="27"/>
      <c r="FA11" s="27"/>
      <c r="FB11" s="27"/>
      <c r="FC11" s="27"/>
      <c r="FD11" s="27"/>
      <c r="FE11" s="27"/>
      <c r="FF11" s="28"/>
      <c r="FG11" s="29"/>
      <c r="FH11" s="27"/>
      <c r="FI11" s="27"/>
      <c r="FJ11" s="27"/>
      <c r="FK11" s="27"/>
      <c r="FL11" s="27"/>
      <c r="FM11" s="27"/>
      <c r="FN11" s="27"/>
      <c r="FO11" s="30"/>
      <c r="FP11" s="26"/>
      <c r="FQ11" s="27"/>
      <c r="FR11" s="27"/>
      <c r="FS11" s="27"/>
      <c r="FT11" s="27"/>
      <c r="FU11" s="27"/>
      <c r="FV11" s="48"/>
      <c r="FW11" s="49"/>
      <c r="FX11" s="28"/>
      <c r="FY11" s="29"/>
      <c r="FZ11" s="27"/>
      <c r="GA11" s="27"/>
      <c r="GB11" s="27"/>
      <c r="GC11" s="27"/>
      <c r="GD11" s="27"/>
      <c r="GE11" s="27"/>
      <c r="GF11" s="27"/>
      <c r="GG11" s="28"/>
      <c r="GH11" s="29"/>
      <c r="GI11" s="27"/>
      <c r="GJ11" s="27"/>
      <c r="GK11" s="27"/>
      <c r="GL11" s="27"/>
      <c r="GM11" s="27"/>
      <c r="GN11" s="27"/>
      <c r="GO11" s="27"/>
      <c r="GP11" s="28"/>
      <c r="GQ11" s="29"/>
      <c r="GR11" s="27"/>
      <c r="GS11" s="27"/>
      <c r="GT11" s="27"/>
      <c r="GU11" s="27"/>
      <c r="GV11" s="27"/>
      <c r="GW11" s="27"/>
      <c r="GX11" s="27"/>
      <c r="GY11" s="30"/>
    </row>
    <row r="12" spans="1:207" ht="4.3499999999999996" customHeight="1">
      <c r="A12" s="1066"/>
      <c r="B12" s="1021"/>
      <c r="C12" s="1070"/>
      <c r="D12" s="1065"/>
      <c r="E12" s="1033"/>
      <c r="F12" s="37"/>
      <c r="G12" s="38"/>
      <c r="H12" s="39"/>
      <c r="I12" s="40"/>
      <c r="J12" s="38"/>
      <c r="K12" s="39"/>
      <c r="L12" s="40"/>
      <c r="M12" s="38"/>
      <c r="N12" s="38"/>
      <c r="O12" s="38"/>
      <c r="P12" s="38"/>
      <c r="Q12" s="38"/>
      <c r="R12" s="39"/>
      <c r="S12" s="40"/>
      <c r="T12" s="38"/>
      <c r="U12" s="38"/>
      <c r="V12" s="38"/>
      <c r="W12" s="38"/>
      <c r="X12" s="38"/>
      <c r="Y12" s="38"/>
      <c r="Z12" s="38"/>
      <c r="AA12" s="41"/>
      <c r="AB12" s="37"/>
      <c r="AC12" s="38"/>
      <c r="AD12" s="38"/>
      <c r="AE12" s="38"/>
      <c r="AF12" s="38"/>
      <c r="AG12" s="38"/>
      <c r="AH12" s="38"/>
      <c r="AI12" s="38"/>
      <c r="AJ12" s="39"/>
      <c r="AK12" s="40"/>
      <c r="AL12" s="38"/>
      <c r="AM12" s="38"/>
      <c r="AN12" s="38"/>
      <c r="AO12" s="38"/>
      <c r="AP12" s="38"/>
      <c r="AQ12" s="38"/>
      <c r="AR12" s="38"/>
      <c r="AS12" s="39"/>
      <c r="AT12" s="40"/>
      <c r="AU12" s="38"/>
      <c r="AV12" s="38"/>
      <c r="AW12" s="38"/>
      <c r="AX12" s="38"/>
      <c r="AY12" s="38"/>
      <c r="AZ12" s="38"/>
      <c r="BA12" s="38"/>
      <c r="BB12" s="39"/>
      <c r="BC12" s="40"/>
      <c r="BD12" s="38"/>
      <c r="BE12" s="38"/>
      <c r="BF12" s="38"/>
      <c r="BG12" s="38"/>
      <c r="BH12" s="38"/>
      <c r="BI12" s="38"/>
      <c r="BJ12" s="38"/>
      <c r="BK12" s="41"/>
      <c r="BL12" s="37"/>
      <c r="BM12" s="38"/>
      <c r="BN12" s="38"/>
      <c r="BO12" s="38"/>
      <c r="BP12" s="38"/>
      <c r="BQ12" s="38"/>
      <c r="BR12" s="38"/>
      <c r="BS12" s="38"/>
      <c r="BT12" s="39"/>
      <c r="BU12" s="40"/>
      <c r="BV12" s="38"/>
      <c r="BW12" s="38"/>
      <c r="BX12" s="38"/>
      <c r="BY12" s="38"/>
      <c r="BZ12" s="38"/>
      <c r="CA12" s="38"/>
      <c r="CB12" s="38"/>
      <c r="CC12" s="39"/>
      <c r="CD12" s="40"/>
      <c r="CE12" s="38"/>
      <c r="CF12" s="38"/>
      <c r="CG12" s="38"/>
      <c r="CH12" s="38"/>
      <c r="CI12" s="38"/>
      <c r="CJ12" s="38"/>
      <c r="CK12" s="38"/>
      <c r="CL12" s="39"/>
      <c r="CM12" s="40"/>
      <c r="CN12" s="38"/>
      <c r="CO12" s="38"/>
      <c r="CP12" s="38"/>
      <c r="CQ12" s="38"/>
      <c r="CR12" s="38"/>
      <c r="CS12" s="38"/>
      <c r="CT12" s="38"/>
      <c r="CU12" s="38"/>
      <c r="CV12" s="37"/>
      <c r="CW12" s="38"/>
      <c r="CX12" s="38"/>
      <c r="CY12" s="38"/>
      <c r="CZ12" s="38"/>
      <c r="DA12" s="38"/>
      <c r="DB12" s="38"/>
      <c r="DC12" s="38"/>
      <c r="DD12" s="39"/>
      <c r="DE12" s="40"/>
      <c r="DF12" s="38"/>
      <c r="DG12" s="38"/>
      <c r="DH12" s="38"/>
      <c r="DI12" s="38"/>
      <c r="DJ12" s="38"/>
      <c r="DK12" s="38"/>
      <c r="DL12" s="38"/>
      <c r="DM12" s="39"/>
      <c r="DN12" s="40"/>
      <c r="DO12" s="38"/>
      <c r="DP12" s="38"/>
      <c r="DQ12" s="38"/>
      <c r="DR12" s="38"/>
      <c r="DS12" s="38"/>
      <c r="DT12" s="38"/>
      <c r="DU12" s="38"/>
      <c r="DV12" s="39"/>
      <c r="DW12" s="40"/>
      <c r="DX12" s="38"/>
      <c r="DY12" s="38"/>
      <c r="DZ12" s="38"/>
      <c r="EA12" s="38"/>
      <c r="EB12" s="38"/>
      <c r="EC12" s="38"/>
      <c r="ED12" s="38"/>
      <c r="EE12" s="41"/>
      <c r="EF12" s="37"/>
      <c r="EG12" s="38"/>
      <c r="EH12" s="38"/>
      <c r="EI12" s="38"/>
      <c r="EJ12" s="38"/>
      <c r="EK12" s="38"/>
      <c r="EL12" s="38"/>
      <c r="EM12" s="38"/>
      <c r="EN12" s="39"/>
      <c r="EO12" s="40"/>
      <c r="EP12" s="38"/>
      <c r="EQ12" s="38"/>
      <c r="ER12" s="38"/>
      <c r="ES12" s="38"/>
      <c r="ET12" s="38"/>
      <c r="EU12" s="38"/>
      <c r="EV12" s="38"/>
      <c r="EW12" s="39"/>
      <c r="EX12" s="40"/>
      <c r="EY12" s="38"/>
      <c r="EZ12" s="38"/>
      <c r="FA12" s="38"/>
      <c r="FB12" s="38"/>
      <c r="FC12" s="38"/>
      <c r="FD12" s="38"/>
      <c r="FE12" s="38"/>
      <c r="FF12" s="39"/>
      <c r="FG12" s="40"/>
      <c r="FH12" s="38"/>
      <c r="FI12" s="38"/>
      <c r="FJ12" s="38"/>
      <c r="FK12" s="38"/>
      <c r="FL12" s="38"/>
      <c r="FM12" s="38"/>
      <c r="FN12" s="38"/>
      <c r="FO12" s="41"/>
      <c r="FP12" s="37"/>
      <c r="FQ12" s="38"/>
      <c r="FR12" s="38"/>
      <c r="FS12" s="38"/>
      <c r="FT12" s="38"/>
      <c r="FU12" s="38"/>
      <c r="FV12" s="50"/>
      <c r="FW12" s="51"/>
      <c r="FX12" s="39"/>
      <c r="FY12" s="40"/>
      <c r="FZ12" s="38"/>
      <c r="GA12" s="38"/>
      <c r="GB12" s="38"/>
      <c r="GC12" s="38"/>
      <c r="GD12" s="38"/>
      <c r="GE12" s="38"/>
      <c r="GF12" s="38"/>
      <c r="GG12" s="39"/>
      <c r="GH12" s="40"/>
      <c r="GI12" s="38"/>
      <c r="GJ12" s="38"/>
      <c r="GK12" s="38"/>
      <c r="GL12" s="38"/>
      <c r="GM12" s="38"/>
      <c r="GN12" s="38"/>
      <c r="GO12" s="38"/>
      <c r="GP12" s="39"/>
      <c r="GQ12" s="40"/>
      <c r="GR12" s="38"/>
      <c r="GS12" s="38"/>
      <c r="GT12" s="38"/>
      <c r="GU12" s="38"/>
      <c r="GV12" s="38"/>
      <c r="GW12" s="38"/>
      <c r="GX12" s="38"/>
      <c r="GY12" s="41"/>
    </row>
    <row r="13" spans="1:207" s="53" customFormat="1" ht="4.3499999999999996" customHeight="1">
      <c r="A13" s="1054">
        <v>2</v>
      </c>
      <c r="B13" s="1026" t="s">
        <v>11</v>
      </c>
      <c r="C13" s="1027"/>
      <c r="D13" s="1027"/>
      <c r="E13" s="1057">
        <v>28</v>
      </c>
      <c r="F13" s="20"/>
      <c r="G13" s="21"/>
      <c r="H13" s="22"/>
      <c r="I13" s="23"/>
      <c r="J13" s="21"/>
      <c r="K13" s="22"/>
      <c r="L13" s="23"/>
      <c r="M13" s="21"/>
      <c r="N13" s="21"/>
      <c r="O13" s="21"/>
      <c r="P13" s="21"/>
      <c r="Q13" s="21"/>
      <c r="R13" s="22"/>
      <c r="S13" s="23"/>
      <c r="T13" s="21"/>
      <c r="U13" s="21"/>
      <c r="V13" s="21"/>
      <c r="W13" s="21"/>
      <c r="X13" s="21"/>
      <c r="Y13" s="21"/>
      <c r="Z13" s="21"/>
      <c r="AA13" s="24"/>
      <c r="AB13" s="20"/>
      <c r="AC13" s="21"/>
      <c r="AD13" s="21"/>
      <c r="AE13" s="21"/>
      <c r="AF13" s="21"/>
      <c r="AG13" s="21"/>
      <c r="AH13" s="21"/>
      <c r="AI13" s="21"/>
      <c r="AJ13" s="22"/>
      <c r="AK13" s="23"/>
      <c r="AL13" s="21"/>
      <c r="AM13" s="21"/>
      <c r="AN13" s="21"/>
      <c r="AO13" s="21"/>
      <c r="AP13" s="21"/>
      <c r="AQ13" s="21"/>
      <c r="AR13" s="21"/>
      <c r="AS13" s="22"/>
      <c r="AT13" s="23"/>
      <c r="AU13" s="21"/>
      <c r="AV13" s="21"/>
      <c r="AW13" s="21"/>
      <c r="AX13" s="21"/>
      <c r="AY13" s="21"/>
      <c r="AZ13" s="21"/>
      <c r="BA13" s="21"/>
      <c r="BB13" s="22"/>
      <c r="BC13" s="23"/>
      <c r="BD13" s="21"/>
      <c r="BE13" s="21"/>
      <c r="BF13" s="21"/>
      <c r="BG13" s="21"/>
      <c r="BH13" s="21"/>
      <c r="BI13" s="21"/>
      <c r="BJ13" s="21"/>
      <c r="BK13" s="24"/>
      <c r="BL13" s="20"/>
      <c r="BM13" s="21"/>
      <c r="BN13" s="21"/>
      <c r="BO13" s="21"/>
      <c r="BP13" s="21"/>
      <c r="BQ13" s="21"/>
      <c r="BR13" s="21"/>
      <c r="BS13" s="21"/>
      <c r="BT13" s="22"/>
      <c r="BU13" s="23"/>
      <c r="BV13" s="21"/>
      <c r="BW13" s="21"/>
      <c r="BX13" s="21"/>
      <c r="BY13" s="21"/>
      <c r="BZ13" s="21"/>
      <c r="CA13" s="21"/>
      <c r="CB13" s="21"/>
      <c r="CC13" s="22"/>
      <c r="CD13" s="23"/>
      <c r="CE13" s="21"/>
      <c r="CF13" s="21"/>
      <c r="CG13" s="21"/>
      <c r="CH13" s="21"/>
      <c r="CI13" s="21"/>
      <c r="CJ13" s="21"/>
      <c r="CK13" s="21"/>
      <c r="CL13" s="22"/>
      <c r="CM13" s="23"/>
      <c r="CN13" s="21"/>
      <c r="CO13" s="21"/>
      <c r="CP13" s="21"/>
      <c r="CQ13" s="21"/>
      <c r="CR13" s="21"/>
      <c r="CS13" s="21"/>
      <c r="CT13" s="21"/>
      <c r="CU13" s="21"/>
      <c r="CV13" s="20"/>
      <c r="CW13" s="21"/>
      <c r="CX13" s="21"/>
      <c r="CY13" s="21"/>
      <c r="CZ13" s="21"/>
      <c r="DA13" s="21"/>
      <c r="DB13" s="21"/>
      <c r="DC13" s="21"/>
      <c r="DD13" s="22"/>
      <c r="DE13" s="23"/>
      <c r="DF13" s="21"/>
      <c r="DG13" s="21"/>
      <c r="DH13" s="21"/>
      <c r="DI13" s="21"/>
      <c r="DJ13" s="21"/>
      <c r="DK13" s="21"/>
      <c r="DL13" s="21"/>
      <c r="DM13" s="22"/>
      <c r="DN13" s="23"/>
      <c r="DO13" s="21"/>
      <c r="DP13" s="21"/>
      <c r="DQ13" s="21"/>
      <c r="DR13" s="21"/>
      <c r="DS13" s="21"/>
      <c r="DT13" s="21"/>
      <c r="DU13" s="21"/>
      <c r="DV13" s="22"/>
      <c r="DW13" s="23"/>
      <c r="DX13" s="21"/>
      <c r="DY13" s="21"/>
      <c r="DZ13" s="21"/>
      <c r="EA13" s="21"/>
      <c r="EB13" s="21"/>
      <c r="EC13" s="21"/>
      <c r="ED13" s="21"/>
      <c r="EE13" s="24"/>
      <c r="EF13" s="20"/>
      <c r="EG13" s="21"/>
      <c r="EH13" s="21"/>
      <c r="EI13" s="21"/>
      <c r="EJ13" s="21"/>
      <c r="EK13" s="21"/>
      <c r="EL13" s="21"/>
      <c r="EM13" s="21"/>
      <c r="EN13" s="22"/>
      <c r="EO13" s="23"/>
      <c r="EP13" s="21"/>
      <c r="EQ13" s="21"/>
      <c r="ER13" s="21"/>
      <c r="ES13" s="21"/>
      <c r="ET13" s="21"/>
      <c r="EU13" s="21"/>
      <c r="EV13" s="21"/>
      <c r="EW13" s="22"/>
      <c r="EX13" s="23"/>
      <c r="EY13" s="21"/>
      <c r="EZ13" s="21"/>
      <c r="FA13" s="21"/>
      <c r="FB13" s="21"/>
      <c r="FC13" s="21"/>
      <c r="FD13" s="21"/>
      <c r="FE13" s="21"/>
      <c r="FF13" s="22"/>
      <c r="FG13" s="23"/>
      <c r="FH13" s="21"/>
      <c r="FI13" s="21"/>
      <c r="FJ13" s="21"/>
      <c r="FK13" s="21"/>
      <c r="FL13" s="21"/>
      <c r="FM13" s="21"/>
      <c r="FN13" s="21"/>
      <c r="FO13" s="24"/>
      <c r="FP13" s="20"/>
      <c r="FQ13" s="21"/>
      <c r="FR13" s="21"/>
      <c r="FS13" s="21"/>
      <c r="FT13" s="21"/>
      <c r="FU13" s="21"/>
      <c r="FV13" s="52"/>
      <c r="FW13" s="25"/>
      <c r="FX13" s="22"/>
      <c r="FY13" s="23"/>
      <c r="FZ13" s="21"/>
      <c r="GA13" s="21"/>
      <c r="GB13" s="21"/>
      <c r="GC13" s="21"/>
      <c r="GD13" s="21"/>
      <c r="GE13" s="21"/>
      <c r="GF13" s="21"/>
      <c r="GG13" s="22"/>
      <c r="GH13" s="23"/>
      <c r="GI13" s="21"/>
      <c r="GJ13" s="21"/>
      <c r="GK13" s="21"/>
      <c r="GL13" s="21"/>
      <c r="GM13" s="21"/>
      <c r="GN13" s="21"/>
      <c r="GO13" s="21"/>
      <c r="GP13" s="22"/>
      <c r="GQ13" s="23"/>
      <c r="GR13" s="21"/>
      <c r="GS13" s="21"/>
      <c r="GT13" s="21"/>
      <c r="GU13" s="21"/>
      <c r="GV13" s="21"/>
      <c r="GW13" s="21"/>
      <c r="GX13" s="21"/>
      <c r="GY13" s="24"/>
    </row>
    <row r="14" spans="1:207" s="53" customFormat="1" ht="4.3499999999999996" customHeight="1">
      <c r="A14" s="1055"/>
      <c r="B14" s="1028"/>
      <c r="C14" s="1029"/>
      <c r="D14" s="1029"/>
      <c r="E14" s="1058"/>
      <c r="F14" s="31"/>
      <c r="G14" s="32"/>
      <c r="H14" s="33"/>
      <c r="I14" s="34"/>
      <c r="J14" s="32"/>
      <c r="K14" s="33"/>
      <c r="L14" s="34"/>
      <c r="M14" s="32"/>
      <c r="N14" s="32"/>
      <c r="O14" s="32"/>
      <c r="P14" s="32"/>
      <c r="Q14" s="32"/>
      <c r="R14" s="33"/>
      <c r="S14" s="34"/>
      <c r="T14" s="32"/>
      <c r="U14" s="32"/>
      <c r="V14" s="32"/>
      <c r="W14" s="32"/>
      <c r="X14" s="32"/>
      <c r="Y14" s="32"/>
      <c r="Z14" s="32"/>
      <c r="AA14" s="35"/>
      <c r="AB14" s="31"/>
      <c r="AC14" s="32"/>
      <c r="AD14" s="32"/>
      <c r="AE14" s="32"/>
      <c r="AF14" s="32"/>
      <c r="AG14" s="32"/>
      <c r="AH14" s="32"/>
      <c r="AI14" s="32"/>
      <c r="AJ14" s="33"/>
      <c r="AK14" s="34"/>
      <c r="AL14" s="32"/>
      <c r="AM14" s="32"/>
      <c r="AN14" s="32"/>
      <c r="AO14" s="32"/>
      <c r="AP14" s="32"/>
      <c r="AQ14" s="32"/>
      <c r="AR14" s="32"/>
      <c r="AS14" s="33"/>
      <c r="AT14" s="34"/>
      <c r="AU14" s="32"/>
      <c r="AV14" s="32"/>
      <c r="AW14" s="32"/>
      <c r="AX14" s="32"/>
      <c r="AY14" s="32"/>
      <c r="AZ14" s="32"/>
      <c r="BA14" s="32"/>
      <c r="BB14" s="33"/>
      <c r="BC14" s="34"/>
      <c r="BD14" s="32"/>
      <c r="BE14" s="32"/>
      <c r="BF14" s="32"/>
      <c r="BG14" s="32"/>
      <c r="BH14" s="32"/>
      <c r="BI14" s="32"/>
      <c r="BJ14" s="32"/>
      <c r="BK14" s="35"/>
      <c r="BL14" s="31"/>
      <c r="BM14" s="32"/>
      <c r="BN14" s="32"/>
      <c r="BO14" s="32"/>
      <c r="BP14" s="32"/>
      <c r="BQ14" s="32"/>
      <c r="BR14" s="32"/>
      <c r="BS14" s="32"/>
      <c r="BT14" s="33"/>
      <c r="BU14" s="34"/>
      <c r="BV14" s="32"/>
      <c r="BW14" s="32"/>
      <c r="BX14" s="32"/>
      <c r="BY14" s="32"/>
      <c r="BZ14" s="32"/>
      <c r="CA14" s="32"/>
      <c r="CB14" s="32"/>
      <c r="CC14" s="33"/>
      <c r="CD14" s="34"/>
      <c r="CE14" s="32"/>
      <c r="CF14" s="32"/>
      <c r="CG14" s="32"/>
      <c r="CH14" s="32"/>
      <c r="CI14" s="32"/>
      <c r="CJ14" s="32"/>
      <c r="CK14" s="32"/>
      <c r="CL14" s="33"/>
      <c r="CM14" s="34"/>
      <c r="CN14" s="32"/>
      <c r="CO14" s="32"/>
      <c r="CP14" s="32"/>
      <c r="CQ14" s="32"/>
      <c r="CR14" s="32"/>
      <c r="CS14" s="32"/>
      <c r="CT14" s="32"/>
      <c r="CU14" s="32"/>
      <c r="CV14" s="31"/>
      <c r="CW14" s="32"/>
      <c r="CX14" s="32"/>
      <c r="CY14" s="32"/>
      <c r="CZ14" s="32"/>
      <c r="DA14" s="32"/>
      <c r="DB14" s="32"/>
      <c r="DC14" s="32"/>
      <c r="DD14" s="33"/>
      <c r="DE14" s="34"/>
      <c r="DF14" s="32"/>
      <c r="DG14" s="32"/>
      <c r="DH14" s="32"/>
      <c r="DI14" s="32"/>
      <c r="DJ14" s="32"/>
      <c r="DK14" s="32"/>
      <c r="DL14" s="32"/>
      <c r="DM14" s="33"/>
      <c r="DN14" s="34"/>
      <c r="DO14" s="32"/>
      <c r="DP14" s="32"/>
      <c r="DQ14" s="32"/>
      <c r="DR14" s="32"/>
      <c r="DS14" s="32"/>
      <c r="DT14" s="32"/>
      <c r="DU14" s="32"/>
      <c r="DV14" s="33"/>
      <c r="DW14" s="34"/>
      <c r="DX14" s="32"/>
      <c r="DY14" s="32"/>
      <c r="DZ14" s="32"/>
      <c r="EA14" s="32"/>
      <c r="EB14" s="32"/>
      <c r="EC14" s="32"/>
      <c r="ED14" s="32"/>
      <c r="EE14" s="35"/>
      <c r="EF14" s="31"/>
      <c r="EG14" s="32"/>
      <c r="EH14" s="32"/>
      <c r="EI14" s="32"/>
      <c r="EJ14" s="32"/>
      <c r="EK14" s="32"/>
      <c r="EL14" s="32"/>
      <c r="EM14" s="32"/>
      <c r="EN14" s="33"/>
      <c r="EO14" s="34"/>
      <c r="EP14" s="32"/>
      <c r="EQ14" s="32"/>
      <c r="ER14" s="32"/>
      <c r="ES14" s="32"/>
      <c r="ET14" s="32"/>
      <c r="EU14" s="32"/>
      <c r="EV14" s="32"/>
      <c r="EW14" s="33"/>
      <c r="EX14" s="34"/>
      <c r="EY14" s="32"/>
      <c r="EZ14" s="32"/>
      <c r="FA14" s="32"/>
      <c r="FB14" s="32"/>
      <c r="FC14" s="32"/>
      <c r="FD14" s="32"/>
      <c r="FE14" s="32"/>
      <c r="FF14" s="33"/>
      <c r="FG14" s="34"/>
      <c r="FH14" s="32"/>
      <c r="FI14" s="32"/>
      <c r="FJ14" s="32"/>
      <c r="FK14" s="32"/>
      <c r="FL14" s="32"/>
      <c r="FM14" s="32"/>
      <c r="FN14" s="32"/>
      <c r="FO14" s="35"/>
      <c r="FP14" s="31"/>
      <c r="FQ14" s="32"/>
      <c r="FR14" s="32"/>
      <c r="FS14" s="32"/>
      <c r="FT14" s="32"/>
      <c r="FU14" s="32"/>
      <c r="FV14" s="54"/>
      <c r="FW14" s="36"/>
      <c r="FX14" s="33"/>
      <c r="FY14" s="34"/>
      <c r="FZ14" s="32"/>
      <c r="GA14" s="32"/>
      <c r="GB14" s="32"/>
      <c r="GC14" s="32"/>
      <c r="GD14" s="32"/>
      <c r="GE14" s="32"/>
      <c r="GF14" s="32"/>
      <c r="GG14" s="33"/>
      <c r="GH14" s="34"/>
      <c r="GI14" s="32"/>
      <c r="GJ14" s="32"/>
      <c r="GK14" s="32"/>
      <c r="GL14" s="32"/>
      <c r="GM14" s="32"/>
      <c r="GN14" s="32"/>
      <c r="GO14" s="32"/>
      <c r="GP14" s="33"/>
      <c r="GQ14" s="34"/>
      <c r="GR14" s="32"/>
      <c r="GS14" s="32"/>
      <c r="GT14" s="32"/>
      <c r="GU14" s="32"/>
      <c r="GV14" s="32"/>
      <c r="GW14" s="32"/>
      <c r="GX14" s="32"/>
      <c r="GY14" s="35"/>
    </row>
    <row r="15" spans="1:207" s="53" customFormat="1" ht="4.3499999999999996" customHeight="1">
      <c r="A15" s="1056"/>
      <c r="B15" s="1030"/>
      <c r="C15" s="1031"/>
      <c r="D15" s="1031"/>
      <c r="E15" s="1059"/>
      <c r="F15" s="42"/>
      <c r="G15" s="43"/>
      <c r="H15" s="44"/>
      <c r="I15" s="45"/>
      <c r="J15" s="43"/>
      <c r="K15" s="44"/>
      <c r="L15" s="45"/>
      <c r="M15" s="43"/>
      <c r="N15" s="43"/>
      <c r="O15" s="43"/>
      <c r="P15" s="43"/>
      <c r="Q15" s="43"/>
      <c r="R15" s="44"/>
      <c r="S15" s="45"/>
      <c r="T15" s="43"/>
      <c r="U15" s="43"/>
      <c r="V15" s="43"/>
      <c r="W15" s="43"/>
      <c r="X15" s="43"/>
      <c r="Y15" s="43"/>
      <c r="Z15" s="43"/>
      <c r="AA15" s="46"/>
      <c r="AB15" s="42"/>
      <c r="AC15" s="43"/>
      <c r="AD15" s="43"/>
      <c r="AE15" s="43"/>
      <c r="AF15" s="43"/>
      <c r="AG15" s="43"/>
      <c r="AH15" s="43"/>
      <c r="AI15" s="43"/>
      <c r="AJ15" s="44"/>
      <c r="AK15" s="45"/>
      <c r="AL15" s="43"/>
      <c r="AM15" s="43"/>
      <c r="AN15" s="43"/>
      <c r="AO15" s="43"/>
      <c r="AP15" s="43"/>
      <c r="AQ15" s="43"/>
      <c r="AR15" s="43"/>
      <c r="AS15" s="44"/>
      <c r="AT15" s="45"/>
      <c r="AU15" s="43"/>
      <c r="AV15" s="43"/>
      <c r="AW15" s="43"/>
      <c r="AX15" s="43"/>
      <c r="AY15" s="43"/>
      <c r="AZ15" s="43"/>
      <c r="BA15" s="43"/>
      <c r="BB15" s="44"/>
      <c r="BC15" s="45"/>
      <c r="BD15" s="43"/>
      <c r="BE15" s="43"/>
      <c r="BF15" s="43"/>
      <c r="BG15" s="43"/>
      <c r="BH15" s="43"/>
      <c r="BI15" s="43"/>
      <c r="BJ15" s="43"/>
      <c r="BK15" s="46"/>
      <c r="BL15" s="42"/>
      <c r="BM15" s="43"/>
      <c r="BN15" s="43"/>
      <c r="BO15" s="43"/>
      <c r="BP15" s="43"/>
      <c r="BQ15" s="43"/>
      <c r="BR15" s="43"/>
      <c r="BS15" s="43"/>
      <c r="BT15" s="44"/>
      <c r="BU15" s="45"/>
      <c r="BV15" s="43"/>
      <c r="BW15" s="43"/>
      <c r="BX15" s="43"/>
      <c r="BY15" s="43"/>
      <c r="BZ15" s="43"/>
      <c r="CA15" s="43"/>
      <c r="CB15" s="43"/>
      <c r="CC15" s="44"/>
      <c r="CD15" s="45"/>
      <c r="CE15" s="43"/>
      <c r="CF15" s="43"/>
      <c r="CG15" s="43"/>
      <c r="CH15" s="43"/>
      <c r="CI15" s="43"/>
      <c r="CJ15" s="43"/>
      <c r="CK15" s="43"/>
      <c r="CL15" s="44"/>
      <c r="CM15" s="45"/>
      <c r="CN15" s="43"/>
      <c r="CO15" s="43"/>
      <c r="CP15" s="43"/>
      <c r="CQ15" s="43"/>
      <c r="CR15" s="43"/>
      <c r="CS15" s="43"/>
      <c r="CT15" s="43"/>
      <c r="CU15" s="43"/>
      <c r="CV15" s="42"/>
      <c r="CW15" s="43"/>
      <c r="CX15" s="43"/>
      <c r="CY15" s="43"/>
      <c r="CZ15" s="43"/>
      <c r="DA15" s="43"/>
      <c r="DB15" s="43"/>
      <c r="DC15" s="43"/>
      <c r="DD15" s="44"/>
      <c r="DE15" s="45"/>
      <c r="DF15" s="43"/>
      <c r="DG15" s="43"/>
      <c r="DH15" s="43"/>
      <c r="DI15" s="43"/>
      <c r="DJ15" s="43"/>
      <c r="DK15" s="43"/>
      <c r="DL15" s="43"/>
      <c r="DM15" s="44"/>
      <c r="DN15" s="45"/>
      <c r="DO15" s="43"/>
      <c r="DP15" s="43"/>
      <c r="DQ15" s="43"/>
      <c r="DR15" s="43"/>
      <c r="DS15" s="43"/>
      <c r="DT15" s="43"/>
      <c r="DU15" s="43"/>
      <c r="DV15" s="44"/>
      <c r="DW15" s="45"/>
      <c r="DX15" s="43"/>
      <c r="DY15" s="43"/>
      <c r="DZ15" s="43"/>
      <c r="EA15" s="43"/>
      <c r="EB15" s="43"/>
      <c r="EC15" s="43"/>
      <c r="ED15" s="43"/>
      <c r="EE15" s="46"/>
      <c r="EF15" s="42"/>
      <c r="EG15" s="43"/>
      <c r="EH15" s="43"/>
      <c r="EI15" s="43"/>
      <c r="EJ15" s="43"/>
      <c r="EK15" s="43"/>
      <c r="EL15" s="43"/>
      <c r="EM15" s="43"/>
      <c r="EN15" s="44"/>
      <c r="EO15" s="45"/>
      <c r="EP15" s="43"/>
      <c r="EQ15" s="43"/>
      <c r="ER15" s="43"/>
      <c r="ES15" s="43"/>
      <c r="ET15" s="43"/>
      <c r="EU15" s="43"/>
      <c r="EV15" s="43"/>
      <c r="EW15" s="44"/>
      <c r="EX15" s="45"/>
      <c r="EY15" s="43"/>
      <c r="EZ15" s="43"/>
      <c r="FA15" s="43"/>
      <c r="FB15" s="43"/>
      <c r="FC15" s="43"/>
      <c r="FD15" s="43"/>
      <c r="FE15" s="43"/>
      <c r="FF15" s="44"/>
      <c r="FG15" s="45"/>
      <c r="FH15" s="43"/>
      <c r="FI15" s="43"/>
      <c r="FJ15" s="43"/>
      <c r="FK15" s="43"/>
      <c r="FL15" s="43"/>
      <c r="FM15" s="43"/>
      <c r="FN15" s="43"/>
      <c r="FO15" s="46"/>
      <c r="FP15" s="42"/>
      <c r="FQ15" s="43"/>
      <c r="FR15" s="43"/>
      <c r="FS15" s="43"/>
      <c r="FT15" s="43"/>
      <c r="FU15" s="43"/>
      <c r="FV15" s="55"/>
      <c r="FW15" s="47"/>
      <c r="FX15" s="44"/>
      <c r="FY15" s="45"/>
      <c r="FZ15" s="43"/>
      <c r="GA15" s="43"/>
      <c r="GB15" s="43"/>
      <c r="GC15" s="43"/>
      <c r="GD15" s="43"/>
      <c r="GE15" s="43"/>
      <c r="GF15" s="43"/>
      <c r="GG15" s="44"/>
      <c r="GH15" s="45"/>
      <c r="GI15" s="43"/>
      <c r="GJ15" s="43"/>
      <c r="GK15" s="43"/>
      <c r="GL15" s="43"/>
      <c r="GM15" s="43"/>
      <c r="GN15" s="43"/>
      <c r="GO15" s="43"/>
      <c r="GP15" s="44"/>
      <c r="GQ15" s="45"/>
      <c r="GR15" s="43"/>
      <c r="GS15" s="43"/>
      <c r="GT15" s="43"/>
      <c r="GU15" s="43"/>
      <c r="GV15" s="43"/>
      <c r="GW15" s="43"/>
      <c r="GX15" s="43"/>
      <c r="GY15" s="35"/>
    </row>
    <row r="16" spans="1:207" ht="4.3499999999999996" customHeight="1">
      <c r="A16" s="1032">
        <v>21</v>
      </c>
      <c r="B16" s="1018"/>
      <c r="C16" s="1061" t="s">
        <v>12</v>
      </c>
      <c r="D16" s="1063" t="s">
        <v>13</v>
      </c>
      <c r="E16" s="1032" t="s">
        <v>10</v>
      </c>
      <c r="F16" s="26"/>
      <c r="G16" s="27"/>
      <c r="H16" s="28"/>
      <c r="I16" s="29"/>
      <c r="J16" s="27"/>
      <c r="K16" s="28"/>
      <c r="L16" s="29"/>
      <c r="M16" s="27"/>
      <c r="N16" s="27"/>
      <c r="O16" s="27"/>
      <c r="P16" s="27"/>
      <c r="Q16" s="27"/>
      <c r="R16" s="28"/>
      <c r="S16" s="29"/>
      <c r="T16" s="27"/>
      <c r="U16" s="27"/>
      <c r="V16" s="27"/>
      <c r="W16" s="27"/>
      <c r="X16" s="27"/>
      <c r="Y16" s="27"/>
      <c r="Z16" s="27"/>
      <c r="AA16" s="30"/>
      <c r="AB16" s="26"/>
      <c r="AC16" s="27"/>
      <c r="AD16" s="27"/>
      <c r="AE16" s="27"/>
      <c r="AF16" s="27"/>
      <c r="AG16" s="27"/>
      <c r="AH16" s="27"/>
      <c r="AI16" s="27"/>
      <c r="AJ16" s="28"/>
      <c r="AK16" s="29"/>
      <c r="AL16" s="27"/>
      <c r="AM16" s="27"/>
      <c r="AN16" s="27"/>
      <c r="AO16" s="27"/>
      <c r="AP16" s="27"/>
      <c r="AQ16" s="27"/>
      <c r="AR16" s="27"/>
      <c r="AS16" s="28"/>
      <c r="AT16" s="29"/>
      <c r="AU16" s="27"/>
      <c r="AV16" s="27"/>
      <c r="AW16" s="27"/>
      <c r="AX16" s="27"/>
      <c r="AY16" s="27"/>
      <c r="AZ16" s="27"/>
      <c r="BA16" s="27"/>
      <c r="BB16" s="28"/>
      <c r="BC16" s="29"/>
      <c r="BD16" s="27"/>
      <c r="BE16" s="27"/>
      <c r="BF16" s="27"/>
      <c r="BG16" s="27"/>
      <c r="BH16" s="27"/>
      <c r="BI16" s="27"/>
      <c r="BJ16" s="27"/>
      <c r="BK16" s="30"/>
      <c r="BL16" s="26"/>
      <c r="BM16" s="27"/>
      <c r="BN16" s="27"/>
      <c r="BO16" s="27"/>
      <c r="BP16" s="27"/>
      <c r="BQ16" s="27"/>
      <c r="BR16" s="27"/>
      <c r="BS16" s="27"/>
      <c r="BT16" s="28"/>
      <c r="BU16" s="29"/>
      <c r="BV16" s="27"/>
      <c r="BW16" s="27"/>
      <c r="BX16" s="27"/>
      <c r="BY16" s="27"/>
      <c r="BZ16" s="27"/>
      <c r="CA16" s="27"/>
      <c r="CB16" s="27"/>
      <c r="CC16" s="28"/>
      <c r="CD16" s="29"/>
      <c r="CE16" s="27"/>
      <c r="CF16" s="27"/>
      <c r="CG16" s="27"/>
      <c r="CH16" s="27"/>
      <c r="CI16" s="27"/>
      <c r="CJ16" s="27"/>
      <c r="CK16" s="27"/>
      <c r="CL16" s="28"/>
      <c r="CM16" s="29"/>
      <c r="CN16" s="27"/>
      <c r="CO16" s="27"/>
      <c r="CP16" s="27"/>
      <c r="CQ16" s="27"/>
      <c r="CR16" s="27"/>
      <c r="CS16" s="27"/>
      <c r="CT16" s="27"/>
      <c r="CU16" s="27"/>
      <c r="CV16" s="26"/>
      <c r="CW16" s="27"/>
      <c r="CX16" s="27"/>
      <c r="CY16" s="27"/>
      <c r="CZ16" s="27"/>
      <c r="DA16" s="27"/>
      <c r="DB16" s="27"/>
      <c r="DC16" s="27"/>
      <c r="DD16" s="28"/>
      <c r="DE16" s="29"/>
      <c r="DF16" s="27"/>
      <c r="DG16" s="27"/>
      <c r="DH16" s="27"/>
      <c r="DI16" s="27"/>
      <c r="DJ16" s="27"/>
      <c r="DK16" s="27"/>
      <c r="DL16" s="27"/>
      <c r="DM16" s="28"/>
      <c r="DN16" s="29"/>
      <c r="DO16" s="27"/>
      <c r="DP16" s="27"/>
      <c r="DQ16" s="27"/>
      <c r="DR16" s="27"/>
      <c r="DS16" s="27"/>
      <c r="DT16" s="27"/>
      <c r="DU16" s="27"/>
      <c r="DV16" s="28"/>
      <c r="DW16" s="29"/>
      <c r="DX16" s="27"/>
      <c r="DY16" s="27"/>
      <c r="DZ16" s="27"/>
      <c r="EA16" s="27"/>
      <c r="EB16" s="27"/>
      <c r="EC16" s="27"/>
      <c r="ED16" s="27"/>
      <c r="EE16" s="30"/>
      <c r="EF16" s="26"/>
      <c r="EG16" s="27"/>
      <c r="EH16" s="27"/>
      <c r="EI16" s="27"/>
      <c r="EJ16" s="27"/>
      <c r="EK16" s="27"/>
      <c r="EL16" s="27"/>
      <c r="EM16" s="27"/>
      <c r="EN16" s="28"/>
      <c r="EO16" s="29"/>
      <c r="EP16" s="27"/>
      <c r="EQ16" s="27"/>
      <c r="ER16" s="27"/>
      <c r="ES16" s="27"/>
      <c r="ET16" s="27"/>
      <c r="EU16" s="27"/>
      <c r="EV16" s="27"/>
      <c r="EW16" s="28"/>
      <c r="EX16" s="29"/>
      <c r="EY16" s="27"/>
      <c r="EZ16" s="27"/>
      <c r="FA16" s="27"/>
      <c r="FB16" s="27"/>
      <c r="FC16" s="27"/>
      <c r="FD16" s="27"/>
      <c r="FE16" s="27"/>
      <c r="FF16" s="28"/>
      <c r="FG16" s="29"/>
      <c r="FH16" s="27"/>
      <c r="FI16" s="27"/>
      <c r="FJ16" s="27"/>
      <c r="FK16" s="27"/>
      <c r="FL16" s="27"/>
      <c r="FM16" s="27"/>
      <c r="FN16" s="27"/>
      <c r="FO16" s="30"/>
      <c r="FP16" s="26"/>
      <c r="FQ16" s="27"/>
      <c r="FR16" s="27"/>
      <c r="FS16" s="27"/>
      <c r="FT16" s="27"/>
      <c r="FU16" s="27"/>
      <c r="FV16" s="48"/>
      <c r="FW16" s="49"/>
      <c r="FX16" s="28"/>
      <c r="FY16" s="29"/>
      <c r="FZ16" s="27"/>
      <c r="GA16" s="27"/>
      <c r="GB16" s="27"/>
      <c r="GC16" s="27"/>
      <c r="GD16" s="27"/>
      <c r="GE16" s="27"/>
      <c r="GF16" s="27"/>
      <c r="GG16" s="28"/>
      <c r="GH16" s="29"/>
      <c r="GI16" s="27"/>
      <c r="GJ16" s="27"/>
      <c r="GK16" s="27"/>
      <c r="GL16" s="27"/>
      <c r="GM16" s="27"/>
      <c r="GN16" s="27"/>
      <c r="GO16" s="27"/>
      <c r="GP16" s="28"/>
      <c r="GQ16" s="29"/>
      <c r="GR16" s="27"/>
      <c r="GS16" s="27"/>
      <c r="GT16" s="27"/>
      <c r="GU16" s="27"/>
      <c r="GV16" s="27"/>
      <c r="GW16" s="27"/>
      <c r="GX16" s="27"/>
      <c r="GY16" s="30"/>
    </row>
    <row r="17" spans="1:207" ht="4.3499999999999996" customHeight="1">
      <c r="A17" s="1032"/>
      <c r="B17" s="1018"/>
      <c r="C17" s="1061"/>
      <c r="D17" s="1064"/>
      <c r="E17" s="1032"/>
      <c r="F17" s="26"/>
      <c r="G17" s="27"/>
      <c r="H17" s="28"/>
      <c r="I17" s="29"/>
      <c r="J17" s="27"/>
      <c r="K17" s="28"/>
      <c r="L17" s="29"/>
      <c r="M17" s="27"/>
      <c r="N17" s="27"/>
      <c r="O17" s="27"/>
      <c r="P17" s="27"/>
      <c r="Q17" s="27"/>
      <c r="R17" s="28"/>
      <c r="S17" s="29"/>
      <c r="T17" s="27"/>
      <c r="U17" s="27"/>
      <c r="V17" s="27"/>
      <c r="W17" s="27"/>
      <c r="X17" s="27"/>
      <c r="Y17" s="27"/>
      <c r="Z17" s="27"/>
      <c r="AA17" s="30"/>
      <c r="AB17" s="26"/>
      <c r="AC17" s="27"/>
      <c r="AD17" s="27"/>
      <c r="AE17" s="27"/>
      <c r="AF17" s="27"/>
      <c r="AG17" s="27"/>
      <c r="AH17" s="27"/>
      <c r="AI17" s="27"/>
      <c r="AJ17" s="28"/>
      <c r="AK17" s="29"/>
      <c r="AL17" s="27"/>
      <c r="AM17" s="27"/>
      <c r="AN17" s="27"/>
      <c r="AO17" s="27"/>
      <c r="AP17" s="27"/>
      <c r="AQ17" s="27"/>
      <c r="AR17" s="27"/>
      <c r="AS17" s="28"/>
      <c r="AT17" s="29"/>
      <c r="AU17" s="27"/>
      <c r="AV17" s="27"/>
      <c r="AW17" s="27"/>
      <c r="AX17" s="27"/>
      <c r="AY17" s="27"/>
      <c r="AZ17" s="27"/>
      <c r="BA17" s="27"/>
      <c r="BB17" s="28"/>
      <c r="BC17" s="29"/>
      <c r="BD17" s="27"/>
      <c r="BE17" s="27"/>
      <c r="BF17" s="27"/>
      <c r="BG17" s="27"/>
      <c r="BH17" s="27"/>
      <c r="BI17" s="27"/>
      <c r="BJ17" s="27"/>
      <c r="BK17" s="30"/>
      <c r="BL17" s="26"/>
      <c r="BM17" s="27"/>
      <c r="BN17" s="27"/>
      <c r="BO17" s="27"/>
      <c r="BP17" s="27"/>
      <c r="BQ17" s="27"/>
      <c r="BR17" s="27"/>
      <c r="BS17" s="27"/>
      <c r="BT17" s="28"/>
      <c r="BU17" s="29"/>
      <c r="BV17" s="27"/>
      <c r="BW17" s="27"/>
      <c r="BX17" s="27"/>
      <c r="BY17" s="27"/>
      <c r="BZ17" s="27"/>
      <c r="CA17" s="27"/>
      <c r="CB17" s="27"/>
      <c r="CC17" s="28"/>
      <c r="CD17" s="29"/>
      <c r="CE17" s="27"/>
      <c r="CF17" s="27"/>
      <c r="CG17" s="27"/>
      <c r="CH17" s="27"/>
      <c r="CI17" s="27"/>
      <c r="CJ17" s="27"/>
      <c r="CK17" s="27"/>
      <c r="CL17" s="28"/>
      <c r="CM17" s="29"/>
      <c r="CN17" s="27"/>
      <c r="CO17" s="27"/>
      <c r="CP17" s="27"/>
      <c r="CQ17" s="27"/>
      <c r="CR17" s="27"/>
      <c r="CS17" s="27"/>
      <c r="CT17" s="27"/>
      <c r="CU17" s="27"/>
      <c r="CV17" s="26"/>
      <c r="CW17" s="27"/>
      <c r="CX17" s="27"/>
      <c r="CY17" s="27"/>
      <c r="CZ17" s="27"/>
      <c r="DA17" s="27"/>
      <c r="DB17" s="27"/>
      <c r="DC17" s="27"/>
      <c r="DD17" s="28"/>
      <c r="DE17" s="29"/>
      <c r="DF17" s="27"/>
      <c r="DG17" s="27"/>
      <c r="DH17" s="27"/>
      <c r="DI17" s="27"/>
      <c r="DJ17" s="27"/>
      <c r="DK17" s="27"/>
      <c r="DL17" s="27"/>
      <c r="DM17" s="28"/>
      <c r="DN17" s="29"/>
      <c r="DO17" s="27"/>
      <c r="DP17" s="27"/>
      <c r="DQ17" s="27"/>
      <c r="DR17" s="27"/>
      <c r="DS17" s="27"/>
      <c r="DT17" s="27"/>
      <c r="DU17" s="27"/>
      <c r="DV17" s="28"/>
      <c r="DW17" s="29"/>
      <c r="DX17" s="27"/>
      <c r="DY17" s="27"/>
      <c r="DZ17" s="27"/>
      <c r="EA17" s="27"/>
      <c r="EB17" s="27"/>
      <c r="EC17" s="27"/>
      <c r="ED17" s="27"/>
      <c r="EE17" s="30"/>
      <c r="EF17" s="26"/>
      <c r="EG17" s="27"/>
      <c r="EH17" s="27"/>
      <c r="EI17" s="27"/>
      <c r="EJ17" s="27"/>
      <c r="EK17" s="27"/>
      <c r="EL17" s="27"/>
      <c r="EM17" s="27"/>
      <c r="EN17" s="28"/>
      <c r="EO17" s="29"/>
      <c r="EP17" s="27"/>
      <c r="EQ17" s="27"/>
      <c r="ER17" s="27"/>
      <c r="ES17" s="27"/>
      <c r="ET17" s="27"/>
      <c r="EU17" s="27"/>
      <c r="EV17" s="27"/>
      <c r="EW17" s="28"/>
      <c r="EX17" s="29"/>
      <c r="EY17" s="27"/>
      <c r="EZ17" s="27"/>
      <c r="FA17" s="27"/>
      <c r="FB17" s="27"/>
      <c r="FC17" s="27"/>
      <c r="FD17" s="27"/>
      <c r="FE17" s="27"/>
      <c r="FF17" s="28"/>
      <c r="FG17" s="29"/>
      <c r="FH17" s="27"/>
      <c r="FI17" s="27"/>
      <c r="FJ17" s="27"/>
      <c r="FK17" s="27"/>
      <c r="FL17" s="27"/>
      <c r="FM17" s="27"/>
      <c r="FN17" s="27"/>
      <c r="FO17" s="30"/>
      <c r="FP17" s="26"/>
      <c r="FQ17" s="27"/>
      <c r="FR17" s="27"/>
      <c r="FS17" s="27"/>
      <c r="FT17" s="27"/>
      <c r="FU17" s="27"/>
      <c r="FV17" s="48"/>
      <c r="FW17" s="49"/>
      <c r="FX17" s="28"/>
      <c r="FY17" s="29"/>
      <c r="FZ17" s="27"/>
      <c r="GA17" s="27"/>
      <c r="GB17" s="27"/>
      <c r="GC17" s="27"/>
      <c r="GD17" s="27"/>
      <c r="GE17" s="27"/>
      <c r="GF17" s="27"/>
      <c r="GG17" s="28"/>
      <c r="GH17" s="29"/>
      <c r="GI17" s="27"/>
      <c r="GJ17" s="27"/>
      <c r="GK17" s="27"/>
      <c r="GL17" s="27"/>
      <c r="GM17" s="27"/>
      <c r="GN17" s="27"/>
      <c r="GO17" s="27"/>
      <c r="GP17" s="28"/>
      <c r="GQ17" s="29"/>
      <c r="GR17" s="27"/>
      <c r="GS17" s="27"/>
      <c r="GT17" s="27"/>
      <c r="GU17" s="27"/>
      <c r="GV17" s="27"/>
      <c r="GW17" s="27"/>
      <c r="GX17" s="27"/>
      <c r="GY17" s="30"/>
    </row>
    <row r="18" spans="1:207" ht="4.3499999999999996" customHeight="1">
      <c r="A18" s="1033"/>
      <c r="B18" s="1060"/>
      <c r="C18" s="1062"/>
      <c r="D18" s="1065"/>
      <c r="E18" s="1033"/>
      <c r="F18" s="37"/>
      <c r="G18" s="38"/>
      <c r="H18" s="39"/>
      <c r="I18" s="40"/>
      <c r="J18" s="38"/>
      <c r="K18" s="39"/>
      <c r="L18" s="40"/>
      <c r="M18" s="38"/>
      <c r="N18" s="38"/>
      <c r="O18" s="38"/>
      <c r="P18" s="38"/>
      <c r="Q18" s="38"/>
      <c r="R18" s="39"/>
      <c r="S18" s="40"/>
      <c r="T18" s="38"/>
      <c r="U18" s="38"/>
      <c r="V18" s="38"/>
      <c r="W18" s="38"/>
      <c r="X18" s="38"/>
      <c r="Y18" s="38"/>
      <c r="Z18" s="38"/>
      <c r="AA18" s="41"/>
      <c r="AB18" s="37"/>
      <c r="AC18" s="38"/>
      <c r="AD18" s="38"/>
      <c r="AE18" s="38"/>
      <c r="AF18" s="38"/>
      <c r="AG18" s="38"/>
      <c r="AH18" s="38"/>
      <c r="AI18" s="38"/>
      <c r="AJ18" s="39"/>
      <c r="AK18" s="40"/>
      <c r="AL18" s="38"/>
      <c r="AM18" s="38"/>
      <c r="AN18" s="38"/>
      <c r="AO18" s="38"/>
      <c r="AP18" s="38"/>
      <c r="AQ18" s="38"/>
      <c r="AR18" s="38"/>
      <c r="AS18" s="39"/>
      <c r="AT18" s="40"/>
      <c r="AU18" s="38"/>
      <c r="AV18" s="38"/>
      <c r="AW18" s="38"/>
      <c r="AX18" s="38"/>
      <c r="AY18" s="38"/>
      <c r="AZ18" s="38"/>
      <c r="BA18" s="38"/>
      <c r="BB18" s="39"/>
      <c r="BC18" s="40"/>
      <c r="BD18" s="38"/>
      <c r="BE18" s="38"/>
      <c r="BF18" s="38"/>
      <c r="BG18" s="38"/>
      <c r="BH18" s="38"/>
      <c r="BI18" s="38"/>
      <c r="BJ18" s="38"/>
      <c r="BK18" s="41"/>
      <c r="BL18" s="37"/>
      <c r="BM18" s="38"/>
      <c r="BN18" s="38"/>
      <c r="BO18" s="38"/>
      <c r="BP18" s="38"/>
      <c r="BQ18" s="38"/>
      <c r="BR18" s="38"/>
      <c r="BS18" s="38"/>
      <c r="BT18" s="39"/>
      <c r="BU18" s="40"/>
      <c r="BV18" s="38"/>
      <c r="BW18" s="38"/>
      <c r="BX18" s="38"/>
      <c r="BY18" s="38"/>
      <c r="BZ18" s="38"/>
      <c r="CA18" s="38"/>
      <c r="CB18" s="38"/>
      <c r="CC18" s="39"/>
      <c r="CD18" s="40"/>
      <c r="CE18" s="38"/>
      <c r="CF18" s="38"/>
      <c r="CG18" s="38"/>
      <c r="CH18" s="38"/>
      <c r="CI18" s="38"/>
      <c r="CJ18" s="38"/>
      <c r="CK18" s="38"/>
      <c r="CL18" s="39"/>
      <c r="CM18" s="40"/>
      <c r="CN18" s="38"/>
      <c r="CO18" s="38"/>
      <c r="CP18" s="38"/>
      <c r="CQ18" s="38"/>
      <c r="CR18" s="38"/>
      <c r="CS18" s="38"/>
      <c r="CT18" s="38"/>
      <c r="CU18" s="38"/>
      <c r="CV18" s="37"/>
      <c r="CW18" s="38"/>
      <c r="CX18" s="38"/>
      <c r="CY18" s="38"/>
      <c r="CZ18" s="38"/>
      <c r="DA18" s="38"/>
      <c r="DB18" s="38"/>
      <c r="DC18" s="38"/>
      <c r="DD18" s="39"/>
      <c r="DE18" s="40"/>
      <c r="DF18" s="38"/>
      <c r="DG18" s="38"/>
      <c r="DH18" s="38"/>
      <c r="DI18" s="38"/>
      <c r="DJ18" s="38"/>
      <c r="DK18" s="38"/>
      <c r="DL18" s="38"/>
      <c r="DM18" s="39"/>
      <c r="DN18" s="40"/>
      <c r="DO18" s="38"/>
      <c r="DP18" s="38"/>
      <c r="DQ18" s="38"/>
      <c r="DR18" s="38"/>
      <c r="DS18" s="38"/>
      <c r="DT18" s="38"/>
      <c r="DU18" s="38"/>
      <c r="DV18" s="39"/>
      <c r="DW18" s="40"/>
      <c r="DX18" s="38"/>
      <c r="DY18" s="38"/>
      <c r="DZ18" s="38"/>
      <c r="EA18" s="38"/>
      <c r="EB18" s="38"/>
      <c r="EC18" s="38"/>
      <c r="ED18" s="38"/>
      <c r="EE18" s="41"/>
      <c r="EF18" s="37"/>
      <c r="EG18" s="38"/>
      <c r="EH18" s="38"/>
      <c r="EI18" s="38"/>
      <c r="EJ18" s="38"/>
      <c r="EK18" s="38"/>
      <c r="EL18" s="38"/>
      <c r="EM18" s="38"/>
      <c r="EN18" s="39"/>
      <c r="EO18" s="40"/>
      <c r="EP18" s="38"/>
      <c r="EQ18" s="38"/>
      <c r="ER18" s="38"/>
      <c r="ES18" s="38"/>
      <c r="ET18" s="38"/>
      <c r="EU18" s="38"/>
      <c r="EV18" s="38"/>
      <c r="EW18" s="39"/>
      <c r="EX18" s="40"/>
      <c r="EY18" s="38"/>
      <c r="EZ18" s="38"/>
      <c r="FA18" s="38"/>
      <c r="FB18" s="38"/>
      <c r="FC18" s="38"/>
      <c r="FD18" s="38"/>
      <c r="FE18" s="38"/>
      <c r="FF18" s="39"/>
      <c r="FG18" s="40"/>
      <c r="FH18" s="38"/>
      <c r="FI18" s="38"/>
      <c r="FJ18" s="38"/>
      <c r="FK18" s="38"/>
      <c r="FL18" s="38"/>
      <c r="FM18" s="38"/>
      <c r="FN18" s="38"/>
      <c r="FO18" s="41"/>
      <c r="FP18" s="37"/>
      <c r="FQ18" s="38"/>
      <c r="FR18" s="38"/>
      <c r="FS18" s="38"/>
      <c r="FT18" s="38"/>
      <c r="FU18" s="38"/>
      <c r="FV18" s="50"/>
      <c r="FW18" s="51"/>
      <c r="FX18" s="39"/>
      <c r="FY18" s="40"/>
      <c r="FZ18" s="38"/>
      <c r="GA18" s="38"/>
      <c r="GB18" s="38"/>
      <c r="GC18" s="38"/>
      <c r="GD18" s="38"/>
      <c r="GE18" s="38"/>
      <c r="GF18" s="38"/>
      <c r="GG18" s="39"/>
      <c r="GH18" s="40"/>
      <c r="GI18" s="38"/>
      <c r="GJ18" s="38"/>
      <c r="GK18" s="38"/>
      <c r="GL18" s="38"/>
      <c r="GM18" s="38"/>
      <c r="GN18" s="38"/>
      <c r="GO18" s="38"/>
      <c r="GP18" s="39"/>
      <c r="GQ18" s="40"/>
      <c r="GR18" s="38"/>
      <c r="GS18" s="38"/>
      <c r="GT18" s="38"/>
      <c r="GU18" s="38"/>
      <c r="GV18" s="38"/>
      <c r="GW18" s="38"/>
      <c r="GX18" s="38"/>
      <c r="GY18" s="41"/>
    </row>
    <row r="19" spans="1:207" ht="4.3499999999999996" customHeight="1">
      <c r="A19" s="1032">
        <v>22</v>
      </c>
      <c r="B19" s="1071"/>
      <c r="C19" s="1068" t="s">
        <v>14</v>
      </c>
      <c r="D19" s="1073" t="s">
        <v>15</v>
      </c>
      <c r="E19" s="1033">
        <v>3</v>
      </c>
      <c r="F19" s="26"/>
      <c r="G19" s="27"/>
      <c r="H19" s="28"/>
      <c r="I19" s="29"/>
      <c r="J19" s="27"/>
      <c r="K19" s="28"/>
      <c r="L19" s="29"/>
      <c r="M19" s="27"/>
      <c r="N19" s="27"/>
      <c r="O19" s="27"/>
      <c r="P19" s="27"/>
      <c r="Q19" s="27"/>
      <c r="R19" s="28"/>
      <c r="S19" s="29"/>
      <c r="T19" s="27"/>
      <c r="U19" s="27"/>
      <c r="V19" s="27"/>
      <c r="W19" s="27"/>
      <c r="X19" s="27"/>
      <c r="Y19" s="27"/>
      <c r="Z19" s="27"/>
      <c r="AA19" s="30"/>
      <c r="AB19" s="26"/>
      <c r="AC19" s="27"/>
      <c r="AD19" s="27"/>
      <c r="AE19" s="27"/>
      <c r="AF19" s="27"/>
      <c r="AG19" s="27"/>
      <c r="AH19" s="27"/>
      <c r="AI19" s="27"/>
      <c r="AJ19" s="28"/>
      <c r="AK19" s="29"/>
      <c r="AL19" s="27"/>
      <c r="AM19" s="27"/>
      <c r="AN19" s="27"/>
      <c r="AO19" s="27"/>
      <c r="AP19" s="27"/>
      <c r="AQ19" s="27"/>
      <c r="AR19" s="27"/>
      <c r="AS19" s="28"/>
      <c r="AT19" s="29"/>
      <c r="AU19" s="27"/>
      <c r="AV19" s="27"/>
      <c r="AW19" s="27"/>
      <c r="AX19" s="27"/>
      <c r="AY19" s="27"/>
      <c r="AZ19" s="27"/>
      <c r="BA19" s="27"/>
      <c r="BB19" s="28"/>
      <c r="BC19" s="29"/>
      <c r="BD19" s="27"/>
      <c r="BE19" s="27"/>
      <c r="BF19" s="27"/>
      <c r="BG19" s="27"/>
      <c r="BH19" s="27"/>
      <c r="BI19" s="27"/>
      <c r="BJ19" s="27"/>
      <c r="BK19" s="30"/>
      <c r="BL19" s="26"/>
      <c r="BM19" s="27"/>
      <c r="BN19" s="27"/>
      <c r="BO19" s="27"/>
      <c r="BP19" s="27"/>
      <c r="BQ19" s="27"/>
      <c r="BR19" s="27"/>
      <c r="BS19" s="27"/>
      <c r="BT19" s="28"/>
      <c r="BU19" s="29"/>
      <c r="BV19" s="27"/>
      <c r="BW19" s="27"/>
      <c r="BX19" s="27"/>
      <c r="BY19" s="27"/>
      <c r="BZ19" s="27"/>
      <c r="CA19" s="27"/>
      <c r="CB19" s="27"/>
      <c r="CC19" s="28"/>
      <c r="CD19" s="29"/>
      <c r="CE19" s="27"/>
      <c r="CF19" s="27"/>
      <c r="CG19" s="27"/>
      <c r="CH19" s="27"/>
      <c r="CI19" s="27"/>
      <c r="CJ19" s="27"/>
      <c r="CK19" s="27"/>
      <c r="CL19" s="28"/>
      <c r="CM19" s="29"/>
      <c r="CN19" s="27"/>
      <c r="CO19" s="27"/>
      <c r="CP19" s="27"/>
      <c r="CQ19" s="27"/>
      <c r="CR19" s="27"/>
      <c r="CS19" s="27"/>
      <c r="CT19" s="27"/>
      <c r="CU19" s="27"/>
      <c r="CV19" s="26"/>
      <c r="CW19" s="27"/>
      <c r="CX19" s="27"/>
      <c r="CY19" s="27"/>
      <c r="CZ19" s="27"/>
      <c r="DA19" s="27"/>
      <c r="DB19" s="27"/>
      <c r="DC19" s="27"/>
      <c r="DD19" s="28"/>
      <c r="DE19" s="29"/>
      <c r="DF19" s="27"/>
      <c r="DG19" s="27"/>
      <c r="DH19" s="27"/>
      <c r="DI19" s="27"/>
      <c r="DJ19" s="27"/>
      <c r="DK19" s="27"/>
      <c r="DL19" s="27"/>
      <c r="DM19" s="28"/>
      <c r="DN19" s="29"/>
      <c r="DO19" s="27"/>
      <c r="DP19" s="27"/>
      <c r="DQ19" s="27"/>
      <c r="DR19" s="27"/>
      <c r="DS19" s="27"/>
      <c r="DT19" s="27"/>
      <c r="DU19" s="27"/>
      <c r="DV19" s="28"/>
      <c r="DW19" s="29"/>
      <c r="DX19" s="27"/>
      <c r="DY19" s="27"/>
      <c r="DZ19" s="27"/>
      <c r="EA19" s="27"/>
      <c r="EB19" s="27"/>
      <c r="EC19" s="27"/>
      <c r="ED19" s="27"/>
      <c r="EE19" s="30"/>
      <c r="EF19" s="26"/>
      <c r="EG19" s="27"/>
      <c r="EH19" s="27"/>
      <c r="EI19" s="27"/>
      <c r="EJ19" s="27"/>
      <c r="EK19" s="27"/>
      <c r="EL19" s="27"/>
      <c r="EM19" s="27"/>
      <c r="EN19" s="28"/>
      <c r="EO19" s="29"/>
      <c r="EP19" s="27"/>
      <c r="EQ19" s="27"/>
      <c r="ER19" s="27"/>
      <c r="ES19" s="27"/>
      <c r="ET19" s="27"/>
      <c r="EU19" s="27"/>
      <c r="EV19" s="27"/>
      <c r="EW19" s="28"/>
      <c r="EX19" s="29"/>
      <c r="EY19" s="27"/>
      <c r="EZ19" s="27"/>
      <c r="FA19" s="27"/>
      <c r="FB19" s="27"/>
      <c r="FC19" s="27"/>
      <c r="FD19" s="27"/>
      <c r="FE19" s="27"/>
      <c r="FF19" s="28"/>
      <c r="FG19" s="29"/>
      <c r="FH19" s="27"/>
      <c r="FI19" s="27"/>
      <c r="FJ19" s="27"/>
      <c r="FK19" s="27"/>
      <c r="FL19" s="27"/>
      <c r="FM19" s="27"/>
      <c r="FN19" s="27"/>
      <c r="FO19" s="30"/>
      <c r="FP19" s="26"/>
      <c r="FQ19" s="27"/>
      <c r="FR19" s="27"/>
      <c r="FS19" s="27"/>
      <c r="FT19" s="27"/>
      <c r="FU19" s="27"/>
      <c r="FV19" s="48"/>
      <c r="FW19" s="49"/>
      <c r="FX19" s="28"/>
      <c r="FY19" s="29"/>
      <c r="FZ19" s="27"/>
      <c r="GA19" s="27"/>
      <c r="GB19" s="27"/>
      <c r="GC19" s="27"/>
      <c r="GD19" s="27"/>
      <c r="GE19" s="27"/>
      <c r="GF19" s="27"/>
      <c r="GG19" s="28"/>
      <c r="GH19" s="29"/>
      <c r="GI19" s="27"/>
      <c r="GJ19" s="27"/>
      <c r="GK19" s="27"/>
      <c r="GL19" s="27"/>
      <c r="GM19" s="27"/>
      <c r="GN19" s="27"/>
      <c r="GO19" s="27"/>
      <c r="GP19" s="28"/>
      <c r="GQ19" s="29"/>
      <c r="GR19" s="27"/>
      <c r="GS19" s="27"/>
      <c r="GT19" s="27"/>
      <c r="GU19" s="27"/>
      <c r="GV19" s="27"/>
      <c r="GW19" s="27"/>
      <c r="GX19" s="27"/>
      <c r="GY19" s="30"/>
    </row>
    <row r="20" spans="1:207" ht="4.3499999999999996" customHeight="1">
      <c r="A20" s="1032"/>
      <c r="B20" s="1072"/>
      <c r="C20" s="1061"/>
      <c r="D20" s="1073"/>
      <c r="E20" s="1066"/>
      <c r="F20" s="26"/>
      <c r="G20" s="27"/>
      <c r="H20" s="28"/>
      <c r="I20" s="29"/>
      <c r="J20" s="27"/>
      <c r="K20" s="28"/>
      <c r="L20" s="29"/>
      <c r="M20" s="27"/>
      <c r="N20" s="27"/>
      <c r="O20" s="27"/>
      <c r="P20" s="27"/>
      <c r="Q20" s="27"/>
      <c r="R20" s="28"/>
      <c r="S20" s="29"/>
      <c r="T20" s="27"/>
      <c r="U20" s="27"/>
      <c r="V20" s="27"/>
      <c r="W20" s="27"/>
      <c r="X20" s="27"/>
      <c r="Y20" s="27"/>
      <c r="Z20" s="27"/>
      <c r="AA20" s="30"/>
      <c r="AB20" s="26"/>
      <c r="AC20" s="27"/>
      <c r="AD20" s="27"/>
      <c r="AE20" s="27"/>
      <c r="AF20" s="27"/>
      <c r="AG20" s="27"/>
      <c r="AH20" s="27"/>
      <c r="AI20" s="27"/>
      <c r="AJ20" s="28"/>
      <c r="AK20" s="29"/>
      <c r="AL20" s="27"/>
      <c r="AM20" s="27"/>
      <c r="AN20" s="27"/>
      <c r="AO20" s="27"/>
      <c r="AP20" s="27"/>
      <c r="AQ20" s="27"/>
      <c r="AR20" s="27"/>
      <c r="AS20" s="28"/>
      <c r="AT20" s="29"/>
      <c r="AU20" s="27"/>
      <c r="AV20" s="27"/>
      <c r="AW20" s="27"/>
      <c r="AX20" s="27"/>
      <c r="AY20" s="27"/>
      <c r="AZ20" s="27"/>
      <c r="BA20" s="27"/>
      <c r="BB20" s="28"/>
      <c r="BC20" s="29"/>
      <c r="BD20" s="27"/>
      <c r="BE20" s="27"/>
      <c r="BF20" s="27"/>
      <c r="BG20" s="27"/>
      <c r="BH20" s="27"/>
      <c r="BI20" s="27"/>
      <c r="BJ20" s="27"/>
      <c r="BK20" s="30"/>
      <c r="BL20" s="26"/>
      <c r="BM20" s="27"/>
      <c r="BN20" s="27"/>
      <c r="BO20" s="27"/>
      <c r="BP20" s="27"/>
      <c r="BQ20" s="27"/>
      <c r="BR20" s="27"/>
      <c r="BS20" s="27"/>
      <c r="BT20" s="28"/>
      <c r="BU20" s="29"/>
      <c r="BV20" s="27"/>
      <c r="BW20" s="27"/>
      <c r="BX20" s="27"/>
      <c r="BY20" s="27"/>
      <c r="BZ20" s="27"/>
      <c r="CA20" s="27"/>
      <c r="CB20" s="27"/>
      <c r="CC20" s="28"/>
      <c r="CD20" s="29"/>
      <c r="CE20" s="27"/>
      <c r="CF20" s="27"/>
      <c r="CG20" s="27"/>
      <c r="CH20" s="27"/>
      <c r="CI20" s="27"/>
      <c r="CJ20" s="27"/>
      <c r="CK20" s="27"/>
      <c r="CL20" s="28"/>
      <c r="CM20" s="29"/>
      <c r="CN20" s="27"/>
      <c r="CO20" s="27"/>
      <c r="CP20" s="27"/>
      <c r="CQ20" s="27"/>
      <c r="CR20" s="27"/>
      <c r="CS20" s="27"/>
      <c r="CT20" s="27"/>
      <c r="CU20" s="27"/>
      <c r="CV20" s="26"/>
      <c r="CW20" s="27"/>
      <c r="CX20" s="27"/>
      <c r="CY20" s="27"/>
      <c r="CZ20" s="27"/>
      <c r="DA20" s="27"/>
      <c r="DB20" s="27"/>
      <c r="DC20" s="27"/>
      <c r="DD20" s="28"/>
      <c r="DE20" s="29"/>
      <c r="DF20" s="27"/>
      <c r="DG20" s="27"/>
      <c r="DH20" s="27"/>
      <c r="DI20" s="27"/>
      <c r="DJ20" s="27"/>
      <c r="DK20" s="27"/>
      <c r="DL20" s="27"/>
      <c r="DM20" s="28"/>
      <c r="DN20" s="29"/>
      <c r="DO20" s="27"/>
      <c r="DP20" s="27"/>
      <c r="DQ20" s="27"/>
      <c r="DR20" s="27"/>
      <c r="DS20" s="27"/>
      <c r="DT20" s="27"/>
      <c r="DU20" s="27"/>
      <c r="DV20" s="28"/>
      <c r="DW20" s="29"/>
      <c r="DX20" s="27"/>
      <c r="DY20" s="27"/>
      <c r="DZ20" s="27"/>
      <c r="EA20" s="27"/>
      <c r="EB20" s="27"/>
      <c r="EC20" s="27"/>
      <c r="ED20" s="27"/>
      <c r="EE20" s="30"/>
      <c r="EF20" s="26"/>
      <c r="EG20" s="27"/>
      <c r="EH20" s="27"/>
      <c r="EI20" s="27"/>
      <c r="EJ20" s="27"/>
      <c r="EK20" s="27"/>
      <c r="EL20" s="27"/>
      <c r="EM20" s="27"/>
      <c r="EN20" s="28"/>
      <c r="EO20" s="29"/>
      <c r="EP20" s="27"/>
      <c r="EQ20" s="27"/>
      <c r="ER20" s="27"/>
      <c r="ES20" s="27"/>
      <c r="ET20" s="27"/>
      <c r="EU20" s="27"/>
      <c r="EV20" s="27"/>
      <c r="EW20" s="28"/>
      <c r="EX20" s="29"/>
      <c r="EY20" s="27"/>
      <c r="EZ20" s="27"/>
      <c r="FA20" s="27"/>
      <c r="FB20" s="27"/>
      <c r="FC20" s="27"/>
      <c r="FD20" s="27"/>
      <c r="FE20" s="27"/>
      <c r="FF20" s="28"/>
      <c r="FG20" s="29"/>
      <c r="FH20" s="27"/>
      <c r="FI20" s="27"/>
      <c r="FJ20" s="27"/>
      <c r="FK20" s="27"/>
      <c r="FL20" s="27"/>
      <c r="FM20" s="27"/>
      <c r="FN20" s="27"/>
      <c r="FO20" s="30"/>
      <c r="FP20" s="26"/>
      <c r="FQ20" s="27"/>
      <c r="FR20" s="27"/>
      <c r="FS20" s="27"/>
      <c r="FT20" s="27"/>
      <c r="FU20" s="27"/>
      <c r="FV20" s="48"/>
      <c r="FW20" s="49"/>
      <c r="FX20" s="28"/>
      <c r="FY20" s="29"/>
      <c r="FZ20" s="27"/>
      <c r="GA20" s="27"/>
      <c r="GB20" s="27"/>
      <c r="GC20" s="27"/>
      <c r="GD20" s="27"/>
      <c r="GE20" s="27"/>
      <c r="GF20" s="27"/>
      <c r="GG20" s="28"/>
      <c r="GH20" s="29"/>
      <c r="GI20" s="27"/>
      <c r="GJ20" s="27"/>
      <c r="GK20" s="27"/>
      <c r="GL20" s="27"/>
      <c r="GM20" s="27"/>
      <c r="GN20" s="27"/>
      <c r="GO20" s="27"/>
      <c r="GP20" s="28"/>
      <c r="GQ20" s="29"/>
      <c r="GR20" s="27"/>
      <c r="GS20" s="27"/>
      <c r="GT20" s="27"/>
      <c r="GU20" s="27"/>
      <c r="GV20" s="27"/>
      <c r="GW20" s="27"/>
      <c r="GX20" s="27"/>
      <c r="GY20" s="30"/>
    </row>
    <row r="21" spans="1:207" ht="4.3499999999999996" customHeight="1">
      <c r="A21" s="1033"/>
      <c r="B21" s="1072"/>
      <c r="C21" s="1061"/>
      <c r="D21" s="1073"/>
      <c r="E21" s="1066"/>
      <c r="F21" s="37"/>
      <c r="G21" s="38"/>
      <c r="H21" s="39"/>
      <c r="I21" s="40"/>
      <c r="J21" s="38"/>
      <c r="K21" s="39"/>
      <c r="L21" s="40"/>
      <c r="M21" s="38"/>
      <c r="N21" s="38"/>
      <c r="O21" s="38"/>
      <c r="P21" s="38"/>
      <c r="Q21" s="38"/>
      <c r="R21" s="39"/>
      <c r="S21" s="40"/>
      <c r="T21" s="38"/>
      <c r="U21" s="38"/>
      <c r="V21" s="38"/>
      <c r="W21" s="38"/>
      <c r="X21" s="38"/>
      <c r="Y21" s="38"/>
      <c r="Z21" s="38"/>
      <c r="AA21" s="41"/>
      <c r="AB21" s="37"/>
      <c r="AC21" s="38"/>
      <c r="AD21" s="38"/>
      <c r="AE21" s="38"/>
      <c r="AF21" s="38"/>
      <c r="AG21" s="38"/>
      <c r="AH21" s="38"/>
      <c r="AI21" s="38"/>
      <c r="AJ21" s="39"/>
      <c r="AK21" s="40"/>
      <c r="AL21" s="38"/>
      <c r="AM21" s="38"/>
      <c r="AN21" s="38"/>
      <c r="AO21" s="38"/>
      <c r="AP21" s="38"/>
      <c r="AQ21" s="38"/>
      <c r="AR21" s="38"/>
      <c r="AS21" s="39"/>
      <c r="AT21" s="40"/>
      <c r="AU21" s="38"/>
      <c r="AV21" s="38"/>
      <c r="AW21" s="38"/>
      <c r="AX21" s="38"/>
      <c r="AY21" s="38"/>
      <c r="AZ21" s="38"/>
      <c r="BA21" s="38"/>
      <c r="BB21" s="39"/>
      <c r="BC21" s="40"/>
      <c r="BD21" s="38"/>
      <c r="BE21" s="38"/>
      <c r="BF21" s="38"/>
      <c r="BG21" s="38"/>
      <c r="BH21" s="38"/>
      <c r="BI21" s="38"/>
      <c r="BJ21" s="38"/>
      <c r="BK21" s="41"/>
      <c r="BL21" s="37"/>
      <c r="BM21" s="38"/>
      <c r="BN21" s="38"/>
      <c r="BO21" s="38"/>
      <c r="BP21" s="38"/>
      <c r="BQ21" s="38"/>
      <c r="BR21" s="38"/>
      <c r="BS21" s="38"/>
      <c r="BT21" s="39"/>
      <c r="BU21" s="40"/>
      <c r="BV21" s="38"/>
      <c r="BW21" s="38"/>
      <c r="BX21" s="38"/>
      <c r="BY21" s="38"/>
      <c r="BZ21" s="38"/>
      <c r="CA21" s="38"/>
      <c r="CB21" s="38"/>
      <c r="CC21" s="39"/>
      <c r="CD21" s="40"/>
      <c r="CE21" s="38"/>
      <c r="CF21" s="38"/>
      <c r="CG21" s="38"/>
      <c r="CH21" s="38"/>
      <c r="CI21" s="38"/>
      <c r="CJ21" s="38"/>
      <c r="CK21" s="38"/>
      <c r="CL21" s="39"/>
      <c r="CM21" s="40"/>
      <c r="CN21" s="38"/>
      <c r="CO21" s="38"/>
      <c r="CP21" s="38"/>
      <c r="CQ21" s="38"/>
      <c r="CR21" s="38"/>
      <c r="CS21" s="38"/>
      <c r="CT21" s="38"/>
      <c r="CU21" s="38"/>
      <c r="CV21" s="37"/>
      <c r="CW21" s="38"/>
      <c r="CX21" s="38"/>
      <c r="CY21" s="38"/>
      <c r="CZ21" s="38"/>
      <c r="DA21" s="38"/>
      <c r="DB21" s="38"/>
      <c r="DC21" s="38"/>
      <c r="DD21" s="39"/>
      <c r="DE21" s="40"/>
      <c r="DF21" s="38"/>
      <c r="DG21" s="38"/>
      <c r="DH21" s="38"/>
      <c r="DI21" s="38"/>
      <c r="DJ21" s="38"/>
      <c r="DK21" s="38"/>
      <c r="DL21" s="38"/>
      <c r="DM21" s="39"/>
      <c r="DN21" s="40"/>
      <c r="DO21" s="38"/>
      <c r="DP21" s="38"/>
      <c r="DQ21" s="38"/>
      <c r="DR21" s="38"/>
      <c r="DS21" s="38"/>
      <c r="DT21" s="38"/>
      <c r="DU21" s="38"/>
      <c r="DV21" s="39"/>
      <c r="DW21" s="40"/>
      <c r="DX21" s="38"/>
      <c r="DY21" s="38"/>
      <c r="DZ21" s="38"/>
      <c r="EA21" s="38"/>
      <c r="EB21" s="38"/>
      <c r="EC21" s="38"/>
      <c r="ED21" s="38"/>
      <c r="EE21" s="41"/>
      <c r="EF21" s="37"/>
      <c r="EG21" s="38"/>
      <c r="EH21" s="38"/>
      <c r="EI21" s="38"/>
      <c r="EJ21" s="38"/>
      <c r="EK21" s="38"/>
      <c r="EL21" s="38"/>
      <c r="EM21" s="38"/>
      <c r="EN21" s="39"/>
      <c r="EO21" s="40"/>
      <c r="EP21" s="38"/>
      <c r="EQ21" s="38"/>
      <c r="ER21" s="38"/>
      <c r="ES21" s="38"/>
      <c r="ET21" s="38"/>
      <c r="EU21" s="38"/>
      <c r="EV21" s="38"/>
      <c r="EW21" s="39"/>
      <c r="EX21" s="40"/>
      <c r="EY21" s="38"/>
      <c r="EZ21" s="38"/>
      <c r="FA21" s="38"/>
      <c r="FB21" s="38"/>
      <c r="FC21" s="38"/>
      <c r="FD21" s="38"/>
      <c r="FE21" s="38"/>
      <c r="FF21" s="39"/>
      <c r="FG21" s="40"/>
      <c r="FH21" s="38"/>
      <c r="FI21" s="38"/>
      <c r="FJ21" s="38"/>
      <c r="FK21" s="38"/>
      <c r="FL21" s="38"/>
      <c r="FM21" s="38"/>
      <c r="FN21" s="38"/>
      <c r="FO21" s="41"/>
      <c r="FP21" s="37"/>
      <c r="FQ21" s="38"/>
      <c r="FR21" s="38"/>
      <c r="FS21" s="38"/>
      <c r="FT21" s="38"/>
      <c r="FU21" s="38"/>
      <c r="FV21" s="50"/>
      <c r="FW21" s="51"/>
      <c r="FX21" s="39"/>
      <c r="FY21" s="40"/>
      <c r="FZ21" s="38"/>
      <c r="GA21" s="38"/>
      <c r="GB21" s="38"/>
      <c r="GC21" s="38"/>
      <c r="GD21" s="38"/>
      <c r="GE21" s="38"/>
      <c r="GF21" s="38"/>
      <c r="GG21" s="39"/>
      <c r="GH21" s="40"/>
      <c r="GI21" s="38"/>
      <c r="GJ21" s="38"/>
      <c r="GK21" s="38"/>
      <c r="GL21" s="38"/>
      <c r="GM21" s="38"/>
      <c r="GN21" s="38"/>
      <c r="GO21" s="38"/>
      <c r="GP21" s="39"/>
      <c r="GQ21" s="40"/>
      <c r="GR21" s="38"/>
      <c r="GS21" s="38"/>
      <c r="GT21" s="38"/>
      <c r="GU21" s="38"/>
      <c r="GV21" s="38"/>
      <c r="GW21" s="38"/>
      <c r="GX21" s="38"/>
      <c r="GY21" s="41"/>
    </row>
    <row r="22" spans="1:207" ht="4.3499999999999996" customHeight="1">
      <c r="A22" s="1032">
        <v>23</v>
      </c>
      <c r="B22" s="1072"/>
      <c r="C22" s="1061"/>
      <c r="D22" s="1063" t="s">
        <v>16</v>
      </c>
      <c r="E22" s="1033">
        <v>1</v>
      </c>
      <c r="F22" s="26"/>
      <c r="G22" s="27"/>
      <c r="H22" s="28"/>
      <c r="I22" s="29"/>
      <c r="J22" s="27"/>
      <c r="K22" s="28"/>
      <c r="L22" s="29"/>
      <c r="M22" s="27"/>
      <c r="N22" s="27"/>
      <c r="O22" s="27"/>
      <c r="P22" s="27"/>
      <c r="Q22" s="27"/>
      <c r="R22" s="28"/>
      <c r="S22" s="29"/>
      <c r="T22" s="27"/>
      <c r="U22" s="27"/>
      <c r="V22" s="27"/>
      <c r="W22" s="27"/>
      <c r="X22" s="27"/>
      <c r="Y22" s="27"/>
      <c r="Z22" s="27"/>
      <c r="AA22" s="30"/>
      <c r="AB22" s="26"/>
      <c r="AC22" s="27"/>
      <c r="AD22" s="27"/>
      <c r="AE22" s="27"/>
      <c r="AF22" s="27"/>
      <c r="AG22" s="27"/>
      <c r="AH22" s="27"/>
      <c r="AI22" s="27"/>
      <c r="AJ22" s="28"/>
      <c r="AK22" s="29"/>
      <c r="AL22" s="27"/>
      <c r="AM22" s="27"/>
      <c r="AN22" s="27"/>
      <c r="AO22" s="27"/>
      <c r="AP22" s="27"/>
      <c r="AQ22" s="27"/>
      <c r="AR22" s="27"/>
      <c r="AS22" s="28"/>
      <c r="AT22" s="29"/>
      <c r="AU22" s="27"/>
      <c r="AV22" s="27"/>
      <c r="AW22" s="27"/>
      <c r="AX22" s="27"/>
      <c r="AY22" s="27"/>
      <c r="AZ22" s="27"/>
      <c r="BA22" s="27"/>
      <c r="BB22" s="28"/>
      <c r="BC22" s="29"/>
      <c r="BD22" s="27"/>
      <c r="BE22" s="27"/>
      <c r="BF22" s="27"/>
      <c r="BG22" s="27"/>
      <c r="BH22" s="27"/>
      <c r="BI22" s="27"/>
      <c r="BJ22" s="27"/>
      <c r="BK22" s="30"/>
      <c r="BL22" s="26"/>
      <c r="BM22" s="27"/>
      <c r="BN22" s="27"/>
      <c r="BO22" s="27"/>
      <c r="BP22" s="27"/>
      <c r="BQ22" s="27"/>
      <c r="BR22" s="27"/>
      <c r="BS22" s="27"/>
      <c r="BT22" s="28"/>
      <c r="BU22" s="29"/>
      <c r="BV22" s="27"/>
      <c r="BW22" s="27"/>
      <c r="BX22" s="27"/>
      <c r="BY22" s="27"/>
      <c r="BZ22" s="27"/>
      <c r="CA22" s="27"/>
      <c r="CB22" s="27"/>
      <c r="CC22" s="28"/>
      <c r="CD22" s="29"/>
      <c r="CE22" s="27"/>
      <c r="CF22" s="27"/>
      <c r="CG22" s="27"/>
      <c r="CH22" s="27"/>
      <c r="CI22" s="27"/>
      <c r="CJ22" s="27"/>
      <c r="CK22" s="27"/>
      <c r="CL22" s="28"/>
      <c r="CM22" s="29"/>
      <c r="CN22" s="27"/>
      <c r="CO22" s="27"/>
      <c r="CP22" s="27"/>
      <c r="CQ22" s="27"/>
      <c r="CR22" s="27"/>
      <c r="CS22" s="27"/>
      <c r="CT22" s="27"/>
      <c r="CU22" s="27"/>
      <c r="CV22" s="26"/>
      <c r="CW22" s="27"/>
      <c r="CX22" s="27"/>
      <c r="CY22" s="27"/>
      <c r="CZ22" s="27"/>
      <c r="DA22" s="27"/>
      <c r="DB22" s="27"/>
      <c r="DC22" s="27"/>
      <c r="DD22" s="28"/>
      <c r="DE22" s="29"/>
      <c r="DF22" s="27"/>
      <c r="DG22" s="27"/>
      <c r="DH22" s="27"/>
      <c r="DI22" s="27"/>
      <c r="DJ22" s="27"/>
      <c r="DK22" s="27"/>
      <c r="DL22" s="27"/>
      <c r="DM22" s="28"/>
      <c r="DN22" s="29"/>
      <c r="DO22" s="27"/>
      <c r="DP22" s="27"/>
      <c r="DQ22" s="27"/>
      <c r="DR22" s="27"/>
      <c r="DS22" s="27"/>
      <c r="DT22" s="27"/>
      <c r="DU22" s="27"/>
      <c r="DV22" s="28"/>
      <c r="DW22" s="29"/>
      <c r="DX22" s="27"/>
      <c r="DY22" s="27"/>
      <c r="DZ22" s="27"/>
      <c r="EA22" s="27"/>
      <c r="EB22" s="27"/>
      <c r="EC22" s="27"/>
      <c r="ED22" s="27"/>
      <c r="EE22" s="30"/>
      <c r="EF22" s="26"/>
      <c r="EG22" s="27"/>
      <c r="EH22" s="27"/>
      <c r="EI22" s="27"/>
      <c r="EJ22" s="27"/>
      <c r="EK22" s="27"/>
      <c r="EL22" s="27"/>
      <c r="EM22" s="27"/>
      <c r="EN22" s="28"/>
      <c r="EO22" s="29"/>
      <c r="EP22" s="27"/>
      <c r="EQ22" s="27"/>
      <c r="ER22" s="27"/>
      <c r="ES22" s="27"/>
      <c r="ET22" s="27"/>
      <c r="EU22" s="27"/>
      <c r="EV22" s="27"/>
      <c r="EW22" s="28"/>
      <c r="EX22" s="29"/>
      <c r="EY22" s="27"/>
      <c r="EZ22" s="27"/>
      <c r="FA22" s="27"/>
      <c r="FB22" s="27"/>
      <c r="FC22" s="27"/>
      <c r="FD22" s="27"/>
      <c r="FE22" s="27"/>
      <c r="FF22" s="28"/>
      <c r="FG22" s="29"/>
      <c r="FH22" s="27"/>
      <c r="FI22" s="27"/>
      <c r="FJ22" s="27"/>
      <c r="FK22" s="27"/>
      <c r="FL22" s="27"/>
      <c r="FM22" s="27"/>
      <c r="FN22" s="27"/>
      <c r="FO22" s="30"/>
      <c r="FP22" s="26"/>
      <c r="FQ22" s="27"/>
      <c r="FR22" s="27"/>
      <c r="FS22" s="27"/>
      <c r="FT22" s="27"/>
      <c r="FU22" s="27"/>
      <c r="FV22" s="48"/>
      <c r="FW22" s="49"/>
      <c r="FX22" s="28"/>
      <c r="FY22" s="29"/>
      <c r="FZ22" s="27"/>
      <c r="GA22" s="27"/>
      <c r="GB22" s="27"/>
      <c r="GC22" s="27"/>
      <c r="GD22" s="27"/>
      <c r="GE22" s="27"/>
      <c r="GF22" s="27"/>
      <c r="GG22" s="28"/>
      <c r="GH22" s="29"/>
      <c r="GI22" s="27"/>
      <c r="GJ22" s="27"/>
      <c r="GK22" s="27"/>
      <c r="GL22" s="27"/>
      <c r="GM22" s="27"/>
      <c r="GN22" s="27"/>
      <c r="GO22" s="27"/>
      <c r="GP22" s="28"/>
      <c r="GQ22" s="29"/>
      <c r="GR22" s="27"/>
      <c r="GS22" s="27"/>
      <c r="GT22" s="27"/>
      <c r="GU22" s="27"/>
      <c r="GV22" s="27"/>
      <c r="GW22" s="27"/>
      <c r="GX22" s="27"/>
      <c r="GY22" s="30"/>
    </row>
    <row r="23" spans="1:207" ht="4.3499999999999996" customHeight="1">
      <c r="A23" s="1032"/>
      <c r="B23" s="1072"/>
      <c r="C23" s="1061"/>
      <c r="D23" s="1064"/>
      <c r="E23" s="1066"/>
      <c r="F23" s="26"/>
      <c r="G23" s="27"/>
      <c r="H23" s="28"/>
      <c r="I23" s="29"/>
      <c r="J23" s="27"/>
      <c r="K23" s="28"/>
      <c r="L23" s="29"/>
      <c r="M23" s="27"/>
      <c r="N23" s="27"/>
      <c r="O23" s="27"/>
      <c r="P23" s="27"/>
      <c r="Q23" s="27"/>
      <c r="R23" s="28"/>
      <c r="S23" s="29"/>
      <c r="T23" s="27"/>
      <c r="U23" s="27"/>
      <c r="V23" s="27"/>
      <c r="W23" s="27"/>
      <c r="X23" s="27"/>
      <c r="Y23" s="27"/>
      <c r="Z23" s="27"/>
      <c r="AA23" s="30"/>
      <c r="AB23" s="26"/>
      <c r="AC23" s="27"/>
      <c r="AD23" s="27"/>
      <c r="AE23" s="27"/>
      <c r="AF23" s="27"/>
      <c r="AG23" s="27"/>
      <c r="AH23" s="27"/>
      <c r="AI23" s="27"/>
      <c r="AJ23" s="28"/>
      <c r="AK23" s="29"/>
      <c r="AL23" s="27"/>
      <c r="AM23" s="27"/>
      <c r="AN23" s="27"/>
      <c r="AO23" s="27"/>
      <c r="AP23" s="27"/>
      <c r="AQ23" s="27"/>
      <c r="AR23" s="27"/>
      <c r="AS23" s="28"/>
      <c r="AT23" s="29"/>
      <c r="AU23" s="27"/>
      <c r="AV23" s="27"/>
      <c r="AW23" s="27"/>
      <c r="AX23" s="27"/>
      <c r="AY23" s="27"/>
      <c r="AZ23" s="27"/>
      <c r="BA23" s="27"/>
      <c r="BB23" s="28"/>
      <c r="BC23" s="29"/>
      <c r="BD23" s="27"/>
      <c r="BE23" s="27"/>
      <c r="BF23" s="27"/>
      <c r="BG23" s="27"/>
      <c r="BH23" s="27"/>
      <c r="BI23" s="27"/>
      <c r="BJ23" s="27"/>
      <c r="BK23" s="30"/>
      <c r="BL23" s="26"/>
      <c r="BM23" s="27"/>
      <c r="BN23" s="27"/>
      <c r="BO23" s="27"/>
      <c r="BP23" s="27"/>
      <c r="BQ23" s="27"/>
      <c r="BR23" s="27"/>
      <c r="BS23" s="27"/>
      <c r="BT23" s="28"/>
      <c r="BU23" s="29"/>
      <c r="BV23" s="27"/>
      <c r="BW23" s="27"/>
      <c r="BX23" s="27"/>
      <c r="BY23" s="27"/>
      <c r="BZ23" s="27"/>
      <c r="CA23" s="27"/>
      <c r="CB23" s="27"/>
      <c r="CC23" s="28"/>
      <c r="CD23" s="29"/>
      <c r="CE23" s="27"/>
      <c r="CF23" s="27"/>
      <c r="CG23" s="27"/>
      <c r="CH23" s="27"/>
      <c r="CI23" s="27"/>
      <c r="CJ23" s="27"/>
      <c r="CK23" s="27"/>
      <c r="CL23" s="28"/>
      <c r="CM23" s="29"/>
      <c r="CN23" s="27"/>
      <c r="CO23" s="27"/>
      <c r="CP23" s="27"/>
      <c r="CQ23" s="27"/>
      <c r="CR23" s="27"/>
      <c r="CS23" s="27"/>
      <c r="CT23" s="27"/>
      <c r="CU23" s="27"/>
      <c r="CV23" s="26"/>
      <c r="CW23" s="27"/>
      <c r="CX23" s="27"/>
      <c r="CY23" s="27"/>
      <c r="CZ23" s="27"/>
      <c r="DA23" s="27"/>
      <c r="DB23" s="27"/>
      <c r="DC23" s="27"/>
      <c r="DD23" s="28"/>
      <c r="DE23" s="29"/>
      <c r="DF23" s="27"/>
      <c r="DG23" s="27"/>
      <c r="DH23" s="27"/>
      <c r="DI23" s="27"/>
      <c r="DJ23" s="27"/>
      <c r="DK23" s="27"/>
      <c r="DL23" s="27"/>
      <c r="DM23" s="28"/>
      <c r="DN23" s="29"/>
      <c r="DO23" s="27"/>
      <c r="DP23" s="27"/>
      <c r="DQ23" s="27"/>
      <c r="DR23" s="27"/>
      <c r="DS23" s="27"/>
      <c r="DT23" s="27"/>
      <c r="DU23" s="27"/>
      <c r="DV23" s="28"/>
      <c r="DW23" s="29"/>
      <c r="DX23" s="27"/>
      <c r="DY23" s="27"/>
      <c r="DZ23" s="27"/>
      <c r="EA23" s="27"/>
      <c r="EB23" s="27"/>
      <c r="EC23" s="27"/>
      <c r="ED23" s="27"/>
      <c r="EE23" s="30"/>
      <c r="EF23" s="26"/>
      <c r="EG23" s="27"/>
      <c r="EH23" s="27"/>
      <c r="EI23" s="27"/>
      <c r="EJ23" s="27"/>
      <c r="EK23" s="27"/>
      <c r="EL23" s="27"/>
      <c r="EM23" s="27"/>
      <c r="EN23" s="28"/>
      <c r="EO23" s="29"/>
      <c r="EP23" s="27"/>
      <c r="EQ23" s="27"/>
      <c r="ER23" s="27"/>
      <c r="ES23" s="27"/>
      <c r="ET23" s="27"/>
      <c r="EU23" s="27"/>
      <c r="EV23" s="27"/>
      <c r="EW23" s="28"/>
      <c r="EX23" s="29"/>
      <c r="EY23" s="27"/>
      <c r="EZ23" s="27"/>
      <c r="FA23" s="27"/>
      <c r="FB23" s="27"/>
      <c r="FC23" s="27"/>
      <c r="FD23" s="27"/>
      <c r="FE23" s="27"/>
      <c r="FF23" s="28"/>
      <c r="FG23" s="29"/>
      <c r="FH23" s="27"/>
      <c r="FI23" s="27"/>
      <c r="FJ23" s="27"/>
      <c r="FK23" s="27"/>
      <c r="FL23" s="27"/>
      <c r="FM23" s="27"/>
      <c r="FN23" s="27"/>
      <c r="FO23" s="30"/>
      <c r="FP23" s="26"/>
      <c r="FQ23" s="27"/>
      <c r="FR23" s="27"/>
      <c r="FS23" s="27"/>
      <c r="FT23" s="27"/>
      <c r="FU23" s="27"/>
      <c r="FV23" s="48"/>
      <c r="FW23" s="49"/>
      <c r="FX23" s="28"/>
      <c r="FY23" s="29"/>
      <c r="FZ23" s="27"/>
      <c r="GA23" s="27"/>
      <c r="GB23" s="27"/>
      <c r="GC23" s="27"/>
      <c r="GD23" s="27"/>
      <c r="GE23" s="27"/>
      <c r="GF23" s="27"/>
      <c r="GG23" s="28"/>
      <c r="GH23" s="29"/>
      <c r="GI23" s="27"/>
      <c r="GJ23" s="27"/>
      <c r="GK23" s="27"/>
      <c r="GL23" s="27"/>
      <c r="GM23" s="27"/>
      <c r="GN23" s="27"/>
      <c r="GO23" s="27"/>
      <c r="GP23" s="28"/>
      <c r="GQ23" s="29"/>
      <c r="GR23" s="27"/>
      <c r="GS23" s="27"/>
      <c r="GT23" s="27"/>
      <c r="GU23" s="27"/>
      <c r="GV23" s="27"/>
      <c r="GW23" s="27"/>
      <c r="GX23" s="27"/>
      <c r="GY23" s="30"/>
    </row>
    <row r="24" spans="1:207" ht="4.3499999999999996" customHeight="1">
      <c r="A24" s="1033"/>
      <c r="B24" s="1074"/>
      <c r="C24" s="1062"/>
      <c r="D24" s="1065"/>
      <c r="E24" s="1066"/>
      <c r="F24" s="26"/>
      <c r="G24" s="27"/>
      <c r="H24" s="28"/>
      <c r="I24" s="29"/>
      <c r="J24" s="27"/>
      <c r="K24" s="28"/>
      <c r="L24" s="29"/>
      <c r="M24" s="27"/>
      <c r="N24" s="27"/>
      <c r="O24" s="27"/>
      <c r="P24" s="27"/>
      <c r="Q24" s="27"/>
      <c r="R24" s="28"/>
      <c r="S24" s="29"/>
      <c r="T24" s="27"/>
      <c r="U24" s="27"/>
      <c r="V24" s="27"/>
      <c r="W24" s="27"/>
      <c r="X24" s="27"/>
      <c r="Y24" s="27"/>
      <c r="Z24" s="27"/>
      <c r="AA24" s="30"/>
      <c r="AB24" s="26"/>
      <c r="AC24" s="27"/>
      <c r="AD24" s="27"/>
      <c r="AE24" s="27"/>
      <c r="AF24" s="27"/>
      <c r="AG24" s="27"/>
      <c r="AH24" s="27"/>
      <c r="AI24" s="27"/>
      <c r="AJ24" s="28"/>
      <c r="AK24" s="29"/>
      <c r="AL24" s="27"/>
      <c r="AM24" s="27"/>
      <c r="AN24" s="27"/>
      <c r="AO24" s="27"/>
      <c r="AP24" s="27"/>
      <c r="AQ24" s="27"/>
      <c r="AR24" s="27"/>
      <c r="AS24" s="28"/>
      <c r="AT24" s="29"/>
      <c r="AU24" s="27"/>
      <c r="AV24" s="27"/>
      <c r="AW24" s="27"/>
      <c r="AX24" s="27"/>
      <c r="AY24" s="27"/>
      <c r="AZ24" s="27"/>
      <c r="BA24" s="27"/>
      <c r="BB24" s="28"/>
      <c r="BC24" s="29"/>
      <c r="BD24" s="27"/>
      <c r="BE24" s="27"/>
      <c r="BF24" s="27"/>
      <c r="BG24" s="27"/>
      <c r="BH24" s="27"/>
      <c r="BI24" s="27"/>
      <c r="BJ24" s="27"/>
      <c r="BK24" s="30"/>
      <c r="BL24" s="26"/>
      <c r="BM24" s="27"/>
      <c r="BN24" s="27"/>
      <c r="BO24" s="27"/>
      <c r="BP24" s="27"/>
      <c r="BQ24" s="27"/>
      <c r="BR24" s="27"/>
      <c r="BS24" s="27"/>
      <c r="BT24" s="28"/>
      <c r="BU24" s="29"/>
      <c r="BV24" s="27"/>
      <c r="BW24" s="27"/>
      <c r="BX24" s="27"/>
      <c r="BY24" s="27"/>
      <c r="BZ24" s="27"/>
      <c r="CA24" s="27"/>
      <c r="CB24" s="27"/>
      <c r="CC24" s="28"/>
      <c r="CD24" s="29"/>
      <c r="CE24" s="27"/>
      <c r="CF24" s="27"/>
      <c r="CG24" s="27"/>
      <c r="CH24" s="27"/>
      <c r="CI24" s="27"/>
      <c r="CJ24" s="27"/>
      <c r="CK24" s="27"/>
      <c r="CL24" s="28"/>
      <c r="CM24" s="29"/>
      <c r="CN24" s="27"/>
      <c r="CO24" s="27"/>
      <c r="CP24" s="27"/>
      <c r="CQ24" s="27"/>
      <c r="CR24" s="27"/>
      <c r="CS24" s="27"/>
      <c r="CT24" s="27"/>
      <c r="CU24" s="27"/>
      <c r="CV24" s="26"/>
      <c r="CW24" s="27"/>
      <c r="CX24" s="27"/>
      <c r="CY24" s="27"/>
      <c r="CZ24" s="27"/>
      <c r="DA24" s="27"/>
      <c r="DB24" s="27"/>
      <c r="DC24" s="27"/>
      <c r="DD24" s="28"/>
      <c r="DE24" s="29"/>
      <c r="DF24" s="27"/>
      <c r="DG24" s="27"/>
      <c r="DH24" s="27"/>
      <c r="DI24" s="27"/>
      <c r="DJ24" s="27"/>
      <c r="DK24" s="27"/>
      <c r="DL24" s="27"/>
      <c r="DM24" s="28"/>
      <c r="DN24" s="29"/>
      <c r="DO24" s="27"/>
      <c r="DP24" s="27"/>
      <c r="DQ24" s="27"/>
      <c r="DR24" s="27"/>
      <c r="DS24" s="27"/>
      <c r="DT24" s="27"/>
      <c r="DU24" s="27"/>
      <c r="DV24" s="28"/>
      <c r="DW24" s="29"/>
      <c r="DX24" s="27"/>
      <c r="DY24" s="27"/>
      <c r="DZ24" s="27"/>
      <c r="EA24" s="27"/>
      <c r="EB24" s="27"/>
      <c r="EC24" s="27"/>
      <c r="ED24" s="27"/>
      <c r="EE24" s="30"/>
      <c r="EF24" s="26"/>
      <c r="EG24" s="27"/>
      <c r="EH24" s="27"/>
      <c r="EI24" s="27"/>
      <c r="EJ24" s="27"/>
      <c r="EK24" s="27"/>
      <c r="EL24" s="27"/>
      <c r="EM24" s="27"/>
      <c r="EN24" s="28"/>
      <c r="EO24" s="29"/>
      <c r="EP24" s="27"/>
      <c r="EQ24" s="27"/>
      <c r="ER24" s="27"/>
      <c r="ES24" s="27"/>
      <c r="ET24" s="27"/>
      <c r="EU24" s="27"/>
      <c r="EV24" s="27"/>
      <c r="EW24" s="28"/>
      <c r="EX24" s="29"/>
      <c r="EY24" s="27"/>
      <c r="EZ24" s="27"/>
      <c r="FA24" s="27"/>
      <c r="FB24" s="27"/>
      <c r="FC24" s="27"/>
      <c r="FD24" s="27"/>
      <c r="FE24" s="27"/>
      <c r="FF24" s="28"/>
      <c r="FG24" s="29"/>
      <c r="FH24" s="27"/>
      <c r="FI24" s="27"/>
      <c r="FJ24" s="27"/>
      <c r="FK24" s="27"/>
      <c r="FL24" s="27"/>
      <c r="FM24" s="27"/>
      <c r="FN24" s="27"/>
      <c r="FO24" s="30"/>
      <c r="FP24" s="26"/>
      <c r="FQ24" s="27"/>
      <c r="FR24" s="27"/>
      <c r="FS24" s="27"/>
      <c r="FT24" s="27"/>
      <c r="FU24" s="27"/>
      <c r="FV24" s="48"/>
      <c r="FW24" s="49"/>
      <c r="FX24" s="28"/>
      <c r="FY24" s="29"/>
      <c r="FZ24" s="27"/>
      <c r="GA24" s="27"/>
      <c r="GB24" s="27"/>
      <c r="GC24" s="27"/>
      <c r="GD24" s="27"/>
      <c r="GE24" s="27"/>
      <c r="GF24" s="27"/>
      <c r="GG24" s="28"/>
      <c r="GH24" s="29"/>
      <c r="GI24" s="27"/>
      <c r="GJ24" s="27"/>
      <c r="GK24" s="27"/>
      <c r="GL24" s="27"/>
      <c r="GM24" s="27"/>
      <c r="GN24" s="27"/>
      <c r="GO24" s="27"/>
      <c r="GP24" s="28"/>
      <c r="GQ24" s="29"/>
      <c r="GR24" s="27"/>
      <c r="GS24" s="27"/>
      <c r="GT24" s="27"/>
      <c r="GU24" s="27"/>
      <c r="GV24" s="27"/>
      <c r="GW24" s="27"/>
      <c r="GX24" s="27"/>
      <c r="GY24" s="30"/>
    </row>
    <row r="25" spans="1:207" ht="4.3499999999999996" customHeight="1">
      <c r="A25" s="1032">
        <v>24</v>
      </c>
      <c r="B25" s="1067"/>
      <c r="C25" s="1068" t="s">
        <v>17</v>
      </c>
      <c r="D25" s="1073"/>
      <c r="E25" s="1066">
        <v>4</v>
      </c>
      <c r="F25" s="56"/>
      <c r="G25" s="57"/>
      <c r="H25" s="58"/>
      <c r="I25" s="59"/>
      <c r="J25" s="57"/>
      <c r="K25" s="58"/>
      <c r="L25" s="59"/>
      <c r="M25" s="57"/>
      <c r="N25" s="57"/>
      <c r="O25" s="57"/>
      <c r="P25" s="57"/>
      <c r="Q25" s="57"/>
      <c r="R25" s="58"/>
      <c r="S25" s="59"/>
      <c r="T25" s="57"/>
      <c r="U25" s="57"/>
      <c r="V25" s="57"/>
      <c r="W25" s="57"/>
      <c r="X25" s="57"/>
      <c r="Y25" s="57"/>
      <c r="Z25" s="57"/>
      <c r="AA25" s="60"/>
      <c r="AB25" s="56"/>
      <c r="AC25" s="57"/>
      <c r="AD25" s="57"/>
      <c r="AE25" s="57"/>
      <c r="AF25" s="57"/>
      <c r="AG25" s="57"/>
      <c r="AH25" s="57"/>
      <c r="AI25" s="57"/>
      <c r="AJ25" s="58"/>
      <c r="AK25" s="59"/>
      <c r="AL25" s="57"/>
      <c r="AM25" s="57"/>
      <c r="AN25" s="57"/>
      <c r="AO25" s="57"/>
      <c r="AP25" s="57"/>
      <c r="AQ25" s="57"/>
      <c r="AR25" s="57"/>
      <c r="AS25" s="58"/>
      <c r="AT25" s="59"/>
      <c r="AU25" s="57"/>
      <c r="AV25" s="57"/>
      <c r="AW25" s="57"/>
      <c r="AX25" s="57"/>
      <c r="AY25" s="57"/>
      <c r="AZ25" s="57"/>
      <c r="BA25" s="57"/>
      <c r="BB25" s="58"/>
      <c r="BC25" s="59"/>
      <c r="BD25" s="57"/>
      <c r="BE25" s="57"/>
      <c r="BF25" s="57"/>
      <c r="BG25" s="57"/>
      <c r="BH25" s="57"/>
      <c r="BI25" s="57"/>
      <c r="BJ25" s="57"/>
      <c r="BK25" s="60"/>
      <c r="BL25" s="56"/>
      <c r="BM25" s="57"/>
      <c r="BN25" s="57"/>
      <c r="BO25" s="57"/>
      <c r="BP25" s="57"/>
      <c r="BQ25" s="57"/>
      <c r="BR25" s="57"/>
      <c r="BS25" s="57"/>
      <c r="BT25" s="58"/>
      <c r="BU25" s="59"/>
      <c r="BV25" s="57"/>
      <c r="BW25" s="57"/>
      <c r="BX25" s="57"/>
      <c r="BY25" s="57"/>
      <c r="BZ25" s="57"/>
      <c r="CA25" s="57"/>
      <c r="CB25" s="57"/>
      <c r="CC25" s="58"/>
      <c r="CD25" s="59"/>
      <c r="CE25" s="57"/>
      <c r="CF25" s="57"/>
      <c r="CG25" s="57"/>
      <c r="CH25" s="57"/>
      <c r="CI25" s="57"/>
      <c r="CJ25" s="57"/>
      <c r="CK25" s="57"/>
      <c r="CL25" s="58"/>
      <c r="CM25" s="59"/>
      <c r="CN25" s="57"/>
      <c r="CO25" s="57"/>
      <c r="CP25" s="57"/>
      <c r="CQ25" s="57"/>
      <c r="CR25" s="57"/>
      <c r="CS25" s="57"/>
      <c r="CT25" s="57"/>
      <c r="CU25" s="57"/>
      <c r="CV25" s="56"/>
      <c r="CW25" s="57"/>
      <c r="CX25" s="57"/>
      <c r="CY25" s="57"/>
      <c r="CZ25" s="57"/>
      <c r="DA25" s="57"/>
      <c r="DB25" s="57"/>
      <c r="DC25" s="57"/>
      <c r="DD25" s="58"/>
      <c r="DE25" s="59"/>
      <c r="DF25" s="57"/>
      <c r="DG25" s="57"/>
      <c r="DH25" s="57"/>
      <c r="DI25" s="57"/>
      <c r="DJ25" s="57"/>
      <c r="DK25" s="57"/>
      <c r="DL25" s="57"/>
      <c r="DM25" s="58"/>
      <c r="DN25" s="59"/>
      <c r="DO25" s="57"/>
      <c r="DP25" s="57"/>
      <c r="DQ25" s="57"/>
      <c r="DR25" s="57"/>
      <c r="DS25" s="57"/>
      <c r="DT25" s="57"/>
      <c r="DU25" s="57"/>
      <c r="DV25" s="58"/>
      <c r="DW25" s="59"/>
      <c r="DX25" s="57"/>
      <c r="DY25" s="57"/>
      <c r="DZ25" s="57"/>
      <c r="EA25" s="57"/>
      <c r="EB25" s="57"/>
      <c r="EC25" s="57"/>
      <c r="ED25" s="57"/>
      <c r="EE25" s="60"/>
      <c r="EF25" s="56"/>
      <c r="EG25" s="57"/>
      <c r="EH25" s="57"/>
      <c r="EI25" s="57"/>
      <c r="EJ25" s="57"/>
      <c r="EK25" s="57"/>
      <c r="EL25" s="57"/>
      <c r="EM25" s="57"/>
      <c r="EN25" s="58"/>
      <c r="EO25" s="59"/>
      <c r="EP25" s="57"/>
      <c r="EQ25" s="57"/>
      <c r="ER25" s="57"/>
      <c r="ES25" s="57"/>
      <c r="ET25" s="57"/>
      <c r="EU25" s="57"/>
      <c r="EV25" s="57"/>
      <c r="EW25" s="58"/>
      <c r="EX25" s="59"/>
      <c r="EY25" s="57"/>
      <c r="EZ25" s="57"/>
      <c r="FA25" s="57"/>
      <c r="FB25" s="57"/>
      <c r="FC25" s="57"/>
      <c r="FD25" s="57"/>
      <c r="FE25" s="57"/>
      <c r="FF25" s="58"/>
      <c r="FG25" s="59"/>
      <c r="FH25" s="57"/>
      <c r="FI25" s="57"/>
      <c r="FJ25" s="57"/>
      <c r="FK25" s="57"/>
      <c r="FL25" s="57"/>
      <c r="FM25" s="57"/>
      <c r="FN25" s="57"/>
      <c r="FO25" s="60"/>
      <c r="FP25" s="56"/>
      <c r="FQ25" s="57"/>
      <c r="FR25" s="57"/>
      <c r="FS25" s="57"/>
      <c r="FT25" s="57"/>
      <c r="FU25" s="57"/>
      <c r="FV25" s="61"/>
      <c r="FW25" s="62"/>
      <c r="FX25" s="58"/>
      <c r="FY25" s="59"/>
      <c r="FZ25" s="57"/>
      <c r="GA25" s="57"/>
      <c r="GB25" s="57"/>
      <c r="GC25" s="57"/>
      <c r="GD25" s="57"/>
      <c r="GE25" s="57"/>
      <c r="GF25" s="57"/>
      <c r="GG25" s="58"/>
      <c r="GH25" s="59"/>
      <c r="GI25" s="57"/>
      <c r="GJ25" s="57"/>
      <c r="GK25" s="57"/>
      <c r="GL25" s="57"/>
      <c r="GM25" s="57"/>
      <c r="GN25" s="57"/>
      <c r="GO25" s="57"/>
      <c r="GP25" s="58"/>
      <c r="GQ25" s="59"/>
      <c r="GR25" s="57"/>
      <c r="GS25" s="57"/>
      <c r="GT25" s="57"/>
      <c r="GU25" s="57"/>
      <c r="GV25" s="57"/>
      <c r="GW25" s="57"/>
      <c r="GX25" s="57"/>
      <c r="GY25" s="60"/>
    </row>
    <row r="26" spans="1:207" ht="4.3499999999999996" customHeight="1">
      <c r="A26" s="1032"/>
      <c r="B26" s="1018"/>
      <c r="C26" s="1061"/>
      <c r="D26" s="1073"/>
      <c r="E26" s="1066"/>
      <c r="F26" s="26"/>
      <c r="G26" s="27"/>
      <c r="H26" s="28"/>
      <c r="I26" s="29"/>
      <c r="J26" s="27"/>
      <c r="K26" s="28"/>
      <c r="L26" s="29"/>
      <c r="M26" s="27"/>
      <c r="N26" s="27"/>
      <c r="O26" s="27"/>
      <c r="P26" s="27"/>
      <c r="Q26" s="27"/>
      <c r="R26" s="28"/>
      <c r="S26" s="29"/>
      <c r="T26" s="27"/>
      <c r="U26" s="27"/>
      <c r="V26" s="27"/>
      <c r="W26" s="27"/>
      <c r="X26" s="27"/>
      <c r="Y26" s="27"/>
      <c r="Z26" s="27"/>
      <c r="AA26" s="30"/>
      <c r="AB26" s="26"/>
      <c r="AC26" s="27"/>
      <c r="AD26" s="27"/>
      <c r="AE26" s="27"/>
      <c r="AF26" s="27"/>
      <c r="AG26" s="27"/>
      <c r="AH26" s="27"/>
      <c r="AI26" s="27"/>
      <c r="AJ26" s="28"/>
      <c r="AK26" s="29"/>
      <c r="AL26" s="27"/>
      <c r="AM26" s="27"/>
      <c r="AN26" s="27"/>
      <c r="AO26" s="27"/>
      <c r="AP26" s="27"/>
      <c r="AQ26" s="27"/>
      <c r="AR26" s="27"/>
      <c r="AS26" s="28"/>
      <c r="AT26" s="29"/>
      <c r="AU26" s="27"/>
      <c r="AV26" s="27"/>
      <c r="AW26" s="27"/>
      <c r="AX26" s="27"/>
      <c r="AY26" s="27"/>
      <c r="AZ26" s="27"/>
      <c r="BA26" s="27"/>
      <c r="BB26" s="28"/>
      <c r="BC26" s="29"/>
      <c r="BD26" s="27"/>
      <c r="BE26" s="27"/>
      <c r="BF26" s="27"/>
      <c r="BG26" s="27"/>
      <c r="BH26" s="27"/>
      <c r="BI26" s="27"/>
      <c r="BJ26" s="27"/>
      <c r="BK26" s="30"/>
      <c r="BL26" s="26"/>
      <c r="BM26" s="27"/>
      <c r="BN26" s="27"/>
      <c r="BO26" s="27"/>
      <c r="BP26" s="27"/>
      <c r="BQ26" s="27"/>
      <c r="BR26" s="27"/>
      <c r="BS26" s="27"/>
      <c r="BT26" s="28"/>
      <c r="BU26" s="29"/>
      <c r="BV26" s="27"/>
      <c r="BW26" s="27"/>
      <c r="BX26" s="27"/>
      <c r="BY26" s="27"/>
      <c r="BZ26" s="27"/>
      <c r="CA26" s="27"/>
      <c r="CB26" s="27"/>
      <c r="CC26" s="28"/>
      <c r="CD26" s="29"/>
      <c r="CE26" s="27"/>
      <c r="CF26" s="27"/>
      <c r="CG26" s="27"/>
      <c r="CH26" s="27"/>
      <c r="CI26" s="27"/>
      <c r="CJ26" s="27"/>
      <c r="CK26" s="27"/>
      <c r="CL26" s="28"/>
      <c r="CM26" s="29"/>
      <c r="CN26" s="27"/>
      <c r="CO26" s="27"/>
      <c r="CP26" s="27"/>
      <c r="CQ26" s="27"/>
      <c r="CR26" s="27"/>
      <c r="CS26" s="27"/>
      <c r="CT26" s="27"/>
      <c r="CU26" s="27"/>
      <c r="CV26" s="26"/>
      <c r="CW26" s="27"/>
      <c r="CX26" s="27"/>
      <c r="CY26" s="27"/>
      <c r="CZ26" s="27"/>
      <c r="DA26" s="27"/>
      <c r="DB26" s="27"/>
      <c r="DC26" s="27"/>
      <c r="DD26" s="28"/>
      <c r="DE26" s="29"/>
      <c r="DF26" s="27"/>
      <c r="DG26" s="27"/>
      <c r="DH26" s="27"/>
      <c r="DI26" s="27"/>
      <c r="DJ26" s="27"/>
      <c r="DK26" s="27"/>
      <c r="DL26" s="27"/>
      <c r="DM26" s="28"/>
      <c r="DN26" s="29"/>
      <c r="DO26" s="27"/>
      <c r="DP26" s="27"/>
      <c r="DQ26" s="27"/>
      <c r="DR26" s="27"/>
      <c r="DS26" s="27"/>
      <c r="DT26" s="27"/>
      <c r="DU26" s="27"/>
      <c r="DV26" s="28"/>
      <c r="DW26" s="29"/>
      <c r="DX26" s="27"/>
      <c r="DY26" s="27"/>
      <c r="DZ26" s="27"/>
      <c r="EA26" s="27"/>
      <c r="EB26" s="27"/>
      <c r="EC26" s="27"/>
      <c r="ED26" s="27"/>
      <c r="EE26" s="30"/>
      <c r="EF26" s="26"/>
      <c r="EG26" s="27"/>
      <c r="EH26" s="27"/>
      <c r="EI26" s="27"/>
      <c r="EJ26" s="27"/>
      <c r="EK26" s="27"/>
      <c r="EL26" s="27"/>
      <c r="EM26" s="27"/>
      <c r="EN26" s="28"/>
      <c r="EO26" s="29"/>
      <c r="EP26" s="27"/>
      <c r="EQ26" s="27"/>
      <c r="ER26" s="27"/>
      <c r="ES26" s="27"/>
      <c r="ET26" s="27"/>
      <c r="EU26" s="27"/>
      <c r="EV26" s="27"/>
      <c r="EW26" s="28"/>
      <c r="EX26" s="29"/>
      <c r="EY26" s="27"/>
      <c r="EZ26" s="27"/>
      <c r="FA26" s="27"/>
      <c r="FB26" s="27"/>
      <c r="FC26" s="27"/>
      <c r="FD26" s="27"/>
      <c r="FE26" s="27"/>
      <c r="FF26" s="28"/>
      <c r="FG26" s="29"/>
      <c r="FH26" s="27"/>
      <c r="FI26" s="27"/>
      <c r="FJ26" s="27"/>
      <c r="FK26" s="27"/>
      <c r="FL26" s="27"/>
      <c r="FM26" s="27"/>
      <c r="FN26" s="27"/>
      <c r="FO26" s="30"/>
      <c r="FP26" s="26"/>
      <c r="FQ26" s="27"/>
      <c r="FR26" s="27"/>
      <c r="FS26" s="27"/>
      <c r="FT26" s="27"/>
      <c r="FU26" s="27"/>
      <c r="FV26" s="48"/>
      <c r="FW26" s="49"/>
      <c r="FX26" s="28"/>
      <c r="FY26" s="29"/>
      <c r="FZ26" s="27"/>
      <c r="GA26" s="27"/>
      <c r="GB26" s="27"/>
      <c r="GC26" s="27"/>
      <c r="GD26" s="27"/>
      <c r="GE26" s="27"/>
      <c r="GF26" s="27"/>
      <c r="GG26" s="28"/>
      <c r="GH26" s="29"/>
      <c r="GI26" s="27"/>
      <c r="GJ26" s="27"/>
      <c r="GK26" s="27"/>
      <c r="GL26" s="27"/>
      <c r="GM26" s="27"/>
      <c r="GN26" s="27"/>
      <c r="GO26" s="27"/>
      <c r="GP26" s="28"/>
      <c r="GQ26" s="29"/>
      <c r="GR26" s="27"/>
      <c r="GS26" s="27"/>
      <c r="GT26" s="27"/>
      <c r="GU26" s="27"/>
      <c r="GV26" s="27"/>
      <c r="GW26" s="27"/>
      <c r="GX26" s="27"/>
      <c r="GY26" s="30"/>
    </row>
    <row r="27" spans="1:207" ht="4.3499999999999996" customHeight="1">
      <c r="A27" s="1033"/>
      <c r="B27" s="1018"/>
      <c r="C27" s="1061"/>
      <c r="D27" s="1073"/>
      <c r="E27" s="1066"/>
      <c r="F27" s="37"/>
      <c r="G27" s="38"/>
      <c r="H27" s="39"/>
      <c r="I27" s="40"/>
      <c r="J27" s="38"/>
      <c r="K27" s="39"/>
      <c r="L27" s="40"/>
      <c r="M27" s="38"/>
      <c r="N27" s="38"/>
      <c r="O27" s="38"/>
      <c r="P27" s="38"/>
      <c r="Q27" s="38"/>
      <c r="R27" s="39"/>
      <c r="S27" s="40"/>
      <c r="T27" s="38"/>
      <c r="U27" s="38"/>
      <c r="V27" s="38"/>
      <c r="W27" s="38"/>
      <c r="X27" s="38"/>
      <c r="Y27" s="38"/>
      <c r="Z27" s="38"/>
      <c r="AA27" s="41"/>
      <c r="AB27" s="37"/>
      <c r="AC27" s="38"/>
      <c r="AD27" s="38"/>
      <c r="AE27" s="38"/>
      <c r="AF27" s="38"/>
      <c r="AG27" s="38"/>
      <c r="AH27" s="38"/>
      <c r="AI27" s="38"/>
      <c r="AJ27" s="39"/>
      <c r="AK27" s="40"/>
      <c r="AL27" s="38"/>
      <c r="AM27" s="38"/>
      <c r="AN27" s="38"/>
      <c r="AO27" s="38"/>
      <c r="AP27" s="38"/>
      <c r="AQ27" s="38"/>
      <c r="AR27" s="38"/>
      <c r="AS27" s="39"/>
      <c r="AT27" s="40"/>
      <c r="AU27" s="38"/>
      <c r="AV27" s="38"/>
      <c r="AW27" s="38"/>
      <c r="AX27" s="38"/>
      <c r="AY27" s="38"/>
      <c r="AZ27" s="38"/>
      <c r="BA27" s="38"/>
      <c r="BB27" s="39"/>
      <c r="BC27" s="40"/>
      <c r="BD27" s="38"/>
      <c r="BE27" s="38"/>
      <c r="BF27" s="38"/>
      <c r="BG27" s="38"/>
      <c r="BH27" s="38"/>
      <c r="BI27" s="38"/>
      <c r="BJ27" s="38"/>
      <c r="BK27" s="41"/>
      <c r="BL27" s="37"/>
      <c r="BM27" s="38"/>
      <c r="BN27" s="38"/>
      <c r="BO27" s="38"/>
      <c r="BP27" s="38"/>
      <c r="BQ27" s="38"/>
      <c r="BR27" s="38"/>
      <c r="BS27" s="38"/>
      <c r="BT27" s="39"/>
      <c r="BU27" s="40"/>
      <c r="BV27" s="38"/>
      <c r="BW27" s="38"/>
      <c r="BX27" s="38"/>
      <c r="BY27" s="38"/>
      <c r="BZ27" s="38"/>
      <c r="CA27" s="38"/>
      <c r="CB27" s="38"/>
      <c r="CC27" s="39"/>
      <c r="CD27" s="40"/>
      <c r="CE27" s="38"/>
      <c r="CF27" s="38"/>
      <c r="CG27" s="38"/>
      <c r="CH27" s="38"/>
      <c r="CI27" s="38"/>
      <c r="CJ27" s="38"/>
      <c r="CK27" s="38"/>
      <c r="CL27" s="39"/>
      <c r="CM27" s="40"/>
      <c r="CN27" s="38"/>
      <c r="CO27" s="38"/>
      <c r="CP27" s="38"/>
      <c r="CQ27" s="38"/>
      <c r="CR27" s="38"/>
      <c r="CS27" s="38"/>
      <c r="CT27" s="38"/>
      <c r="CU27" s="38"/>
      <c r="CV27" s="37"/>
      <c r="CW27" s="38"/>
      <c r="CX27" s="38"/>
      <c r="CY27" s="38"/>
      <c r="CZ27" s="38"/>
      <c r="DA27" s="38"/>
      <c r="DB27" s="38"/>
      <c r="DC27" s="38"/>
      <c r="DD27" s="39"/>
      <c r="DE27" s="40"/>
      <c r="DF27" s="38"/>
      <c r="DG27" s="38"/>
      <c r="DH27" s="38"/>
      <c r="DI27" s="38"/>
      <c r="DJ27" s="38"/>
      <c r="DK27" s="38"/>
      <c r="DL27" s="38"/>
      <c r="DM27" s="39"/>
      <c r="DN27" s="40"/>
      <c r="DO27" s="38"/>
      <c r="DP27" s="38"/>
      <c r="DQ27" s="38"/>
      <c r="DR27" s="38"/>
      <c r="DS27" s="38"/>
      <c r="DT27" s="38"/>
      <c r="DU27" s="38"/>
      <c r="DV27" s="39"/>
      <c r="DW27" s="40"/>
      <c r="DX27" s="38"/>
      <c r="DY27" s="38"/>
      <c r="DZ27" s="38"/>
      <c r="EA27" s="38"/>
      <c r="EB27" s="38"/>
      <c r="EC27" s="38"/>
      <c r="ED27" s="38"/>
      <c r="EE27" s="41"/>
      <c r="EF27" s="37"/>
      <c r="EG27" s="38"/>
      <c r="EH27" s="38"/>
      <c r="EI27" s="38"/>
      <c r="EJ27" s="38"/>
      <c r="EK27" s="38"/>
      <c r="EL27" s="38"/>
      <c r="EM27" s="38"/>
      <c r="EN27" s="39"/>
      <c r="EO27" s="40"/>
      <c r="EP27" s="38"/>
      <c r="EQ27" s="38"/>
      <c r="ER27" s="38"/>
      <c r="ES27" s="38"/>
      <c r="ET27" s="38"/>
      <c r="EU27" s="38"/>
      <c r="EV27" s="38"/>
      <c r="EW27" s="39"/>
      <c r="EX27" s="40"/>
      <c r="EY27" s="38"/>
      <c r="EZ27" s="38"/>
      <c r="FA27" s="38"/>
      <c r="FB27" s="38"/>
      <c r="FC27" s="38"/>
      <c r="FD27" s="38"/>
      <c r="FE27" s="38"/>
      <c r="FF27" s="39"/>
      <c r="FG27" s="40"/>
      <c r="FH27" s="38"/>
      <c r="FI27" s="38"/>
      <c r="FJ27" s="38"/>
      <c r="FK27" s="38"/>
      <c r="FL27" s="38"/>
      <c r="FM27" s="38"/>
      <c r="FN27" s="38"/>
      <c r="FO27" s="41"/>
      <c r="FP27" s="37"/>
      <c r="FQ27" s="38"/>
      <c r="FR27" s="38"/>
      <c r="FS27" s="38"/>
      <c r="FT27" s="38"/>
      <c r="FU27" s="38"/>
      <c r="FV27" s="50"/>
      <c r="FW27" s="51"/>
      <c r="FX27" s="39"/>
      <c r="FY27" s="40"/>
      <c r="FZ27" s="38"/>
      <c r="GA27" s="38"/>
      <c r="GB27" s="38"/>
      <c r="GC27" s="38"/>
      <c r="GD27" s="38"/>
      <c r="GE27" s="38"/>
      <c r="GF27" s="38"/>
      <c r="GG27" s="39"/>
      <c r="GH27" s="40"/>
      <c r="GI27" s="38"/>
      <c r="GJ27" s="38"/>
      <c r="GK27" s="38"/>
      <c r="GL27" s="38"/>
      <c r="GM27" s="38"/>
      <c r="GN27" s="38"/>
      <c r="GO27" s="38"/>
      <c r="GP27" s="39"/>
      <c r="GQ27" s="40"/>
      <c r="GR27" s="38"/>
      <c r="GS27" s="38"/>
      <c r="GT27" s="38"/>
      <c r="GU27" s="38"/>
      <c r="GV27" s="38"/>
      <c r="GW27" s="38"/>
      <c r="GX27" s="38"/>
      <c r="GY27" s="41"/>
    </row>
    <row r="28" spans="1:207" ht="4.3499999999999996" customHeight="1">
      <c r="A28" s="1032">
        <v>25</v>
      </c>
      <c r="B28" s="1067"/>
      <c r="C28" s="1068" t="s">
        <v>18</v>
      </c>
      <c r="D28" s="1073" t="s">
        <v>19</v>
      </c>
      <c r="E28" s="1066">
        <v>1</v>
      </c>
      <c r="F28" s="26"/>
      <c r="G28" s="27"/>
      <c r="H28" s="28"/>
      <c r="I28" s="29"/>
      <c r="J28" s="27"/>
      <c r="K28" s="28"/>
      <c r="L28" s="29"/>
      <c r="M28" s="27"/>
      <c r="N28" s="27"/>
      <c r="O28" s="27"/>
      <c r="P28" s="27"/>
      <c r="Q28" s="27"/>
      <c r="R28" s="28"/>
      <c r="S28" s="29"/>
      <c r="T28" s="27"/>
      <c r="U28" s="27"/>
      <c r="V28" s="27"/>
      <c r="W28" s="27"/>
      <c r="X28" s="27"/>
      <c r="Y28" s="27"/>
      <c r="Z28" s="27"/>
      <c r="AA28" s="30"/>
      <c r="AB28" s="26"/>
      <c r="AC28" s="27"/>
      <c r="AD28" s="27"/>
      <c r="AE28" s="27"/>
      <c r="AF28" s="27"/>
      <c r="AG28" s="27"/>
      <c r="AH28" s="27"/>
      <c r="AI28" s="27"/>
      <c r="AJ28" s="28"/>
      <c r="AK28" s="29"/>
      <c r="AL28" s="27"/>
      <c r="AM28" s="27"/>
      <c r="AN28" s="27"/>
      <c r="AO28" s="27"/>
      <c r="AP28" s="27"/>
      <c r="AQ28" s="27"/>
      <c r="AR28" s="27"/>
      <c r="AS28" s="28"/>
      <c r="AT28" s="29"/>
      <c r="AU28" s="27"/>
      <c r="AV28" s="27"/>
      <c r="AW28" s="27"/>
      <c r="AX28" s="27"/>
      <c r="AY28" s="27"/>
      <c r="AZ28" s="27"/>
      <c r="BA28" s="27"/>
      <c r="BB28" s="28"/>
      <c r="BC28" s="29"/>
      <c r="BD28" s="27"/>
      <c r="BE28" s="27"/>
      <c r="BF28" s="27"/>
      <c r="BG28" s="27"/>
      <c r="BH28" s="27"/>
      <c r="BI28" s="27"/>
      <c r="BJ28" s="27"/>
      <c r="BK28" s="30"/>
      <c r="BL28" s="26"/>
      <c r="BM28" s="27"/>
      <c r="BN28" s="27"/>
      <c r="BO28" s="27"/>
      <c r="BP28" s="27"/>
      <c r="BQ28" s="27"/>
      <c r="BR28" s="27"/>
      <c r="BS28" s="27"/>
      <c r="BT28" s="28"/>
      <c r="BU28" s="29"/>
      <c r="BV28" s="27"/>
      <c r="BW28" s="27"/>
      <c r="BX28" s="27"/>
      <c r="BY28" s="27"/>
      <c r="BZ28" s="27"/>
      <c r="CA28" s="27"/>
      <c r="CB28" s="27"/>
      <c r="CC28" s="28"/>
      <c r="CD28" s="29"/>
      <c r="CE28" s="27"/>
      <c r="CF28" s="27"/>
      <c r="CG28" s="27"/>
      <c r="CH28" s="27"/>
      <c r="CI28" s="27"/>
      <c r="CJ28" s="27"/>
      <c r="CK28" s="27"/>
      <c r="CL28" s="28"/>
      <c r="CM28" s="29"/>
      <c r="CN28" s="27"/>
      <c r="CO28" s="27"/>
      <c r="CP28" s="27"/>
      <c r="CQ28" s="27"/>
      <c r="CR28" s="27"/>
      <c r="CS28" s="27"/>
      <c r="CT28" s="27"/>
      <c r="CU28" s="27"/>
      <c r="CV28" s="26"/>
      <c r="CW28" s="27"/>
      <c r="CX28" s="27"/>
      <c r="CY28" s="27"/>
      <c r="CZ28" s="27"/>
      <c r="DA28" s="27"/>
      <c r="DB28" s="27"/>
      <c r="DC28" s="27"/>
      <c r="DD28" s="28"/>
      <c r="DE28" s="29"/>
      <c r="DF28" s="27"/>
      <c r="DG28" s="27"/>
      <c r="DH28" s="27"/>
      <c r="DI28" s="27"/>
      <c r="DJ28" s="27"/>
      <c r="DK28" s="27"/>
      <c r="DL28" s="27"/>
      <c r="DM28" s="28"/>
      <c r="DN28" s="29"/>
      <c r="DO28" s="27"/>
      <c r="DP28" s="27"/>
      <c r="DQ28" s="27"/>
      <c r="DR28" s="27"/>
      <c r="DS28" s="27"/>
      <c r="DT28" s="27"/>
      <c r="DU28" s="27"/>
      <c r="DV28" s="28"/>
      <c r="DW28" s="29"/>
      <c r="DX28" s="27"/>
      <c r="DY28" s="27"/>
      <c r="DZ28" s="27"/>
      <c r="EA28" s="27"/>
      <c r="EB28" s="27"/>
      <c r="EC28" s="27"/>
      <c r="ED28" s="27"/>
      <c r="EE28" s="30"/>
      <c r="EF28" s="26"/>
      <c r="EG28" s="27"/>
      <c r="EH28" s="27"/>
      <c r="EI28" s="27"/>
      <c r="EJ28" s="27"/>
      <c r="EK28" s="27"/>
      <c r="EL28" s="27"/>
      <c r="EM28" s="27"/>
      <c r="EN28" s="28"/>
      <c r="EO28" s="29"/>
      <c r="EP28" s="27"/>
      <c r="EQ28" s="27"/>
      <c r="ER28" s="27"/>
      <c r="ES28" s="27"/>
      <c r="ET28" s="27"/>
      <c r="EU28" s="27"/>
      <c r="EV28" s="27"/>
      <c r="EW28" s="28"/>
      <c r="EX28" s="29"/>
      <c r="EY28" s="27"/>
      <c r="EZ28" s="27"/>
      <c r="FA28" s="27"/>
      <c r="FB28" s="27"/>
      <c r="FC28" s="27"/>
      <c r="FD28" s="27"/>
      <c r="FE28" s="27"/>
      <c r="FF28" s="28"/>
      <c r="FG28" s="29"/>
      <c r="FH28" s="27"/>
      <c r="FI28" s="27"/>
      <c r="FJ28" s="27"/>
      <c r="FK28" s="27"/>
      <c r="FL28" s="27"/>
      <c r="FM28" s="27"/>
      <c r="FN28" s="27"/>
      <c r="FO28" s="30"/>
      <c r="FP28" s="26"/>
      <c r="FQ28" s="27"/>
      <c r="FR28" s="27"/>
      <c r="FS28" s="27"/>
      <c r="FT28" s="27"/>
      <c r="FU28" s="27"/>
      <c r="FV28" s="48"/>
      <c r="FW28" s="49"/>
      <c r="FX28" s="28"/>
      <c r="FY28" s="29"/>
      <c r="FZ28" s="27"/>
      <c r="GA28" s="27"/>
      <c r="GB28" s="27"/>
      <c r="GC28" s="27"/>
      <c r="GD28" s="27"/>
      <c r="GE28" s="27"/>
      <c r="GF28" s="27"/>
      <c r="GG28" s="28"/>
      <c r="GH28" s="29"/>
      <c r="GI28" s="27"/>
      <c r="GJ28" s="27"/>
      <c r="GK28" s="27"/>
      <c r="GL28" s="27"/>
      <c r="GM28" s="27"/>
      <c r="GN28" s="27"/>
      <c r="GO28" s="27"/>
      <c r="GP28" s="28"/>
      <c r="GQ28" s="29"/>
      <c r="GR28" s="27"/>
      <c r="GS28" s="27"/>
      <c r="GT28" s="27"/>
      <c r="GU28" s="27"/>
      <c r="GV28" s="27"/>
      <c r="GW28" s="27"/>
      <c r="GX28" s="27"/>
      <c r="GY28" s="30"/>
    </row>
    <row r="29" spans="1:207" ht="4.3499999999999996" customHeight="1">
      <c r="A29" s="1032"/>
      <c r="B29" s="1018"/>
      <c r="C29" s="1061"/>
      <c r="D29" s="1073"/>
      <c r="E29" s="1066"/>
      <c r="F29" s="26"/>
      <c r="G29" s="27"/>
      <c r="H29" s="28"/>
      <c r="I29" s="29"/>
      <c r="J29" s="27"/>
      <c r="K29" s="28"/>
      <c r="L29" s="29"/>
      <c r="M29" s="27"/>
      <c r="N29" s="27"/>
      <c r="O29" s="27"/>
      <c r="P29" s="27"/>
      <c r="Q29" s="27"/>
      <c r="R29" s="28"/>
      <c r="S29" s="29"/>
      <c r="T29" s="27"/>
      <c r="U29" s="27"/>
      <c r="V29" s="27"/>
      <c r="W29" s="27"/>
      <c r="X29" s="27"/>
      <c r="Y29" s="27"/>
      <c r="Z29" s="27"/>
      <c r="AA29" s="30"/>
      <c r="AB29" s="26"/>
      <c r="AC29" s="27"/>
      <c r="AD29" s="27"/>
      <c r="AE29" s="27"/>
      <c r="AF29" s="27"/>
      <c r="AG29" s="27"/>
      <c r="AH29" s="27"/>
      <c r="AI29" s="27"/>
      <c r="AJ29" s="28"/>
      <c r="AK29" s="29"/>
      <c r="AL29" s="27"/>
      <c r="AM29" s="27"/>
      <c r="AN29" s="27"/>
      <c r="AO29" s="27"/>
      <c r="AP29" s="27"/>
      <c r="AQ29" s="27"/>
      <c r="AR29" s="27"/>
      <c r="AS29" s="28"/>
      <c r="AT29" s="29"/>
      <c r="AU29" s="27"/>
      <c r="AV29" s="27"/>
      <c r="AW29" s="27"/>
      <c r="AX29" s="27"/>
      <c r="AY29" s="27"/>
      <c r="AZ29" s="27"/>
      <c r="BA29" s="27"/>
      <c r="BB29" s="28"/>
      <c r="BC29" s="29"/>
      <c r="BD29" s="27"/>
      <c r="BE29" s="27"/>
      <c r="BF29" s="27"/>
      <c r="BG29" s="27"/>
      <c r="BH29" s="27"/>
      <c r="BI29" s="27"/>
      <c r="BJ29" s="27"/>
      <c r="BK29" s="30"/>
      <c r="BL29" s="26"/>
      <c r="BM29" s="27"/>
      <c r="BN29" s="27"/>
      <c r="BO29" s="27"/>
      <c r="BP29" s="27"/>
      <c r="BQ29" s="27"/>
      <c r="BR29" s="27"/>
      <c r="BS29" s="27"/>
      <c r="BT29" s="28"/>
      <c r="BU29" s="29"/>
      <c r="BV29" s="27"/>
      <c r="BW29" s="27"/>
      <c r="BX29" s="27"/>
      <c r="BY29" s="27"/>
      <c r="BZ29" s="27"/>
      <c r="CA29" s="27"/>
      <c r="CB29" s="27"/>
      <c r="CC29" s="28"/>
      <c r="CD29" s="29"/>
      <c r="CE29" s="27"/>
      <c r="CF29" s="27"/>
      <c r="CG29" s="27"/>
      <c r="CH29" s="27"/>
      <c r="CI29" s="27"/>
      <c r="CJ29" s="27"/>
      <c r="CK29" s="27"/>
      <c r="CL29" s="28"/>
      <c r="CM29" s="29"/>
      <c r="CN29" s="27"/>
      <c r="CO29" s="27"/>
      <c r="CP29" s="27"/>
      <c r="CQ29" s="27"/>
      <c r="CR29" s="27"/>
      <c r="CS29" s="27"/>
      <c r="CT29" s="27"/>
      <c r="CU29" s="27"/>
      <c r="CV29" s="26"/>
      <c r="CW29" s="27"/>
      <c r="CX29" s="27"/>
      <c r="CY29" s="27"/>
      <c r="CZ29" s="27"/>
      <c r="DA29" s="27"/>
      <c r="DB29" s="27"/>
      <c r="DC29" s="27"/>
      <c r="DD29" s="28"/>
      <c r="DE29" s="29"/>
      <c r="DF29" s="27"/>
      <c r="DG29" s="27"/>
      <c r="DH29" s="27"/>
      <c r="DI29" s="27"/>
      <c r="DJ29" s="27"/>
      <c r="DK29" s="27"/>
      <c r="DL29" s="27"/>
      <c r="DM29" s="28"/>
      <c r="DN29" s="29"/>
      <c r="DO29" s="27"/>
      <c r="DP29" s="27"/>
      <c r="DQ29" s="27"/>
      <c r="DR29" s="27"/>
      <c r="DS29" s="27"/>
      <c r="DT29" s="27"/>
      <c r="DU29" s="27"/>
      <c r="DV29" s="28"/>
      <c r="DW29" s="29"/>
      <c r="DX29" s="27"/>
      <c r="DY29" s="27"/>
      <c r="DZ29" s="27"/>
      <c r="EA29" s="27"/>
      <c r="EB29" s="27"/>
      <c r="EC29" s="27"/>
      <c r="ED29" s="27"/>
      <c r="EE29" s="30"/>
      <c r="EF29" s="26"/>
      <c r="EG29" s="27"/>
      <c r="EH29" s="27"/>
      <c r="EI29" s="27"/>
      <c r="EJ29" s="27"/>
      <c r="EK29" s="27"/>
      <c r="EL29" s="27"/>
      <c r="EM29" s="27"/>
      <c r="EN29" s="28"/>
      <c r="EO29" s="29"/>
      <c r="EP29" s="27"/>
      <c r="EQ29" s="27"/>
      <c r="ER29" s="27"/>
      <c r="ES29" s="27"/>
      <c r="ET29" s="27"/>
      <c r="EU29" s="27"/>
      <c r="EV29" s="27"/>
      <c r="EW29" s="28"/>
      <c r="EX29" s="29"/>
      <c r="EY29" s="27"/>
      <c r="EZ29" s="27"/>
      <c r="FA29" s="27"/>
      <c r="FB29" s="27"/>
      <c r="FC29" s="27"/>
      <c r="FD29" s="27"/>
      <c r="FE29" s="27"/>
      <c r="FF29" s="28"/>
      <c r="FG29" s="29"/>
      <c r="FH29" s="27"/>
      <c r="FI29" s="27"/>
      <c r="FJ29" s="27"/>
      <c r="FK29" s="27"/>
      <c r="FL29" s="27"/>
      <c r="FM29" s="27"/>
      <c r="FN29" s="27"/>
      <c r="FO29" s="30"/>
      <c r="FP29" s="26"/>
      <c r="FQ29" s="27"/>
      <c r="FR29" s="27"/>
      <c r="FS29" s="27"/>
      <c r="FT29" s="27"/>
      <c r="FU29" s="27"/>
      <c r="FV29" s="48"/>
      <c r="FW29" s="49"/>
      <c r="FX29" s="28"/>
      <c r="FY29" s="29"/>
      <c r="FZ29" s="27"/>
      <c r="GA29" s="27"/>
      <c r="GB29" s="27"/>
      <c r="GC29" s="27"/>
      <c r="GD29" s="27"/>
      <c r="GE29" s="27"/>
      <c r="GF29" s="27"/>
      <c r="GG29" s="28"/>
      <c r="GH29" s="29"/>
      <c r="GI29" s="27"/>
      <c r="GJ29" s="27"/>
      <c r="GK29" s="27"/>
      <c r="GL29" s="27"/>
      <c r="GM29" s="27"/>
      <c r="GN29" s="27"/>
      <c r="GO29" s="27"/>
      <c r="GP29" s="28"/>
      <c r="GQ29" s="29"/>
      <c r="GR29" s="27"/>
      <c r="GS29" s="27"/>
      <c r="GT29" s="27"/>
      <c r="GU29" s="27"/>
      <c r="GV29" s="27"/>
      <c r="GW29" s="27"/>
      <c r="GX29" s="27"/>
      <c r="GY29" s="30"/>
    </row>
    <row r="30" spans="1:207" ht="4.3499999999999996" customHeight="1">
      <c r="A30" s="1033"/>
      <c r="B30" s="1018"/>
      <c r="C30" s="1061"/>
      <c r="D30" s="1073"/>
      <c r="E30" s="1066"/>
      <c r="F30" s="37"/>
      <c r="G30" s="38"/>
      <c r="H30" s="39"/>
      <c r="I30" s="40"/>
      <c r="J30" s="38"/>
      <c r="K30" s="39"/>
      <c r="L30" s="40"/>
      <c r="M30" s="38"/>
      <c r="N30" s="38"/>
      <c r="O30" s="38"/>
      <c r="P30" s="38"/>
      <c r="Q30" s="38"/>
      <c r="R30" s="39"/>
      <c r="S30" s="40"/>
      <c r="T30" s="38"/>
      <c r="U30" s="38"/>
      <c r="V30" s="38"/>
      <c r="W30" s="38"/>
      <c r="X30" s="38"/>
      <c r="Y30" s="38"/>
      <c r="Z30" s="38"/>
      <c r="AA30" s="41"/>
      <c r="AB30" s="37"/>
      <c r="AC30" s="38"/>
      <c r="AD30" s="38"/>
      <c r="AE30" s="38"/>
      <c r="AF30" s="38"/>
      <c r="AG30" s="38"/>
      <c r="AH30" s="38"/>
      <c r="AI30" s="38"/>
      <c r="AJ30" s="39"/>
      <c r="AK30" s="40"/>
      <c r="AL30" s="38"/>
      <c r="AM30" s="38"/>
      <c r="AN30" s="38"/>
      <c r="AO30" s="38"/>
      <c r="AP30" s="38"/>
      <c r="AQ30" s="38"/>
      <c r="AR30" s="38"/>
      <c r="AS30" s="39"/>
      <c r="AT30" s="40"/>
      <c r="AU30" s="38"/>
      <c r="AV30" s="38"/>
      <c r="AW30" s="38"/>
      <c r="AX30" s="38"/>
      <c r="AY30" s="38"/>
      <c r="AZ30" s="38"/>
      <c r="BA30" s="38"/>
      <c r="BB30" s="39"/>
      <c r="BC30" s="40"/>
      <c r="BD30" s="38"/>
      <c r="BE30" s="38"/>
      <c r="BF30" s="38"/>
      <c r="BG30" s="38"/>
      <c r="BH30" s="38"/>
      <c r="BI30" s="38"/>
      <c r="BJ30" s="38"/>
      <c r="BK30" s="41"/>
      <c r="BL30" s="37"/>
      <c r="BM30" s="38"/>
      <c r="BN30" s="38"/>
      <c r="BO30" s="38"/>
      <c r="BP30" s="38"/>
      <c r="BQ30" s="38"/>
      <c r="BR30" s="38"/>
      <c r="BS30" s="38"/>
      <c r="BT30" s="39"/>
      <c r="BU30" s="40"/>
      <c r="BV30" s="38"/>
      <c r="BW30" s="38"/>
      <c r="BX30" s="38"/>
      <c r="BY30" s="38"/>
      <c r="BZ30" s="38"/>
      <c r="CA30" s="38"/>
      <c r="CB30" s="38"/>
      <c r="CC30" s="39"/>
      <c r="CD30" s="40"/>
      <c r="CE30" s="38"/>
      <c r="CF30" s="38"/>
      <c r="CG30" s="38"/>
      <c r="CH30" s="38"/>
      <c r="CI30" s="38"/>
      <c r="CJ30" s="38"/>
      <c r="CK30" s="38"/>
      <c r="CL30" s="39"/>
      <c r="CM30" s="40"/>
      <c r="CN30" s="38"/>
      <c r="CO30" s="38"/>
      <c r="CP30" s="38"/>
      <c r="CQ30" s="38"/>
      <c r="CR30" s="38"/>
      <c r="CS30" s="38"/>
      <c r="CT30" s="38"/>
      <c r="CU30" s="38"/>
      <c r="CV30" s="37"/>
      <c r="CW30" s="38"/>
      <c r="CX30" s="38"/>
      <c r="CY30" s="38"/>
      <c r="CZ30" s="38"/>
      <c r="DA30" s="38"/>
      <c r="DB30" s="38"/>
      <c r="DC30" s="38"/>
      <c r="DD30" s="39"/>
      <c r="DE30" s="40"/>
      <c r="DF30" s="38"/>
      <c r="DG30" s="38"/>
      <c r="DH30" s="38"/>
      <c r="DI30" s="38"/>
      <c r="DJ30" s="38"/>
      <c r="DK30" s="38"/>
      <c r="DL30" s="38"/>
      <c r="DM30" s="39"/>
      <c r="DN30" s="40"/>
      <c r="DO30" s="38"/>
      <c r="DP30" s="38"/>
      <c r="DQ30" s="38"/>
      <c r="DR30" s="38"/>
      <c r="DS30" s="38"/>
      <c r="DT30" s="38"/>
      <c r="DU30" s="38"/>
      <c r="DV30" s="39"/>
      <c r="DW30" s="40"/>
      <c r="DX30" s="38"/>
      <c r="DY30" s="38"/>
      <c r="DZ30" s="38"/>
      <c r="EA30" s="38"/>
      <c r="EB30" s="38"/>
      <c r="EC30" s="38"/>
      <c r="ED30" s="38"/>
      <c r="EE30" s="41"/>
      <c r="EF30" s="37"/>
      <c r="EG30" s="38"/>
      <c r="EH30" s="38"/>
      <c r="EI30" s="38"/>
      <c r="EJ30" s="38"/>
      <c r="EK30" s="38"/>
      <c r="EL30" s="38"/>
      <c r="EM30" s="38"/>
      <c r="EN30" s="39"/>
      <c r="EO30" s="40"/>
      <c r="EP30" s="38"/>
      <c r="EQ30" s="38"/>
      <c r="ER30" s="38"/>
      <c r="ES30" s="38"/>
      <c r="ET30" s="38"/>
      <c r="EU30" s="38"/>
      <c r="EV30" s="38"/>
      <c r="EW30" s="39"/>
      <c r="EX30" s="40"/>
      <c r="EY30" s="38"/>
      <c r="EZ30" s="38"/>
      <c r="FA30" s="38"/>
      <c r="FB30" s="38"/>
      <c r="FC30" s="38"/>
      <c r="FD30" s="38"/>
      <c r="FE30" s="38"/>
      <c r="FF30" s="39"/>
      <c r="FG30" s="40"/>
      <c r="FH30" s="38"/>
      <c r="FI30" s="38"/>
      <c r="FJ30" s="38"/>
      <c r="FK30" s="38"/>
      <c r="FL30" s="38"/>
      <c r="FM30" s="38"/>
      <c r="FN30" s="38"/>
      <c r="FO30" s="41"/>
      <c r="FP30" s="37"/>
      <c r="FQ30" s="38"/>
      <c r="FR30" s="38"/>
      <c r="FS30" s="38"/>
      <c r="FT30" s="38"/>
      <c r="FU30" s="38"/>
      <c r="FV30" s="50"/>
      <c r="FW30" s="51"/>
      <c r="FX30" s="39"/>
      <c r="FY30" s="40"/>
      <c r="FZ30" s="38"/>
      <c r="GA30" s="38"/>
      <c r="GB30" s="38"/>
      <c r="GC30" s="38"/>
      <c r="GD30" s="38"/>
      <c r="GE30" s="38"/>
      <c r="GF30" s="38"/>
      <c r="GG30" s="39"/>
      <c r="GH30" s="40"/>
      <c r="GI30" s="38"/>
      <c r="GJ30" s="38"/>
      <c r="GK30" s="38"/>
      <c r="GL30" s="38"/>
      <c r="GM30" s="38"/>
      <c r="GN30" s="38"/>
      <c r="GO30" s="38"/>
      <c r="GP30" s="39"/>
      <c r="GQ30" s="40"/>
      <c r="GR30" s="38"/>
      <c r="GS30" s="38"/>
      <c r="GT30" s="38"/>
      <c r="GU30" s="38"/>
      <c r="GV30" s="38"/>
      <c r="GW30" s="38"/>
      <c r="GX30" s="38"/>
      <c r="GY30" s="41"/>
    </row>
    <row r="31" spans="1:207" ht="4.3499999999999996" customHeight="1">
      <c r="A31" s="1032">
        <v>26</v>
      </c>
      <c r="B31" s="1018"/>
      <c r="C31" s="1061"/>
      <c r="D31" s="1073" t="s">
        <v>20</v>
      </c>
      <c r="E31" s="1066">
        <v>1</v>
      </c>
      <c r="F31" s="56"/>
      <c r="G31" s="57"/>
      <c r="H31" s="58"/>
      <c r="I31" s="59"/>
      <c r="J31" s="57"/>
      <c r="K31" s="58"/>
      <c r="L31" s="59"/>
      <c r="M31" s="57"/>
      <c r="N31" s="57"/>
      <c r="O31" s="57"/>
      <c r="P31" s="57"/>
      <c r="Q31" s="57"/>
      <c r="R31" s="58"/>
      <c r="S31" s="59"/>
      <c r="T31" s="57"/>
      <c r="U31" s="57"/>
      <c r="V31" s="57"/>
      <c r="W31" s="57"/>
      <c r="X31" s="57"/>
      <c r="Y31" s="57"/>
      <c r="Z31" s="57"/>
      <c r="AA31" s="60"/>
      <c r="AB31" s="56"/>
      <c r="AC31" s="57"/>
      <c r="AD31" s="57"/>
      <c r="AE31" s="57"/>
      <c r="AF31" s="57"/>
      <c r="AG31" s="57"/>
      <c r="AH31" s="57"/>
      <c r="AI31" s="57"/>
      <c r="AJ31" s="58"/>
      <c r="AK31" s="59"/>
      <c r="AL31" s="57"/>
      <c r="AM31" s="57"/>
      <c r="AN31" s="57"/>
      <c r="AO31" s="57"/>
      <c r="AP31" s="57"/>
      <c r="AQ31" s="57"/>
      <c r="AR31" s="57"/>
      <c r="AS31" s="58"/>
      <c r="AT31" s="59"/>
      <c r="AU31" s="57"/>
      <c r="AV31" s="57"/>
      <c r="AW31" s="57"/>
      <c r="AX31" s="57"/>
      <c r="AY31" s="57"/>
      <c r="AZ31" s="57"/>
      <c r="BA31" s="57"/>
      <c r="BB31" s="58"/>
      <c r="BC31" s="59"/>
      <c r="BD31" s="57"/>
      <c r="BE31" s="57"/>
      <c r="BF31" s="57"/>
      <c r="BG31" s="57"/>
      <c r="BH31" s="57"/>
      <c r="BI31" s="57"/>
      <c r="BJ31" s="57"/>
      <c r="BK31" s="60"/>
      <c r="BL31" s="56"/>
      <c r="BM31" s="57"/>
      <c r="BN31" s="57"/>
      <c r="BO31" s="57"/>
      <c r="BP31" s="57"/>
      <c r="BQ31" s="57"/>
      <c r="BR31" s="57"/>
      <c r="BS31" s="57"/>
      <c r="BT31" s="58"/>
      <c r="BU31" s="59"/>
      <c r="BV31" s="57"/>
      <c r="BW31" s="57"/>
      <c r="BX31" s="57"/>
      <c r="BY31" s="57"/>
      <c r="BZ31" s="57"/>
      <c r="CA31" s="57"/>
      <c r="CB31" s="57"/>
      <c r="CC31" s="58"/>
      <c r="CD31" s="59"/>
      <c r="CE31" s="57"/>
      <c r="CF31" s="57"/>
      <c r="CG31" s="57"/>
      <c r="CH31" s="57"/>
      <c r="CI31" s="57"/>
      <c r="CJ31" s="57"/>
      <c r="CK31" s="57"/>
      <c r="CL31" s="58"/>
      <c r="CM31" s="59"/>
      <c r="CN31" s="57"/>
      <c r="CO31" s="57"/>
      <c r="CP31" s="57"/>
      <c r="CQ31" s="57"/>
      <c r="CR31" s="57"/>
      <c r="CS31" s="57"/>
      <c r="CT31" s="57"/>
      <c r="CU31" s="57"/>
      <c r="CV31" s="56"/>
      <c r="CW31" s="57"/>
      <c r="CX31" s="57"/>
      <c r="CY31" s="57"/>
      <c r="CZ31" s="57"/>
      <c r="DA31" s="57"/>
      <c r="DB31" s="57"/>
      <c r="DC31" s="57"/>
      <c r="DD31" s="58"/>
      <c r="DE31" s="59"/>
      <c r="DF31" s="57"/>
      <c r="DG31" s="57"/>
      <c r="DH31" s="57"/>
      <c r="DI31" s="57"/>
      <c r="DJ31" s="57"/>
      <c r="DK31" s="57"/>
      <c r="DL31" s="57"/>
      <c r="DM31" s="58"/>
      <c r="DN31" s="59"/>
      <c r="DO31" s="57"/>
      <c r="DP31" s="57"/>
      <c r="DQ31" s="57"/>
      <c r="DR31" s="57"/>
      <c r="DS31" s="57"/>
      <c r="DT31" s="57"/>
      <c r="DU31" s="57"/>
      <c r="DV31" s="58"/>
      <c r="DW31" s="59"/>
      <c r="DX31" s="57"/>
      <c r="DY31" s="57"/>
      <c r="DZ31" s="57"/>
      <c r="EA31" s="57"/>
      <c r="EB31" s="57"/>
      <c r="EC31" s="57"/>
      <c r="ED31" s="57"/>
      <c r="EE31" s="60"/>
      <c r="EF31" s="56"/>
      <c r="EG31" s="57"/>
      <c r="EH31" s="57"/>
      <c r="EI31" s="57"/>
      <c r="EJ31" s="57"/>
      <c r="EK31" s="57"/>
      <c r="EL31" s="57"/>
      <c r="EM31" s="57"/>
      <c r="EN31" s="58"/>
      <c r="EO31" s="59"/>
      <c r="EP31" s="57"/>
      <c r="EQ31" s="57"/>
      <c r="ER31" s="57"/>
      <c r="ES31" s="57"/>
      <c r="ET31" s="57"/>
      <c r="EU31" s="57"/>
      <c r="EV31" s="57"/>
      <c r="EW31" s="58"/>
      <c r="EX31" s="59"/>
      <c r="EY31" s="57"/>
      <c r="EZ31" s="57"/>
      <c r="FA31" s="57"/>
      <c r="FB31" s="57"/>
      <c r="FC31" s="57"/>
      <c r="FD31" s="57"/>
      <c r="FE31" s="57"/>
      <c r="FF31" s="58"/>
      <c r="FG31" s="59"/>
      <c r="FH31" s="57"/>
      <c r="FI31" s="57"/>
      <c r="FJ31" s="57"/>
      <c r="FK31" s="57"/>
      <c r="FL31" s="57"/>
      <c r="FM31" s="57"/>
      <c r="FN31" s="57"/>
      <c r="FO31" s="60"/>
      <c r="FP31" s="56"/>
      <c r="FQ31" s="57"/>
      <c r="FR31" s="57"/>
      <c r="FS31" s="57"/>
      <c r="FT31" s="57"/>
      <c r="FU31" s="57"/>
      <c r="FV31" s="61"/>
      <c r="FW31" s="62"/>
      <c r="FX31" s="58"/>
      <c r="FY31" s="59"/>
      <c r="FZ31" s="57"/>
      <c r="GA31" s="57"/>
      <c r="GB31" s="57"/>
      <c r="GC31" s="57"/>
      <c r="GD31" s="57"/>
      <c r="GE31" s="57"/>
      <c r="GF31" s="57"/>
      <c r="GG31" s="58"/>
      <c r="GH31" s="59"/>
      <c r="GI31" s="57"/>
      <c r="GJ31" s="57"/>
      <c r="GK31" s="57"/>
      <c r="GL31" s="57"/>
      <c r="GM31" s="57"/>
      <c r="GN31" s="57"/>
      <c r="GO31" s="57"/>
      <c r="GP31" s="58"/>
      <c r="GQ31" s="59"/>
      <c r="GR31" s="57"/>
      <c r="GS31" s="57"/>
      <c r="GT31" s="57"/>
      <c r="GU31" s="57"/>
      <c r="GV31" s="57"/>
      <c r="GW31" s="57"/>
      <c r="GX31" s="57"/>
      <c r="GY31" s="60"/>
    </row>
    <row r="32" spans="1:207" ht="4.3499999999999996" customHeight="1">
      <c r="A32" s="1032"/>
      <c r="B32" s="1018"/>
      <c r="C32" s="1061"/>
      <c r="D32" s="1073"/>
      <c r="E32" s="1066"/>
      <c r="F32" s="26"/>
      <c r="G32" s="27"/>
      <c r="H32" s="28"/>
      <c r="I32" s="29"/>
      <c r="J32" s="27"/>
      <c r="K32" s="28"/>
      <c r="L32" s="29"/>
      <c r="M32" s="27"/>
      <c r="N32" s="27"/>
      <c r="O32" s="27"/>
      <c r="P32" s="27"/>
      <c r="Q32" s="27"/>
      <c r="R32" s="28"/>
      <c r="S32" s="29"/>
      <c r="T32" s="27"/>
      <c r="U32" s="27"/>
      <c r="V32" s="27"/>
      <c r="W32" s="27"/>
      <c r="X32" s="27"/>
      <c r="Y32" s="27"/>
      <c r="Z32" s="27"/>
      <c r="AA32" s="30"/>
      <c r="AB32" s="26"/>
      <c r="AC32" s="27"/>
      <c r="AD32" s="27"/>
      <c r="AE32" s="27"/>
      <c r="AF32" s="27"/>
      <c r="AG32" s="27"/>
      <c r="AH32" s="27"/>
      <c r="AI32" s="27"/>
      <c r="AJ32" s="28"/>
      <c r="AK32" s="29"/>
      <c r="AL32" s="27"/>
      <c r="AM32" s="27"/>
      <c r="AN32" s="27"/>
      <c r="AO32" s="27"/>
      <c r="AP32" s="27"/>
      <c r="AQ32" s="27"/>
      <c r="AR32" s="27"/>
      <c r="AS32" s="28"/>
      <c r="AT32" s="29"/>
      <c r="AU32" s="27"/>
      <c r="AV32" s="27"/>
      <c r="AW32" s="27"/>
      <c r="AX32" s="27"/>
      <c r="AY32" s="27"/>
      <c r="AZ32" s="27"/>
      <c r="BA32" s="27"/>
      <c r="BB32" s="28"/>
      <c r="BC32" s="29"/>
      <c r="BD32" s="27"/>
      <c r="BE32" s="27"/>
      <c r="BF32" s="27"/>
      <c r="BG32" s="27"/>
      <c r="BH32" s="27"/>
      <c r="BI32" s="27"/>
      <c r="BJ32" s="27"/>
      <c r="BK32" s="30"/>
      <c r="BL32" s="26"/>
      <c r="BM32" s="27"/>
      <c r="BN32" s="27"/>
      <c r="BO32" s="27"/>
      <c r="BP32" s="27"/>
      <c r="BQ32" s="27"/>
      <c r="BR32" s="27"/>
      <c r="BS32" s="27"/>
      <c r="BT32" s="28"/>
      <c r="BU32" s="29"/>
      <c r="BV32" s="27"/>
      <c r="BW32" s="27"/>
      <c r="BX32" s="27"/>
      <c r="BY32" s="27"/>
      <c r="BZ32" s="27"/>
      <c r="CA32" s="27"/>
      <c r="CB32" s="27"/>
      <c r="CC32" s="28"/>
      <c r="CD32" s="29"/>
      <c r="CE32" s="27"/>
      <c r="CF32" s="27"/>
      <c r="CG32" s="27"/>
      <c r="CH32" s="27"/>
      <c r="CI32" s="27"/>
      <c r="CJ32" s="27"/>
      <c r="CK32" s="27"/>
      <c r="CL32" s="28"/>
      <c r="CM32" s="29"/>
      <c r="CN32" s="27"/>
      <c r="CO32" s="27"/>
      <c r="CP32" s="27"/>
      <c r="CQ32" s="27"/>
      <c r="CR32" s="27"/>
      <c r="CS32" s="27"/>
      <c r="CT32" s="27"/>
      <c r="CU32" s="27"/>
      <c r="CV32" s="26"/>
      <c r="CW32" s="27"/>
      <c r="CX32" s="27"/>
      <c r="CY32" s="27"/>
      <c r="CZ32" s="27"/>
      <c r="DA32" s="27"/>
      <c r="DB32" s="27"/>
      <c r="DC32" s="27"/>
      <c r="DD32" s="28"/>
      <c r="DE32" s="29"/>
      <c r="DF32" s="27"/>
      <c r="DG32" s="27"/>
      <c r="DH32" s="27"/>
      <c r="DI32" s="27"/>
      <c r="DJ32" s="27"/>
      <c r="DK32" s="27"/>
      <c r="DL32" s="27"/>
      <c r="DM32" s="28"/>
      <c r="DN32" s="29"/>
      <c r="DO32" s="27"/>
      <c r="DP32" s="27"/>
      <c r="DQ32" s="27"/>
      <c r="DR32" s="27"/>
      <c r="DS32" s="27"/>
      <c r="DT32" s="27"/>
      <c r="DU32" s="27"/>
      <c r="DV32" s="28"/>
      <c r="DW32" s="29"/>
      <c r="DX32" s="27"/>
      <c r="DY32" s="27"/>
      <c r="DZ32" s="27"/>
      <c r="EA32" s="27"/>
      <c r="EB32" s="27"/>
      <c r="EC32" s="27"/>
      <c r="ED32" s="27"/>
      <c r="EE32" s="30"/>
      <c r="EF32" s="26"/>
      <c r="EG32" s="27"/>
      <c r="EH32" s="27"/>
      <c r="EI32" s="27"/>
      <c r="EJ32" s="27"/>
      <c r="EK32" s="27"/>
      <c r="EL32" s="27"/>
      <c r="EM32" s="27"/>
      <c r="EN32" s="28"/>
      <c r="EO32" s="29"/>
      <c r="EP32" s="27"/>
      <c r="EQ32" s="27"/>
      <c r="ER32" s="27"/>
      <c r="ES32" s="27"/>
      <c r="ET32" s="27"/>
      <c r="EU32" s="27"/>
      <c r="EV32" s="27"/>
      <c r="EW32" s="28"/>
      <c r="EX32" s="29"/>
      <c r="EY32" s="27"/>
      <c r="EZ32" s="27"/>
      <c r="FA32" s="27"/>
      <c r="FB32" s="27"/>
      <c r="FC32" s="27"/>
      <c r="FD32" s="27"/>
      <c r="FE32" s="27"/>
      <c r="FF32" s="28"/>
      <c r="FG32" s="29"/>
      <c r="FH32" s="27"/>
      <c r="FI32" s="27"/>
      <c r="FJ32" s="27"/>
      <c r="FK32" s="27"/>
      <c r="FL32" s="27"/>
      <c r="FM32" s="27"/>
      <c r="FN32" s="27"/>
      <c r="FO32" s="30"/>
      <c r="FP32" s="26"/>
      <c r="FQ32" s="27"/>
      <c r="FR32" s="27"/>
      <c r="FS32" s="27"/>
      <c r="FT32" s="27"/>
      <c r="FU32" s="27"/>
      <c r="FV32" s="48"/>
      <c r="FW32" s="49"/>
      <c r="FX32" s="28"/>
      <c r="FY32" s="29"/>
      <c r="FZ32" s="27"/>
      <c r="GA32" s="27"/>
      <c r="GB32" s="27"/>
      <c r="GC32" s="27"/>
      <c r="GD32" s="27"/>
      <c r="GE32" s="27"/>
      <c r="GF32" s="27"/>
      <c r="GG32" s="28"/>
      <c r="GH32" s="29"/>
      <c r="GI32" s="27"/>
      <c r="GJ32" s="27"/>
      <c r="GK32" s="27"/>
      <c r="GL32" s="27"/>
      <c r="GM32" s="27"/>
      <c r="GN32" s="27"/>
      <c r="GO32" s="27"/>
      <c r="GP32" s="28"/>
      <c r="GQ32" s="29"/>
      <c r="GR32" s="27"/>
      <c r="GS32" s="27"/>
      <c r="GT32" s="27"/>
      <c r="GU32" s="27"/>
      <c r="GV32" s="27"/>
      <c r="GW32" s="27"/>
      <c r="GX32" s="27"/>
      <c r="GY32" s="30"/>
    </row>
    <row r="33" spans="1:207" ht="4.3499999999999996" customHeight="1">
      <c r="A33" s="1033"/>
      <c r="B33" s="1060"/>
      <c r="C33" s="1062"/>
      <c r="D33" s="1073"/>
      <c r="E33" s="1066"/>
      <c r="F33" s="37"/>
      <c r="G33" s="38"/>
      <c r="H33" s="39"/>
      <c r="I33" s="40"/>
      <c r="J33" s="38"/>
      <c r="K33" s="39"/>
      <c r="L33" s="40"/>
      <c r="M33" s="38"/>
      <c r="N33" s="38"/>
      <c r="O33" s="38"/>
      <c r="P33" s="38"/>
      <c r="Q33" s="38"/>
      <c r="R33" s="39"/>
      <c r="S33" s="40"/>
      <c r="T33" s="38"/>
      <c r="U33" s="38"/>
      <c r="V33" s="38"/>
      <c r="W33" s="38"/>
      <c r="X33" s="38"/>
      <c r="Y33" s="38"/>
      <c r="Z33" s="38"/>
      <c r="AA33" s="41"/>
      <c r="AB33" s="37"/>
      <c r="AC33" s="38"/>
      <c r="AD33" s="38"/>
      <c r="AE33" s="38"/>
      <c r="AF33" s="38"/>
      <c r="AG33" s="38"/>
      <c r="AH33" s="38"/>
      <c r="AI33" s="38"/>
      <c r="AJ33" s="39"/>
      <c r="AK33" s="40"/>
      <c r="AL33" s="38"/>
      <c r="AM33" s="38"/>
      <c r="AN33" s="38"/>
      <c r="AO33" s="38"/>
      <c r="AP33" s="38"/>
      <c r="AQ33" s="38"/>
      <c r="AR33" s="38"/>
      <c r="AS33" s="39"/>
      <c r="AT33" s="40"/>
      <c r="AU33" s="38"/>
      <c r="AV33" s="38"/>
      <c r="AW33" s="38"/>
      <c r="AX33" s="38"/>
      <c r="AY33" s="38"/>
      <c r="AZ33" s="38"/>
      <c r="BA33" s="38"/>
      <c r="BB33" s="39"/>
      <c r="BC33" s="40"/>
      <c r="BD33" s="38"/>
      <c r="BE33" s="38"/>
      <c r="BF33" s="38"/>
      <c r="BG33" s="38"/>
      <c r="BH33" s="38"/>
      <c r="BI33" s="38"/>
      <c r="BJ33" s="38"/>
      <c r="BK33" s="41"/>
      <c r="BL33" s="37"/>
      <c r="BM33" s="38"/>
      <c r="BN33" s="38"/>
      <c r="BO33" s="38"/>
      <c r="BP33" s="38"/>
      <c r="BQ33" s="38"/>
      <c r="BR33" s="38"/>
      <c r="BS33" s="38"/>
      <c r="BT33" s="39"/>
      <c r="BU33" s="40"/>
      <c r="BV33" s="38"/>
      <c r="BW33" s="38"/>
      <c r="BX33" s="38"/>
      <c r="BY33" s="38"/>
      <c r="BZ33" s="38"/>
      <c r="CA33" s="38"/>
      <c r="CB33" s="38"/>
      <c r="CC33" s="39"/>
      <c r="CD33" s="40"/>
      <c r="CE33" s="38"/>
      <c r="CF33" s="38"/>
      <c r="CG33" s="38"/>
      <c r="CH33" s="38"/>
      <c r="CI33" s="38"/>
      <c r="CJ33" s="38"/>
      <c r="CK33" s="38"/>
      <c r="CL33" s="39"/>
      <c r="CM33" s="40"/>
      <c r="CN33" s="38"/>
      <c r="CO33" s="38"/>
      <c r="CP33" s="38"/>
      <c r="CQ33" s="38"/>
      <c r="CR33" s="38"/>
      <c r="CS33" s="38"/>
      <c r="CT33" s="38"/>
      <c r="CU33" s="38"/>
      <c r="CV33" s="37"/>
      <c r="CW33" s="38"/>
      <c r="CX33" s="38"/>
      <c r="CY33" s="38"/>
      <c r="CZ33" s="38"/>
      <c r="DA33" s="38"/>
      <c r="DB33" s="38"/>
      <c r="DC33" s="38"/>
      <c r="DD33" s="39"/>
      <c r="DE33" s="40"/>
      <c r="DF33" s="38"/>
      <c r="DG33" s="38"/>
      <c r="DH33" s="38"/>
      <c r="DI33" s="38"/>
      <c r="DJ33" s="38"/>
      <c r="DK33" s="38"/>
      <c r="DL33" s="38"/>
      <c r="DM33" s="39"/>
      <c r="DN33" s="40"/>
      <c r="DO33" s="38"/>
      <c r="DP33" s="38"/>
      <c r="DQ33" s="38"/>
      <c r="DR33" s="38"/>
      <c r="DS33" s="38"/>
      <c r="DT33" s="38"/>
      <c r="DU33" s="38"/>
      <c r="DV33" s="39"/>
      <c r="DW33" s="40"/>
      <c r="DX33" s="38"/>
      <c r="DY33" s="38"/>
      <c r="DZ33" s="38"/>
      <c r="EA33" s="38"/>
      <c r="EB33" s="38"/>
      <c r="EC33" s="38"/>
      <c r="ED33" s="38"/>
      <c r="EE33" s="41"/>
      <c r="EF33" s="37"/>
      <c r="EG33" s="38"/>
      <c r="EH33" s="38"/>
      <c r="EI33" s="38"/>
      <c r="EJ33" s="38"/>
      <c r="EK33" s="38"/>
      <c r="EL33" s="38"/>
      <c r="EM33" s="38"/>
      <c r="EN33" s="39"/>
      <c r="EO33" s="40"/>
      <c r="EP33" s="38"/>
      <c r="EQ33" s="38"/>
      <c r="ER33" s="38"/>
      <c r="ES33" s="38"/>
      <c r="ET33" s="38"/>
      <c r="EU33" s="38"/>
      <c r="EV33" s="38"/>
      <c r="EW33" s="39"/>
      <c r="EX33" s="40"/>
      <c r="EY33" s="38"/>
      <c r="EZ33" s="38"/>
      <c r="FA33" s="38"/>
      <c r="FB33" s="38"/>
      <c r="FC33" s="38"/>
      <c r="FD33" s="38"/>
      <c r="FE33" s="38"/>
      <c r="FF33" s="39"/>
      <c r="FG33" s="40"/>
      <c r="FH33" s="38"/>
      <c r="FI33" s="38"/>
      <c r="FJ33" s="38"/>
      <c r="FK33" s="38"/>
      <c r="FL33" s="38"/>
      <c r="FM33" s="38"/>
      <c r="FN33" s="38"/>
      <c r="FO33" s="41"/>
      <c r="FP33" s="37"/>
      <c r="FQ33" s="38"/>
      <c r="FR33" s="38"/>
      <c r="FS33" s="38"/>
      <c r="FT33" s="38"/>
      <c r="FU33" s="38"/>
      <c r="FV33" s="50"/>
      <c r="FW33" s="51"/>
      <c r="FX33" s="39"/>
      <c r="FY33" s="40"/>
      <c r="FZ33" s="38"/>
      <c r="GA33" s="38"/>
      <c r="GB33" s="38"/>
      <c r="GC33" s="38"/>
      <c r="GD33" s="38"/>
      <c r="GE33" s="38"/>
      <c r="GF33" s="38"/>
      <c r="GG33" s="39"/>
      <c r="GH33" s="40"/>
      <c r="GI33" s="38"/>
      <c r="GJ33" s="38"/>
      <c r="GK33" s="38"/>
      <c r="GL33" s="38"/>
      <c r="GM33" s="38"/>
      <c r="GN33" s="38"/>
      <c r="GO33" s="38"/>
      <c r="GP33" s="39"/>
      <c r="GQ33" s="40"/>
      <c r="GR33" s="38"/>
      <c r="GS33" s="38"/>
      <c r="GT33" s="38"/>
      <c r="GU33" s="38"/>
      <c r="GV33" s="38"/>
      <c r="GW33" s="38"/>
      <c r="GX33" s="38"/>
      <c r="GY33" s="41"/>
    </row>
    <row r="34" spans="1:207" ht="4.3499999999999996" customHeight="1">
      <c r="A34" s="1032">
        <v>27</v>
      </c>
      <c r="B34" s="1071"/>
      <c r="C34" s="1081" t="s">
        <v>21</v>
      </c>
      <c r="D34" s="1073"/>
      <c r="E34" s="1066">
        <v>24</v>
      </c>
      <c r="F34" s="56"/>
      <c r="G34" s="57"/>
      <c r="H34" s="58"/>
      <c r="I34" s="59"/>
      <c r="J34" s="57"/>
      <c r="K34" s="58"/>
      <c r="L34" s="59"/>
      <c r="M34" s="57"/>
      <c r="N34" s="57"/>
      <c r="O34" s="57"/>
      <c r="P34" s="57"/>
      <c r="Q34" s="57"/>
      <c r="R34" s="58"/>
      <c r="S34" s="59"/>
      <c r="T34" s="57"/>
      <c r="U34" s="57"/>
      <c r="V34" s="57"/>
      <c r="W34" s="57"/>
      <c r="X34" s="57"/>
      <c r="Y34" s="57"/>
      <c r="Z34" s="57"/>
      <c r="AA34" s="60"/>
      <c r="AB34" s="56"/>
      <c r="AC34" s="57"/>
      <c r="AD34" s="57"/>
      <c r="AE34" s="57"/>
      <c r="AF34" s="57"/>
      <c r="AG34" s="57"/>
      <c r="AH34" s="57"/>
      <c r="AI34" s="57"/>
      <c r="AJ34" s="58"/>
      <c r="AK34" s="59"/>
      <c r="AL34" s="57"/>
      <c r="AM34" s="57"/>
      <c r="AN34" s="57"/>
      <c r="AO34" s="57"/>
      <c r="AP34" s="57"/>
      <c r="AQ34" s="57"/>
      <c r="AR34" s="57"/>
      <c r="AS34" s="58"/>
      <c r="AT34" s="59"/>
      <c r="AU34" s="57"/>
      <c r="AV34" s="57"/>
      <c r="AW34" s="57"/>
      <c r="AX34" s="57"/>
      <c r="AY34" s="57"/>
      <c r="AZ34" s="57"/>
      <c r="BA34" s="57"/>
      <c r="BB34" s="58"/>
      <c r="BC34" s="59"/>
      <c r="BD34" s="57"/>
      <c r="BE34" s="57"/>
      <c r="BF34" s="57"/>
      <c r="BG34" s="57"/>
      <c r="BH34" s="57"/>
      <c r="BI34" s="57"/>
      <c r="BJ34" s="57"/>
      <c r="BK34" s="60"/>
      <c r="BL34" s="56"/>
      <c r="BM34" s="57"/>
      <c r="BN34" s="57"/>
      <c r="BO34" s="57"/>
      <c r="BP34" s="57"/>
      <c r="BQ34" s="57"/>
      <c r="BR34" s="57"/>
      <c r="BS34" s="57"/>
      <c r="BT34" s="58"/>
      <c r="BU34" s="59"/>
      <c r="BV34" s="57"/>
      <c r="BW34" s="57"/>
      <c r="BX34" s="57"/>
      <c r="BY34" s="57"/>
      <c r="BZ34" s="57"/>
      <c r="CA34" s="57"/>
      <c r="CB34" s="57"/>
      <c r="CC34" s="58"/>
      <c r="CD34" s="59"/>
      <c r="CE34" s="57"/>
      <c r="CF34" s="57"/>
      <c r="CG34" s="57"/>
      <c r="CH34" s="57"/>
      <c r="CI34" s="57"/>
      <c r="CJ34" s="57"/>
      <c r="CK34" s="57"/>
      <c r="CL34" s="58"/>
      <c r="CM34" s="59"/>
      <c r="CN34" s="57"/>
      <c r="CO34" s="57"/>
      <c r="CP34" s="57"/>
      <c r="CQ34" s="57"/>
      <c r="CR34" s="57"/>
      <c r="CS34" s="57"/>
      <c r="CT34" s="57"/>
      <c r="CU34" s="57"/>
      <c r="CV34" s="56"/>
      <c r="CW34" s="57"/>
      <c r="CX34" s="57"/>
      <c r="CY34" s="57"/>
      <c r="CZ34" s="57"/>
      <c r="DA34" s="57"/>
      <c r="DB34" s="57"/>
      <c r="DC34" s="57"/>
      <c r="DD34" s="58"/>
      <c r="DE34" s="59"/>
      <c r="DF34" s="57"/>
      <c r="DG34" s="57"/>
      <c r="DH34" s="57"/>
      <c r="DI34" s="57"/>
      <c r="DJ34" s="57"/>
      <c r="DK34" s="57"/>
      <c r="DL34" s="57"/>
      <c r="DM34" s="58"/>
      <c r="DN34" s="59"/>
      <c r="DO34" s="57"/>
      <c r="DP34" s="57"/>
      <c r="DQ34" s="57"/>
      <c r="DR34" s="57"/>
      <c r="DS34" s="57"/>
      <c r="DT34" s="57"/>
      <c r="DU34" s="57"/>
      <c r="DV34" s="58"/>
      <c r="DW34" s="59"/>
      <c r="DX34" s="57"/>
      <c r="DY34" s="57"/>
      <c r="DZ34" s="57"/>
      <c r="EA34" s="57"/>
      <c r="EB34" s="57"/>
      <c r="EC34" s="57"/>
      <c r="ED34" s="57"/>
      <c r="EE34" s="60"/>
      <c r="EF34" s="56"/>
      <c r="EG34" s="57"/>
      <c r="EH34" s="57"/>
      <c r="EI34" s="57"/>
      <c r="EJ34" s="57"/>
      <c r="EK34" s="57"/>
      <c r="EL34" s="57"/>
      <c r="EM34" s="57"/>
      <c r="EN34" s="58"/>
      <c r="EO34" s="59"/>
      <c r="EP34" s="57"/>
      <c r="EQ34" s="57"/>
      <c r="ER34" s="57"/>
      <c r="ES34" s="57"/>
      <c r="ET34" s="57"/>
      <c r="EU34" s="57"/>
      <c r="EV34" s="57"/>
      <c r="EW34" s="58"/>
      <c r="EX34" s="59"/>
      <c r="EY34" s="57"/>
      <c r="EZ34" s="57"/>
      <c r="FA34" s="57"/>
      <c r="FB34" s="57"/>
      <c r="FC34" s="57"/>
      <c r="FD34" s="57"/>
      <c r="FE34" s="57"/>
      <c r="FF34" s="58"/>
      <c r="FG34" s="59"/>
      <c r="FH34" s="57"/>
      <c r="FI34" s="57"/>
      <c r="FJ34" s="57"/>
      <c r="FK34" s="57"/>
      <c r="FL34" s="57"/>
      <c r="FM34" s="57"/>
      <c r="FN34" s="57"/>
      <c r="FO34" s="60"/>
      <c r="FP34" s="56"/>
      <c r="FQ34" s="57"/>
      <c r="FR34" s="57"/>
      <c r="FS34" s="57"/>
      <c r="FT34" s="57"/>
      <c r="FU34" s="57"/>
      <c r="FV34" s="61"/>
      <c r="FW34" s="62"/>
      <c r="FX34" s="58"/>
      <c r="FY34" s="59"/>
      <c r="FZ34" s="57"/>
      <c r="GA34" s="57"/>
      <c r="GB34" s="57"/>
      <c r="GC34" s="57"/>
      <c r="GD34" s="57"/>
      <c r="GE34" s="57"/>
      <c r="GF34" s="57"/>
      <c r="GG34" s="58"/>
      <c r="GH34" s="59"/>
      <c r="GI34" s="57"/>
      <c r="GJ34" s="57"/>
      <c r="GK34" s="57"/>
      <c r="GL34" s="57"/>
      <c r="GM34" s="57"/>
      <c r="GN34" s="57"/>
      <c r="GO34" s="57"/>
      <c r="GP34" s="58"/>
      <c r="GQ34" s="59"/>
      <c r="GR34" s="57"/>
      <c r="GS34" s="57"/>
      <c r="GT34" s="57"/>
      <c r="GU34" s="57"/>
      <c r="GV34" s="57"/>
      <c r="GW34" s="57"/>
      <c r="GX34" s="57"/>
      <c r="GY34" s="60"/>
    </row>
    <row r="35" spans="1:207" ht="4.3499999999999996" customHeight="1">
      <c r="A35" s="1032"/>
      <c r="B35" s="1072"/>
      <c r="C35" s="1082"/>
      <c r="D35" s="1073"/>
      <c r="E35" s="1066"/>
      <c r="F35" s="26"/>
      <c r="G35" s="27"/>
      <c r="H35" s="28"/>
      <c r="I35" s="29"/>
      <c r="J35" s="27"/>
      <c r="K35" s="28"/>
      <c r="L35" s="29"/>
      <c r="M35" s="27"/>
      <c r="N35" s="27"/>
      <c r="O35" s="27"/>
      <c r="P35" s="27"/>
      <c r="Q35" s="27"/>
      <c r="R35" s="28"/>
      <c r="S35" s="29"/>
      <c r="T35" s="27"/>
      <c r="U35" s="27"/>
      <c r="V35" s="27"/>
      <c r="W35" s="27"/>
      <c r="X35" s="27"/>
      <c r="Y35" s="27"/>
      <c r="Z35" s="27"/>
      <c r="AA35" s="30"/>
      <c r="AB35" s="26"/>
      <c r="AC35" s="27"/>
      <c r="AD35" s="27"/>
      <c r="AE35" s="27"/>
      <c r="AF35" s="27"/>
      <c r="AG35" s="27"/>
      <c r="AH35" s="27"/>
      <c r="AI35" s="27"/>
      <c r="AJ35" s="28"/>
      <c r="AK35" s="29"/>
      <c r="AL35" s="27"/>
      <c r="AM35" s="27"/>
      <c r="AN35" s="27"/>
      <c r="AO35" s="27"/>
      <c r="AP35" s="27"/>
      <c r="AQ35" s="27"/>
      <c r="AR35" s="27"/>
      <c r="AS35" s="28"/>
      <c r="AT35" s="29"/>
      <c r="AU35" s="27"/>
      <c r="AV35" s="27"/>
      <c r="AW35" s="27"/>
      <c r="AX35" s="27"/>
      <c r="AY35" s="27"/>
      <c r="AZ35" s="27"/>
      <c r="BA35" s="27"/>
      <c r="BB35" s="28"/>
      <c r="BC35" s="29"/>
      <c r="BD35" s="27"/>
      <c r="BE35" s="27"/>
      <c r="BF35" s="27"/>
      <c r="BG35" s="27"/>
      <c r="BH35" s="27"/>
      <c r="BI35" s="27"/>
      <c r="BJ35" s="27"/>
      <c r="BK35" s="30"/>
      <c r="BL35" s="26"/>
      <c r="BM35" s="27"/>
      <c r="BN35" s="27"/>
      <c r="BO35" s="27"/>
      <c r="BP35" s="27"/>
      <c r="BQ35" s="27"/>
      <c r="BR35" s="27"/>
      <c r="BS35" s="27"/>
      <c r="BT35" s="28"/>
      <c r="BU35" s="29"/>
      <c r="BV35" s="27"/>
      <c r="BW35" s="27"/>
      <c r="BX35" s="27"/>
      <c r="BY35" s="27"/>
      <c r="BZ35" s="27"/>
      <c r="CA35" s="27"/>
      <c r="CB35" s="27"/>
      <c r="CC35" s="28"/>
      <c r="CD35" s="29"/>
      <c r="CE35" s="27"/>
      <c r="CF35" s="27"/>
      <c r="CG35" s="27"/>
      <c r="CH35" s="27"/>
      <c r="CI35" s="27"/>
      <c r="CJ35" s="27"/>
      <c r="CK35" s="27"/>
      <c r="CL35" s="28"/>
      <c r="CM35" s="29"/>
      <c r="CN35" s="27"/>
      <c r="CO35" s="27"/>
      <c r="CP35" s="27"/>
      <c r="CQ35" s="27"/>
      <c r="CR35" s="27"/>
      <c r="CS35" s="27"/>
      <c r="CT35" s="27"/>
      <c r="CU35" s="27"/>
      <c r="CV35" s="26"/>
      <c r="CW35" s="27"/>
      <c r="CX35" s="27"/>
      <c r="CY35" s="27"/>
      <c r="CZ35" s="27"/>
      <c r="DA35" s="27"/>
      <c r="DB35" s="27"/>
      <c r="DC35" s="27"/>
      <c r="DD35" s="28"/>
      <c r="DE35" s="29"/>
      <c r="DF35" s="27"/>
      <c r="DG35" s="27"/>
      <c r="DH35" s="27"/>
      <c r="DI35" s="27"/>
      <c r="DJ35" s="27"/>
      <c r="DK35" s="27"/>
      <c r="DL35" s="27"/>
      <c r="DM35" s="28"/>
      <c r="DN35" s="29"/>
      <c r="DO35" s="27"/>
      <c r="DP35" s="27"/>
      <c r="DQ35" s="27"/>
      <c r="DR35" s="27"/>
      <c r="DS35" s="27"/>
      <c r="DT35" s="27"/>
      <c r="DU35" s="27"/>
      <c r="DV35" s="28"/>
      <c r="DW35" s="29"/>
      <c r="DX35" s="27"/>
      <c r="DY35" s="27"/>
      <c r="DZ35" s="27"/>
      <c r="EA35" s="27"/>
      <c r="EB35" s="27"/>
      <c r="EC35" s="27"/>
      <c r="ED35" s="27"/>
      <c r="EE35" s="30"/>
      <c r="EF35" s="26"/>
      <c r="EG35" s="27"/>
      <c r="EH35" s="27"/>
      <c r="EI35" s="27"/>
      <c r="EJ35" s="27"/>
      <c r="EK35" s="27"/>
      <c r="EL35" s="27"/>
      <c r="EM35" s="27"/>
      <c r="EN35" s="28"/>
      <c r="EO35" s="29"/>
      <c r="EP35" s="27"/>
      <c r="EQ35" s="27"/>
      <c r="ER35" s="27"/>
      <c r="ES35" s="27"/>
      <c r="ET35" s="27"/>
      <c r="EU35" s="27"/>
      <c r="EV35" s="27"/>
      <c r="EW35" s="28"/>
      <c r="EX35" s="29"/>
      <c r="EY35" s="27"/>
      <c r="EZ35" s="27"/>
      <c r="FA35" s="27"/>
      <c r="FB35" s="27"/>
      <c r="FC35" s="27"/>
      <c r="FD35" s="27"/>
      <c r="FE35" s="27"/>
      <c r="FF35" s="28"/>
      <c r="FG35" s="29"/>
      <c r="FH35" s="27"/>
      <c r="FI35" s="27"/>
      <c r="FJ35" s="27"/>
      <c r="FK35" s="27"/>
      <c r="FL35" s="27"/>
      <c r="FM35" s="27"/>
      <c r="FN35" s="27"/>
      <c r="FO35" s="30"/>
      <c r="FP35" s="26"/>
      <c r="FQ35" s="27"/>
      <c r="FR35" s="27"/>
      <c r="FS35" s="27"/>
      <c r="FT35" s="27"/>
      <c r="FU35" s="27"/>
      <c r="FV35" s="48"/>
      <c r="FW35" s="49"/>
      <c r="FX35" s="28"/>
      <c r="FY35" s="29"/>
      <c r="FZ35" s="27"/>
      <c r="GA35" s="27"/>
      <c r="GB35" s="27"/>
      <c r="GC35" s="27"/>
      <c r="GD35" s="27"/>
      <c r="GE35" s="27"/>
      <c r="GF35" s="27"/>
      <c r="GG35" s="28"/>
      <c r="GH35" s="29"/>
      <c r="GI35" s="27"/>
      <c r="GJ35" s="27"/>
      <c r="GK35" s="27"/>
      <c r="GL35" s="27"/>
      <c r="GM35" s="27"/>
      <c r="GN35" s="27"/>
      <c r="GO35" s="27"/>
      <c r="GP35" s="28"/>
      <c r="GQ35" s="29"/>
      <c r="GR35" s="27"/>
      <c r="GS35" s="27"/>
      <c r="GT35" s="27"/>
      <c r="GU35" s="27"/>
      <c r="GV35" s="27"/>
      <c r="GW35" s="27"/>
      <c r="GX35" s="27"/>
      <c r="GY35" s="30"/>
    </row>
    <row r="36" spans="1:207" ht="4.3499999999999996" customHeight="1">
      <c r="A36" s="1033"/>
      <c r="B36" s="1072"/>
      <c r="C36" s="1082"/>
      <c r="D36" s="1073"/>
      <c r="E36" s="1066"/>
      <c r="F36" s="37"/>
      <c r="G36" s="38"/>
      <c r="H36" s="39"/>
      <c r="I36" s="40"/>
      <c r="J36" s="38"/>
      <c r="K36" s="39"/>
      <c r="L36" s="40"/>
      <c r="M36" s="38"/>
      <c r="N36" s="38"/>
      <c r="O36" s="38"/>
      <c r="P36" s="38"/>
      <c r="Q36" s="38"/>
      <c r="R36" s="39"/>
      <c r="S36" s="40"/>
      <c r="T36" s="38"/>
      <c r="U36" s="38"/>
      <c r="V36" s="38"/>
      <c r="W36" s="38"/>
      <c r="X36" s="38"/>
      <c r="Y36" s="38"/>
      <c r="Z36" s="38"/>
      <c r="AA36" s="41"/>
      <c r="AB36" s="37"/>
      <c r="AC36" s="38"/>
      <c r="AD36" s="38"/>
      <c r="AE36" s="38"/>
      <c r="AF36" s="38"/>
      <c r="AG36" s="38"/>
      <c r="AH36" s="38"/>
      <c r="AI36" s="38"/>
      <c r="AJ36" s="39"/>
      <c r="AK36" s="40"/>
      <c r="AL36" s="38"/>
      <c r="AM36" s="38"/>
      <c r="AN36" s="38"/>
      <c r="AO36" s="38"/>
      <c r="AP36" s="38"/>
      <c r="AQ36" s="38"/>
      <c r="AR36" s="38"/>
      <c r="AS36" s="39"/>
      <c r="AT36" s="40"/>
      <c r="AU36" s="38"/>
      <c r="AV36" s="38"/>
      <c r="AW36" s="38"/>
      <c r="AX36" s="38"/>
      <c r="AY36" s="38"/>
      <c r="AZ36" s="38"/>
      <c r="BA36" s="38"/>
      <c r="BB36" s="39"/>
      <c r="BC36" s="40"/>
      <c r="BD36" s="38"/>
      <c r="BE36" s="38"/>
      <c r="BF36" s="38"/>
      <c r="BG36" s="38"/>
      <c r="BH36" s="38"/>
      <c r="BI36" s="38"/>
      <c r="BJ36" s="38"/>
      <c r="BK36" s="41"/>
      <c r="BL36" s="37"/>
      <c r="BM36" s="38"/>
      <c r="BN36" s="38"/>
      <c r="BO36" s="38"/>
      <c r="BP36" s="38"/>
      <c r="BQ36" s="38"/>
      <c r="BR36" s="38"/>
      <c r="BS36" s="38"/>
      <c r="BT36" s="39"/>
      <c r="BU36" s="40"/>
      <c r="BV36" s="38"/>
      <c r="BW36" s="38"/>
      <c r="BX36" s="38"/>
      <c r="BY36" s="38"/>
      <c r="BZ36" s="38"/>
      <c r="CA36" s="38"/>
      <c r="CB36" s="38"/>
      <c r="CC36" s="39"/>
      <c r="CD36" s="40"/>
      <c r="CE36" s="38"/>
      <c r="CF36" s="38"/>
      <c r="CG36" s="38"/>
      <c r="CH36" s="38"/>
      <c r="CI36" s="38"/>
      <c r="CJ36" s="38"/>
      <c r="CK36" s="38"/>
      <c r="CL36" s="39"/>
      <c r="CM36" s="40"/>
      <c r="CN36" s="38"/>
      <c r="CO36" s="38"/>
      <c r="CP36" s="38"/>
      <c r="CQ36" s="38"/>
      <c r="CR36" s="38"/>
      <c r="CS36" s="38"/>
      <c r="CT36" s="38"/>
      <c r="CU36" s="38"/>
      <c r="CV36" s="37"/>
      <c r="CW36" s="38"/>
      <c r="CX36" s="38"/>
      <c r="CY36" s="38"/>
      <c r="CZ36" s="38"/>
      <c r="DA36" s="38"/>
      <c r="DB36" s="38"/>
      <c r="DC36" s="38"/>
      <c r="DD36" s="39"/>
      <c r="DE36" s="40"/>
      <c r="DF36" s="38"/>
      <c r="DG36" s="38"/>
      <c r="DH36" s="38"/>
      <c r="DI36" s="38"/>
      <c r="DJ36" s="38"/>
      <c r="DK36" s="38"/>
      <c r="DL36" s="38"/>
      <c r="DM36" s="39"/>
      <c r="DN36" s="40"/>
      <c r="DO36" s="38"/>
      <c r="DP36" s="38"/>
      <c r="DQ36" s="38"/>
      <c r="DR36" s="38"/>
      <c r="DS36" s="38"/>
      <c r="DT36" s="38"/>
      <c r="DU36" s="38"/>
      <c r="DV36" s="39"/>
      <c r="DW36" s="40"/>
      <c r="DX36" s="38"/>
      <c r="DY36" s="38"/>
      <c r="DZ36" s="38"/>
      <c r="EA36" s="38"/>
      <c r="EB36" s="38"/>
      <c r="EC36" s="38"/>
      <c r="ED36" s="38"/>
      <c r="EE36" s="41"/>
      <c r="EF36" s="37"/>
      <c r="EG36" s="38"/>
      <c r="EH36" s="38"/>
      <c r="EI36" s="38"/>
      <c r="EJ36" s="38"/>
      <c r="EK36" s="38"/>
      <c r="EL36" s="38"/>
      <c r="EM36" s="38"/>
      <c r="EN36" s="39"/>
      <c r="EO36" s="40"/>
      <c r="EP36" s="38"/>
      <c r="EQ36" s="38"/>
      <c r="ER36" s="38"/>
      <c r="ES36" s="38"/>
      <c r="ET36" s="38"/>
      <c r="EU36" s="38"/>
      <c r="EV36" s="38"/>
      <c r="EW36" s="39"/>
      <c r="EX36" s="40"/>
      <c r="EY36" s="38"/>
      <c r="EZ36" s="38"/>
      <c r="FA36" s="38"/>
      <c r="FB36" s="38"/>
      <c r="FC36" s="38"/>
      <c r="FD36" s="38"/>
      <c r="FE36" s="38"/>
      <c r="FF36" s="39"/>
      <c r="FG36" s="40"/>
      <c r="FH36" s="38"/>
      <c r="FI36" s="38"/>
      <c r="FJ36" s="38"/>
      <c r="FK36" s="38"/>
      <c r="FL36" s="38"/>
      <c r="FM36" s="38"/>
      <c r="FN36" s="38"/>
      <c r="FO36" s="41"/>
      <c r="FP36" s="37"/>
      <c r="FQ36" s="38"/>
      <c r="FR36" s="38"/>
      <c r="FS36" s="38"/>
      <c r="FT36" s="38"/>
      <c r="FU36" s="38"/>
      <c r="FV36" s="50"/>
      <c r="FW36" s="51"/>
      <c r="FX36" s="39"/>
      <c r="FY36" s="40"/>
      <c r="FZ36" s="38"/>
      <c r="GA36" s="38"/>
      <c r="GB36" s="38"/>
      <c r="GC36" s="38"/>
      <c r="GD36" s="38"/>
      <c r="GE36" s="38"/>
      <c r="GF36" s="38"/>
      <c r="GG36" s="39"/>
      <c r="GH36" s="40"/>
      <c r="GI36" s="38"/>
      <c r="GJ36" s="38"/>
      <c r="GK36" s="38"/>
      <c r="GL36" s="38"/>
      <c r="GM36" s="38"/>
      <c r="GN36" s="38"/>
      <c r="GO36" s="38"/>
      <c r="GP36" s="39"/>
      <c r="GQ36" s="40"/>
      <c r="GR36" s="38"/>
      <c r="GS36" s="38"/>
      <c r="GT36" s="38"/>
      <c r="GU36" s="38"/>
      <c r="GV36" s="38"/>
      <c r="GW36" s="38"/>
      <c r="GX36" s="38"/>
      <c r="GY36" s="41"/>
    </row>
    <row r="37" spans="1:207" ht="4.3499999999999996" customHeight="1">
      <c r="A37" s="1032">
        <v>28</v>
      </c>
      <c r="B37" s="1071"/>
      <c r="C37" s="1068" t="s">
        <v>22</v>
      </c>
      <c r="D37" s="1073" t="s">
        <v>23</v>
      </c>
      <c r="E37" s="1033">
        <v>24</v>
      </c>
      <c r="F37" s="26"/>
      <c r="G37" s="27"/>
      <c r="H37" s="28"/>
      <c r="I37" s="29"/>
      <c r="J37" s="27"/>
      <c r="K37" s="28"/>
      <c r="L37" s="29"/>
      <c r="M37" s="27"/>
      <c r="N37" s="27"/>
      <c r="O37" s="27"/>
      <c r="P37" s="27"/>
      <c r="Q37" s="27"/>
      <c r="R37" s="28"/>
      <c r="S37" s="29"/>
      <c r="T37" s="27"/>
      <c r="U37" s="27"/>
      <c r="V37" s="27"/>
      <c r="W37" s="27"/>
      <c r="X37" s="27"/>
      <c r="Y37" s="27"/>
      <c r="Z37" s="27"/>
      <c r="AA37" s="30"/>
      <c r="AB37" s="26"/>
      <c r="AC37" s="27"/>
      <c r="AD37" s="27"/>
      <c r="AE37" s="27"/>
      <c r="AF37" s="27"/>
      <c r="AG37" s="27"/>
      <c r="AH37" s="27"/>
      <c r="AI37" s="27"/>
      <c r="AJ37" s="28"/>
      <c r="AK37" s="29"/>
      <c r="AL37" s="27"/>
      <c r="AM37" s="27"/>
      <c r="AN37" s="27"/>
      <c r="AO37" s="27"/>
      <c r="AP37" s="27"/>
      <c r="AQ37" s="27"/>
      <c r="AR37" s="27"/>
      <c r="AS37" s="28"/>
      <c r="AT37" s="29"/>
      <c r="AU37" s="27"/>
      <c r="AV37" s="27"/>
      <c r="AW37" s="27"/>
      <c r="AX37" s="27"/>
      <c r="AY37" s="27"/>
      <c r="AZ37" s="27"/>
      <c r="BA37" s="27"/>
      <c r="BB37" s="28"/>
      <c r="BC37" s="29"/>
      <c r="BD37" s="27"/>
      <c r="BE37" s="27"/>
      <c r="BF37" s="27"/>
      <c r="BG37" s="27"/>
      <c r="BH37" s="27"/>
      <c r="BI37" s="27"/>
      <c r="BJ37" s="27"/>
      <c r="BK37" s="30"/>
      <c r="BL37" s="26"/>
      <c r="BM37" s="27"/>
      <c r="BN37" s="27"/>
      <c r="BO37" s="27"/>
      <c r="BP37" s="27"/>
      <c r="BQ37" s="27"/>
      <c r="BR37" s="27"/>
      <c r="BS37" s="27"/>
      <c r="BT37" s="28"/>
      <c r="BU37" s="29"/>
      <c r="BV37" s="27"/>
      <c r="BW37" s="27"/>
      <c r="BX37" s="27"/>
      <c r="BY37" s="27"/>
      <c r="BZ37" s="27"/>
      <c r="CA37" s="27"/>
      <c r="CB37" s="27"/>
      <c r="CC37" s="28"/>
      <c r="CD37" s="29"/>
      <c r="CE37" s="27"/>
      <c r="CF37" s="27"/>
      <c r="CG37" s="27"/>
      <c r="CH37" s="27"/>
      <c r="CI37" s="27"/>
      <c r="CJ37" s="27"/>
      <c r="CK37" s="27"/>
      <c r="CL37" s="28"/>
      <c r="CM37" s="29"/>
      <c r="CN37" s="27"/>
      <c r="CO37" s="27"/>
      <c r="CP37" s="27"/>
      <c r="CQ37" s="27"/>
      <c r="CR37" s="27"/>
      <c r="CS37" s="27"/>
      <c r="CT37" s="27"/>
      <c r="CU37" s="27"/>
      <c r="CV37" s="26"/>
      <c r="CW37" s="27"/>
      <c r="CX37" s="27"/>
      <c r="CY37" s="27"/>
      <c r="CZ37" s="27"/>
      <c r="DA37" s="27"/>
      <c r="DB37" s="27"/>
      <c r="DC37" s="27"/>
      <c r="DD37" s="28"/>
      <c r="DE37" s="29"/>
      <c r="DF37" s="27"/>
      <c r="DG37" s="27"/>
      <c r="DH37" s="27"/>
      <c r="DI37" s="27"/>
      <c r="DJ37" s="27"/>
      <c r="DK37" s="27"/>
      <c r="DL37" s="27"/>
      <c r="DM37" s="28"/>
      <c r="DN37" s="29"/>
      <c r="DO37" s="27"/>
      <c r="DP37" s="27"/>
      <c r="DQ37" s="27"/>
      <c r="DR37" s="27"/>
      <c r="DS37" s="27"/>
      <c r="DT37" s="27"/>
      <c r="DU37" s="27"/>
      <c r="DV37" s="28"/>
      <c r="DW37" s="29"/>
      <c r="DX37" s="27"/>
      <c r="DY37" s="27"/>
      <c r="DZ37" s="27"/>
      <c r="EA37" s="27"/>
      <c r="EB37" s="27"/>
      <c r="EC37" s="27"/>
      <c r="ED37" s="27"/>
      <c r="EE37" s="30"/>
      <c r="EF37" s="26"/>
      <c r="EG37" s="27"/>
      <c r="EH37" s="27"/>
      <c r="EI37" s="27"/>
      <c r="EJ37" s="27"/>
      <c r="EK37" s="27"/>
      <c r="EL37" s="27"/>
      <c r="EM37" s="27"/>
      <c r="EN37" s="28"/>
      <c r="EO37" s="29"/>
      <c r="EP37" s="27"/>
      <c r="EQ37" s="27"/>
      <c r="ER37" s="27"/>
      <c r="ES37" s="27"/>
      <c r="ET37" s="27"/>
      <c r="EU37" s="27"/>
      <c r="EV37" s="27"/>
      <c r="EW37" s="28"/>
      <c r="EX37" s="29"/>
      <c r="EY37" s="27"/>
      <c r="EZ37" s="27"/>
      <c r="FA37" s="27"/>
      <c r="FB37" s="27"/>
      <c r="FC37" s="27"/>
      <c r="FD37" s="27"/>
      <c r="FE37" s="27"/>
      <c r="FF37" s="28"/>
      <c r="FG37" s="29"/>
      <c r="FH37" s="27"/>
      <c r="FI37" s="27"/>
      <c r="FJ37" s="27"/>
      <c r="FK37" s="27"/>
      <c r="FL37" s="27"/>
      <c r="FM37" s="27"/>
      <c r="FN37" s="27"/>
      <c r="FO37" s="30"/>
      <c r="FP37" s="26"/>
      <c r="FQ37" s="27"/>
      <c r="FR37" s="27"/>
      <c r="FS37" s="27"/>
      <c r="FT37" s="27"/>
      <c r="FU37" s="27"/>
      <c r="FV37" s="48"/>
      <c r="FW37" s="49"/>
      <c r="FX37" s="28"/>
      <c r="FY37" s="29"/>
      <c r="FZ37" s="27"/>
      <c r="GA37" s="27"/>
      <c r="GB37" s="27"/>
      <c r="GC37" s="27"/>
      <c r="GD37" s="27"/>
      <c r="GE37" s="27"/>
      <c r="GF37" s="27"/>
      <c r="GG37" s="28"/>
      <c r="GH37" s="29"/>
      <c r="GI37" s="27"/>
      <c r="GJ37" s="27"/>
      <c r="GK37" s="27"/>
      <c r="GL37" s="27"/>
      <c r="GM37" s="27"/>
      <c r="GN37" s="27"/>
      <c r="GO37" s="27"/>
      <c r="GP37" s="28"/>
      <c r="GQ37" s="29"/>
      <c r="GR37" s="27"/>
      <c r="GS37" s="27"/>
      <c r="GT37" s="27"/>
      <c r="GU37" s="27"/>
      <c r="GV37" s="27"/>
      <c r="GW37" s="27"/>
      <c r="GX37" s="27"/>
      <c r="GY37" s="30"/>
    </row>
    <row r="38" spans="1:207" ht="4.3499999999999996" customHeight="1">
      <c r="A38" s="1032"/>
      <c r="B38" s="1072"/>
      <c r="C38" s="1061"/>
      <c r="D38" s="1073"/>
      <c r="E38" s="1066"/>
      <c r="F38" s="26"/>
      <c r="G38" s="27"/>
      <c r="H38" s="28"/>
      <c r="I38" s="29"/>
      <c r="J38" s="27"/>
      <c r="K38" s="28"/>
      <c r="L38" s="29"/>
      <c r="M38" s="27"/>
      <c r="N38" s="27"/>
      <c r="O38" s="27"/>
      <c r="P38" s="27"/>
      <c r="Q38" s="27"/>
      <c r="R38" s="28"/>
      <c r="S38" s="29"/>
      <c r="T38" s="27"/>
      <c r="U38" s="27"/>
      <c r="V38" s="27"/>
      <c r="W38" s="27"/>
      <c r="X38" s="27"/>
      <c r="Y38" s="27"/>
      <c r="Z38" s="27"/>
      <c r="AA38" s="30"/>
      <c r="AB38" s="26"/>
      <c r="AC38" s="27"/>
      <c r="AD38" s="27"/>
      <c r="AE38" s="27"/>
      <c r="AF38" s="27"/>
      <c r="AG38" s="27"/>
      <c r="AH38" s="27"/>
      <c r="AI38" s="27"/>
      <c r="AJ38" s="28"/>
      <c r="AK38" s="29"/>
      <c r="AL38" s="27"/>
      <c r="AM38" s="27"/>
      <c r="AN38" s="27"/>
      <c r="AO38" s="27"/>
      <c r="AP38" s="27"/>
      <c r="AQ38" s="27"/>
      <c r="AR38" s="27"/>
      <c r="AS38" s="28"/>
      <c r="AT38" s="29"/>
      <c r="AU38" s="27"/>
      <c r="AV38" s="27"/>
      <c r="AW38" s="27"/>
      <c r="AX38" s="27"/>
      <c r="AY38" s="27"/>
      <c r="AZ38" s="27"/>
      <c r="BA38" s="27"/>
      <c r="BB38" s="28"/>
      <c r="BC38" s="29"/>
      <c r="BD38" s="27"/>
      <c r="BE38" s="27"/>
      <c r="BF38" s="27"/>
      <c r="BG38" s="27"/>
      <c r="BH38" s="27"/>
      <c r="BI38" s="27"/>
      <c r="BJ38" s="27"/>
      <c r="BK38" s="30"/>
      <c r="BL38" s="26"/>
      <c r="BM38" s="27"/>
      <c r="BN38" s="27"/>
      <c r="BO38" s="27"/>
      <c r="BP38" s="27"/>
      <c r="BQ38" s="27"/>
      <c r="BR38" s="27"/>
      <c r="BS38" s="27"/>
      <c r="BT38" s="28"/>
      <c r="BU38" s="29"/>
      <c r="BV38" s="27"/>
      <c r="BW38" s="27"/>
      <c r="BX38" s="27"/>
      <c r="BY38" s="27"/>
      <c r="BZ38" s="27"/>
      <c r="CA38" s="27"/>
      <c r="CB38" s="27"/>
      <c r="CC38" s="28"/>
      <c r="CD38" s="29"/>
      <c r="CE38" s="27"/>
      <c r="CF38" s="27"/>
      <c r="CG38" s="27"/>
      <c r="CH38" s="27"/>
      <c r="CI38" s="27"/>
      <c r="CJ38" s="27"/>
      <c r="CK38" s="27"/>
      <c r="CL38" s="28"/>
      <c r="CM38" s="29"/>
      <c r="CN38" s="27"/>
      <c r="CO38" s="27"/>
      <c r="CP38" s="27"/>
      <c r="CQ38" s="27"/>
      <c r="CR38" s="27"/>
      <c r="CS38" s="27"/>
      <c r="CT38" s="27"/>
      <c r="CU38" s="27"/>
      <c r="CV38" s="26"/>
      <c r="CW38" s="27"/>
      <c r="CX38" s="27"/>
      <c r="CY38" s="27"/>
      <c r="CZ38" s="27"/>
      <c r="DA38" s="27"/>
      <c r="DB38" s="27"/>
      <c r="DC38" s="27"/>
      <c r="DD38" s="28"/>
      <c r="DE38" s="29"/>
      <c r="DF38" s="27"/>
      <c r="DG38" s="27"/>
      <c r="DH38" s="27"/>
      <c r="DI38" s="27"/>
      <c r="DJ38" s="27"/>
      <c r="DK38" s="27"/>
      <c r="DL38" s="27"/>
      <c r="DM38" s="28"/>
      <c r="DN38" s="29"/>
      <c r="DO38" s="27"/>
      <c r="DP38" s="27"/>
      <c r="DQ38" s="27"/>
      <c r="DR38" s="27"/>
      <c r="DS38" s="27"/>
      <c r="DT38" s="27"/>
      <c r="DU38" s="27"/>
      <c r="DV38" s="28"/>
      <c r="DW38" s="29"/>
      <c r="DX38" s="27"/>
      <c r="DY38" s="27"/>
      <c r="DZ38" s="27"/>
      <c r="EA38" s="27"/>
      <c r="EB38" s="27"/>
      <c r="EC38" s="27"/>
      <c r="ED38" s="27"/>
      <c r="EE38" s="30"/>
      <c r="EF38" s="26"/>
      <c r="EG38" s="27"/>
      <c r="EH38" s="27"/>
      <c r="EI38" s="27"/>
      <c r="EJ38" s="27"/>
      <c r="EK38" s="27"/>
      <c r="EL38" s="27"/>
      <c r="EM38" s="27"/>
      <c r="EN38" s="28"/>
      <c r="EO38" s="29"/>
      <c r="EP38" s="27"/>
      <c r="EQ38" s="27"/>
      <c r="ER38" s="27"/>
      <c r="ES38" s="27"/>
      <c r="ET38" s="27"/>
      <c r="EU38" s="27"/>
      <c r="EV38" s="27"/>
      <c r="EW38" s="28"/>
      <c r="EX38" s="29"/>
      <c r="EY38" s="27"/>
      <c r="EZ38" s="27"/>
      <c r="FA38" s="27"/>
      <c r="FB38" s="27"/>
      <c r="FC38" s="27"/>
      <c r="FD38" s="27"/>
      <c r="FE38" s="27"/>
      <c r="FF38" s="28"/>
      <c r="FG38" s="29"/>
      <c r="FH38" s="27"/>
      <c r="FI38" s="27"/>
      <c r="FJ38" s="27"/>
      <c r="FK38" s="27"/>
      <c r="FL38" s="27"/>
      <c r="FM38" s="27"/>
      <c r="FN38" s="27"/>
      <c r="FO38" s="30"/>
      <c r="FP38" s="26"/>
      <c r="FQ38" s="27"/>
      <c r="FR38" s="27"/>
      <c r="FS38" s="27"/>
      <c r="FT38" s="27"/>
      <c r="FU38" s="27"/>
      <c r="FV38" s="48"/>
      <c r="FW38" s="49"/>
      <c r="FX38" s="28"/>
      <c r="FY38" s="29"/>
      <c r="FZ38" s="27"/>
      <c r="GA38" s="27"/>
      <c r="GB38" s="27"/>
      <c r="GC38" s="27"/>
      <c r="GD38" s="27"/>
      <c r="GE38" s="27"/>
      <c r="GF38" s="27"/>
      <c r="GG38" s="28"/>
      <c r="GH38" s="29"/>
      <c r="GI38" s="27"/>
      <c r="GJ38" s="27"/>
      <c r="GK38" s="27"/>
      <c r="GL38" s="27"/>
      <c r="GM38" s="27"/>
      <c r="GN38" s="27"/>
      <c r="GO38" s="27"/>
      <c r="GP38" s="28"/>
      <c r="GQ38" s="29"/>
      <c r="GR38" s="27"/>
      <c r="GS38" s="27"/>
      <c r="GT38" s="27"/>
      <c r="GU38" s="27"/>
      <c r="GV38" s="27"/>
      <c r="GW38" s="27"/>
      <c r="GX38" s="27"/>
      <c r="GY38" s="30"/>
    </row>
    <row r="39" spans="1:207" ht="4.3499999999999996" customHeight="1">
      <c r="A39" s="1033"/>
      <c r="B39" s="1075"/>
      <c r="C39" s="1076"/>
      <c r="D39" s="1077"/>
      <c r="E39" s="1078"/>
      <c r="F39" s="63"/>
      <c r="G39" s="64"/>
      <c r="H39" s="65"/>
      <c r="I39" s="66"/>
      <c r="J39" s="64"/>
      <c r="K39" s="65"/>
      <c r="L39" s="66"/>
      <c r="M39" s="64"/>
      <c r="N39" s="64"/>
      <c r="O39" s="64"/>
      <c r="P39" s="64"/>
      <c r="Q39" s="64"/>
      <c r="R39" s="65"/>
      <c r="S39" s="66"/>
      <c r="T39" s="64"/>
      <c r="U39" s="64"/>
      <c r="V39" s="64"/>
      <c r="W39" s="64"/>
      <c r="X39" s="64"/>
      <c r="Y39" s="64"/>
      <c r="Z39" s="64"/>
      <c r="AA39" s="67"/>
      <c r="AB39" s="63"/>
      <c r="AC39" s="64"/>
      <c r="AD39" s="64"/>
      <c r="AE39" s="64"/>
      <c r="AF39" s="64"/>
      <c r="AG39" s="64"/>
      <c r="AH39" s="64"/>
      <c r="AI39" s="64"/>
      <c r="AJ39" s="65"/>
      <c r="AK39" s="66"/>
      <c r="AL39" s="64"/>
      <c r="AM39" s="64"/>
      <c r="AN39" s="64"/>
      <c r="AO39" s="64"/>
      <c r="AP39" s="64"/>
      <c r="AQ39" s="64"/>
      <c r="AR39" s="64"/>
      <c r="AS39" s="65"/>
      <c r="AT39" s="66"/>
      <c r="AU39" s="64"/>
      <c r="AV39" s="64"/>
      <c r="AW39" s="64"/>
      <c r="AX39" s="64"/>
      <c r="AY39" s="64"/>
      <c r="AZ39" s="64"/>
      <c r="BA39" s="64"/>
      <c r="BB39" s="65"/>
      <c r="BC39" s="66"/>
      <c r="BD39" s="64"/>
      <c r="BE39" s="64"/>
      <c r="BF39" s="64"/>
      <c r="BG39" s="64"/>
      <c r="BH39" s="64"/>
      <c r="BI39" s="64"/>
      <c r="BJ39" s="64"/>
      <c r="BK39" s="67"/>
      <c r="BL39" s="63"/>
      <c r="BM39" s="64"/>
      <c r="BN39" s="64"/>
      <c r="BO39" s="64"/>
      <c r="BP39" s="64"/>
      <c r="BQ39" s="64"/>
      <c r="BR39" s="64"/>
      <c r="BS39" s="64"/>
      <c r="BT39" s="65"/>
      <c r="BU39" s="66"/>
      <c r="BV39" s="64"/>
      <c r="BW39" s="64"/>
      <c r="BX39" s="64"/>
      <c r="BY39" s="64"/>
      <c r="BZ39" s="64"/>
      <c r="CA39" s="64"/>
      <c r="CB39" s="64"/>
      <c r="CC39" s="65"/>
      <c r="CD39" s="66"/>
      <c r="CE39" s="64"/>
      <c r="CF39" s="64"/>
      <c r="CG39" s="64"/>
      <c r="CH39" s="64"/>
      <c r="CI39" s="64"/>
      <c r="CJ39" s="64"/>
      <c r="CK39" s="64"/>
      <c r="CL39" s="65"/>
      <c r="CM39" s="66"/>
      <c r="CN39" s="64"/>
      <c r="CO39" s="64"/>
      <c r="CP39" s="64"/>
      <c r="CQ39" s="64"/>
      <c r="CR39" s="64"/>
      <c r="CS39" s="64"/>
      <c r="CT39" s="64"/>
      <c r="CU39" s="64"/>
      <c r="CV39" s="63"/>
      <c r="CW39" s="64"/>
      <c r="CX39" s="64"/>
      <c r="CY39" s="64"/>
      <c r="CZ39" s="64"/>
      <c r="DA39" s="64"/>
      <c r="DB39" s="64"/>
      <c r="DC39" s="64"/>
      <c r="DD39" s="65"/>
      <c r="DE39" s="66"/>
      <c r="DF39" s="64"/>
      <c r="DG39" s="64"/>
      <c r="DH39" s="64"/>
      <c r="DI39" s="64"/>
      <c r="DJ39" s="64"/>
      <c r="DK39" s="64"/>
      <c r="DL39" s="64"/>
      <c r="DM39" s="65"/>
      <c r="DN39" s="66"/>
      <c r="DO39" s="64"/>
      <c r="DP39" s="64"/>
      <c r="DQ39" s="64"/>
      <c r="DR39" s="64"/>
      <c r="DS39" s="64"/>
      <c r="DT39" s="64"/>
      <c r="DU39" s="64"/>
      <c r="DV39" s="65"/>
      <c r="DW39" s="66"/>
      <c r="DX39" s="64"/>
      <c r="DY39" s="64"/>
      <c r="DZ39" s="64"/>
      <c r="EA39" s="64"/>
      <c r="EB39" s="64"/>
      <c r="EC39" s="64"/>
      <c r="ED39" s="64"/>
      <c r="EE39" s="67"/>
      <c r="EF39" s="63"/>
      <c r="EG39" s="64"/>
      <c r="EH39" s="64"/>
      <c r="EI39" s="64"/>
      <c r="EJ39" s="64"/>
      <c r="EK39" s="64"/>
      <c r="EL39" s="64"/>
      <c r="EM39" s="64"/>
      <c r="EN39" s="65"/>
      <c r="EO39" s="66"/>
      <c r="EP39" s="64"/>
      <c r="EQ39" s="64"/>
      <c r="ER39" s="64"/>
      <c r="ES39" s="64"/>
      <c r="ET39" s="64"/>
      <c r="EU39" s="64"/>
      <c r="EV39" s="64"/>
      <c r="EW39" s="65"/>
      <c r="EX39" s="66"/>
      <c r="EY39" s="64"/>
      <c r="EZ39" s="64"/>
      <c r="FA39" s="64"/>
      <c r="FB39" s="64"/>
      <c r="FC39" s="64"/>
      <c r="FD39" s="64"/>
      <c r="FE39" s="64"/>
      <c r="FF39" s="65"/>
      <c r="FG39" s="66"/>
      <c r="FH39" s="64"/>
      <c r="FI39" s="64"/>
      <c r="FJ39" s="64"/>
      <c r="FK39" s="64"/>
      <c r="FL39" s="64"/>
      <c r="FM39" s="64"/>
      <c r="FN39" s="64"/>
      <c r="FO39" s="67"/>
      <c r="FP39" s="63"/>
      <c r="FQ39" s="64"/>
      <c r="FR39" s="64"/>
      <c r="FS39" s="64"/>
      <c r="FT39" s="64"/>
      <c r="FU39" s="64"/>
      <c r="FV39" s="68"/>
      <c r="FW39" s="69"/>
      <c r="FX39" s="65"/>
      <c r="FY39" s="66"/>
      <c r="FZ39" s="64"/>
      <c r="GA39" s="64"/>
      <c r="GB39" s="64"/>
      <c r="GC39" s="64"/>
      <c r="GD39" s="64"/>
      <c r="GE39" s="64"/>
      <c r="GF39" s="64"/>
      <c r="GG39" s="65"/>
      <c r="GH39" s="66"/>
      <c r="GI39" s="64"/>
      <c r="GJ39" s="64"/>
      <c r="GK39" s="64"/>
      <c r="GL39" s="64"/>
      <c r="GM39" s="64"/>
      <c r="GN39" s="64"/>
      <c r="GO39" s="64"/>
      <c r="GP39" s="65"/>
      <c r="GQ39" s="66"/>
      <c r="GR39" s="64"/>
      <c r="GS39" s="64"/>
      <c r="GT39" s="64"/>
      <c r="GU39" s="64"/>
      <c r="GV39" s="64"/>
      <c r="GW39" s="64"/>
      <c r="GX39" s="64"/>
      <c r="GY39" s="67"/>
    </row>
    <row r="40" spans="1:207" s="53" customFormat="1" ht="4.3499999999999996" customHeight="1">
      <c r="A40" s="1054">
        <v>3</v>
      </c>
      <c r="B40" s="1026" t="s">
        <v>24</v>
      </c>
      <c r="C40" s="1027"/>
      <c r="D40" s="1027"/>
      <c r="E40" s="1079">
        <v>56</v>
      </c>
      <c r="F40" s="20"/>
      <c r="G40" s="21"/>
      <c r="H40" s="22"/>
      <c r="I40" s="23"/>
      <c r="J40" s="21"/>
      <c r="K40" s="22"/>
      <c r="L40" s="23"/>
      <c r="M40" s="21"/>
      <c r="N40" s="21"/>
      <c r="O40" s="21"/>
      <c r="P40" s="21"/>
      <c r="Q40" s="21"/>
      <c r="R40" s="22"/>
      <c r="S40" s="23"/>
      <c r="T40" s="21"/>
      <c r="U40" s="21"/>
      <c r="V40" s="21"/>
      <c r="W40" s="21"/>
      <c r="X40" s="21"/>
      <c r="Y40" s="21"/>
      <c r="Z40" s="21"/>
      <c r="AA40" s="24"/>
      <c r="AB40" s="20"/>
      <c r="AC40" s="21"/>
      <c r="AD40" s="21"/>
      <c r="AE40" s="21"/>
      <c r="AF40" s="21"/>
      <c r="AG40" s="21"/>
      <c r="AH40" s="21"/>
      <c r="AI40" s="21"/>
      <c r="AJ40" s="22"/>
      <c r="AK40" s="23"/>
      <c r="AL40" s="21"/>
      <c r="AM40" s="21"/>
      <c r="AN40" s="21"/>
      <c r="AO40" s="21"/>
      <c r="AP40" s="21"/>
      <c r="AQ40" s="21"/>
      <c r="AR40" s="21"/>
      <c r="AS40" s="22"/>
      <c r="AT40" s="23"/>
      <c r="AU40" s="21"/>
      <c r="AV40" s="21"/>
      <c r="AW40" s="21"/>
      <c r="AX40" s="21"/>
      <c r="AY40" s="21"/>
      <c r="AZ40" s="21"/>
      <c r="BA40" s="21"/>
      <c r="BB40" s="22"/>
      <c r="BC40" s="23"/>
      <c r="BD40" s="21"/>
      <c r="BE40" s="21"/>
      <c r="BF40" s="21"/>
      <c r="BG40" s="21"/>
      <c r="BH40" s="21"/>
      <c r="BI40" s="21"/>
      <c r="BJ40" s="21"/>
      <c r="BK40" s="24"/>
      <c r="BL40" s="20"/>
      <c r="BM40" s="21"/>
      <c r="BN40" s="21"/>
      <c r="BO40" s="21"/>
      <c r="BP40" s="21"/>
      <c r="BQ40" s="21"/>
      <c r="BR40" s="21"/>
      <c r="BS40" s="21"/>
      <c r="BT40" s="22"/>
      <c r="BU40" s="23"/>
      <c r="BV40" s="21"/>
      <c r="BW40" s="21"/>
      <c r="BX40" s="21"/>
      <c r="BY40" s="21"/>
      <c r="BZ40" s="21"/>
      <c r="CA40" s="21"/>
      <c r="CB40" s="21"/>
      <c r="CC40" s="22"/>
      <c r="CD40" s="23"/>
      <c r="CE40" s="21"/>
      <c r="CF40" s="21"/>
      <c r="CG40" s="21"/>
      <c r="CH40" s="21"/>
      <c r="CI40" s="21"/>
      <c r="CJ40" s="21"/>
      <c r="CK40" s="21"/>
      <c r="CL40" s="22"/>
      <c r="CM40" s="23"/>
      <c r="CN40" s="21"/>
      <c r="CO40" s="21"/>
      <c r="CP40" s="21"/>
      <c r="CQ40" s="21"/>
      <c r="CR40" s="21"/>
      <c r="CS40" s="21"/>
      <c r="CT40" s="21"/>
      <c r="CU40" s="21"/>
      <c r="CV40" s="20"/>
      <c r="CW40" s="21"/>
      <c r="CX40" s="21"/>
      <c r="CY40" s="21"/>
      <c r="CZ40" s="21"/>
      <c r="DA40" s="21"/>
      <c r="DB40" s="21"/>
      <c r="DC40" s="21"/>
      <c r="DD40" s="22"/>
      <c r="DE40" s="23"/>
      <c r="DF40" s="21"/>
      <c r="DG40" s="21"/>
      <c r="DH40" s="21"/>
      <c r="DI40" s="21"/>
      <c r="DJ40" s="21"/>
      <c r="DK40" s="21"/>
      <c r="DL40" s="21"/>
      <c r="DM40" s="22"/>
      <c r="DN40" s="23"/>
      <c r="DO40" s="21"/>
      <c r="DP40" s="21"/>
      <c r="DQ40" s="21"/>
      <c r="DR40" s="21"/>
      <c r="DS40" s="21"/>
      <c r="DT40" s="21"/>
      <c r="DU40" s="21"/>
      <c r="DV40" s="22"/>
      <c r="DW40" s="23"/>
      <c r="DX40" s="21"/>
      <c r="DY40" s="21"/>
      <c r="DZ40" s="21"/>
      <c r="EA40" s="21"/>
      <c r="EB40" s="21"/>
      <c r="EC40" s="21"/>
      <c r="ED40" s="21"/>
      <c r="EE40" s="24"/>
      <c r="EF40" s="20"/>
      <c r="EG40" s="21"/>
      <c r="EH40" s="21"/>
      <c r="EI40" s="21"/>
      <c r="EJ40" s="21"/>
      <c r="EK40" s="21"/>
      <c r="EL40" s="21"/>
      <c r="EM40" s="21"/>
      <c r="EN40" s="22"/>
      <c r="EO40" s="23"/>
      <c r="EP40" s="21"/>
      <c r="EQ40" s="21"/>
      <c r="ER40" s="21"/>
      <c r="ES40" s="21"/>
      <c r="ET40" s="21"/>
      <c r="EU40" s="21"/>
      <c r="EV40" s="21"/>
      <c r="EW40" s="22"/>
      <c r="EX40" s="23"/>
      <c r="EY40" s="21"/>
      <c r="EZ40" s="21"/>
      <c r="FA40" s="21"/>
      <c r="FB40" s="21"/>
      <c r="FC40" s="21"/>
      <c r="FD40" s="21"/>
      <c r="FE40" s="21"/>
      <c r="FF40" s="22"/>
      <c r="FG40" s="23"/>
      <c r="FH40" s="21"/>
      <c r="FI40" s="21"/>
      <c r="FJ40" s="21"/>
      <c r="FK40" s="21"/>
      <c r="FL40" s="21"/>
      <c r="FM40" s="21"/>
      <c r="FN40" s="21"/>
      <c r="FO40" s="24"/>
      <c r="FP40" s="20"/>
      <c r="FQ40" s="21"/>
      <c r="FR40" s="21"/>
      <c r="FS40" s="21"/>
      <c r="FT40" s="21"/>
      <c r="FU40" s="21"/>
      <c r="FV40" s="52"/>
      <c r="FW40" s="25"/>
      <c r="FX40" s="22"/>
      <c r="FY40" s="23"/>
      <c r="FZ40" s="21"/>
      <c r="GA40" s="21"/>
      <c r="GB40" s="21"/>
      <c r="GC40" s="21"/>
      <c r="GD40" s="21"/>
      <c r="GE40" s="21"/>
      <c r="GF40" s="21"/>
      <c r="GG40" s="22"/>
      <c r="GH40" s="23"/>
      <c r="GI40" s="21"/>
      <c r="GJ40" s="21"/>
      <c r="GK40" s="21"/>
      <c r="GL40" s="21"/>
      <c r="GM40" s="21"/>
      <c r="GN40" s="21"/>
      <c r="GO40" s="21"/>
      <c r="GP40" s="22"/>
      <c r="GQ40" s="23"/>
      <c r="GR40" s="21"/>
      <c r="GS40" s="21"/>
      <c r="GT40" s="21"/>
      <c r="GU40" s="21"/>
      <c r="GV40" s="21"/>
      <c r="GW40" s="21"/>
      <c r="GX40" s="21"/>
      <c r="GY40" s="24"/>
    </row>
    <row r="41" spans="1:207" s="53" customFormat="1" ht="4.3499999999999996" customHeight="1">
      <c r="A41" s="1055"/>
      <c r="B41" s="1028"/>
      <c r="C41" s="1029"/>
      <c r="D41" s="1029"/>
      <c r="E41" s="1080"/>
      <c r="F41" s="31"/>
      <c r="G41" s="32"/>
      <c r="H41" s="33"/>
      <c r="I41" s="34"/>
      <c r="J41" s="32"/>
      <c r="K41" s="33"/>
      <c r="L41" s="34"/>
      <c r="M41" s="32"/>
      <c r="N41" s="32"/>
      <c r="O41" s="32"/>
      <c r="P41" s="32"/>
      <c r="Q41" s="32"/>
      <c r="R41" s="33"/>
      <c r="S41" s="34"/>
      <c r="T41" s="32"/>
      <c r="U41" s="32"/>
      <c r="V41" s="32"/>
      <c r="W41" s="32"/>
      <c r="X41" s="32"/>
      <c r="Y41" s="32"/>
      <c r="Z41" s="32"/>
      <c r="AA41" s="35"/>
      <c r="AB41" s="31"/>
      <c r="AC41" s="32"/>
      <c r="AD41" s="32"/>
      <c r="AE41" s="32"/>
      <c r="AF41" s="32"/>
      <c r="AG41" s="32"/>
      <c r="AH41" s="32"/>
      <c r="AI41" s="32"/>
      <c r="AJ41" s="33"/>
      <c r="AK41" s="34"/>
      <c r="AL41" s="32"/>
      <c r="AM41" s="32"/>
      <c r="AN41" s="32"/>
      <c r="AO41" s="32"/>
      <c r="AP41" s="32"/>
      <c r="AQ41" s="32"/>
      <c r="AR41" s="32"/>
      <c r="AS41" s="33"/>
      <c r="AT41" s="34"/>
      <c r="AU41" s="32"/>
      <c r="AV41" s="32"/>
      <c r="AW41" s="32"/>
      <c r="AX41" s="32"/>
      <c r="AY41" s="32"/>
      <c r="AZ41" s="32"/>
      <c r="BA41" s="32"/>
      <c r="BB41" s="33"/>
      <c r="BC41" s="34"/>
      <c r="BD41" s="32"/>
      <c r="BE41" s="32"/>
      <c r="BF41" s="32"/>
      <c r="BG41" s="32"/>
      <c r="BH41" s="32"/>
      <c r="BI41" s="32"/>
      <c r="BJ41" s="32"/>
      <c r="BK41" s="35"/>
      <c r="BL41" s="31"/>
      <c r="BM41" s="32"/>
      <c r="BN41" s="32"/>
      <c r="BO41" s="32"/>
      <c r="BP41" s="32"/>
      <c r="BQ41" s="32"/>
      <c r="BR41" s="32"/>
      <c r="BS41" s="32"/>
      <c r="BT41" s="33"/>
      <c r="BU41" s="34"/>
      <c r="BV41" s="32"/>
      <c r="BW41" s="32"/>
      <c r="BX41" s="32"/>
      <c r="BY41" s="32"/>
      <c r="BZ41" s="32"/>
      <c r="CA41" s="32"/>
      <c r="CB41" s="32"/>
      <c r="CC41" s="33"/>
      <c r="CD41" s="34"/>
      <c r="CE41" s="32"/>
      <c r="CF41" s="32"/>
      <c r="CG41" s="32"/>
      <c r="CH41" s="32"/>
      <c r="CI41" s="32"/>
      <c r="CJ41" s="32"/>
      <c r="CK41" s="32"/>
      <c r="CL41" s="33"/>
      <c r="CM41" s="34"/>
      <c r="CN41" s="32"/>
      <c r="CO41" s="32"/>
      <c r="CP41" s="32"/>
      <c r="CQ41" s="32"/>
      <c r="CR41" s="32"/>
      <c r="CS41" s="32"/>
      <c r="CT41" s="32"/>
      <c r="CU41" s="32"/>
      <c r="CV41" s="31"/>
      <c r="CW41" s="32"/>
      <c r="CX41" s="32"/>
      <c r="CY41" s="32"/>
      <c r="CZ41" s="32"/>
      <c r="DA41" s="32"/>
      <c r="DB41" s="32"/>
      <c r="DC41" s="32"/>
      <c r="DD41" s="33"/>
      <c r="DE41" s="34"/>
      <c r="DF41" s="32"/>
      <c r="DG41" s="32"/>
      <c r="DH41" s="32"/>
      <c r="DI41" s="32"/>
      <c r="DJ41" s="32"/>
      <c r="DK41" s="32"/>
      <c r="DL41" s="32"/>
      <c r="DM41" s="33"/>
      <c r="DN41" s="34"/>
      <c r="DO41" s="32"/>
      <c r="DP41" s="32"/>
      <c r="DQ41" s="32"/>
      <c r="DR41" s="32"/>
      <c r="DS41" s="32"/>
      <c r="DT41" s="32"/>
      <c r="DU41" s="32"/>
      <c r="DV41" s="33"/>
      <c r="DW41" s="34"/>
      <c r="DX41" s="32"/>
      <c r="DY41" s="32"/>
      <c r="DZ41" s="32"/>
      <c r="EA41" s="32"/>
      <c r="EB41" s="32"/>
      <c r="EC41" s="32"/>
      <c r="ED41" s="32"/>
      <c r="EE41" s="35"/>
      <c r="EF41" s="31"/>
      <c r="EG41" s="32"/>
      <c r="EH41" s="32"/>
      <c r="EI41" s="32"/>
      <c r="EJ41" s="32"/>
      <c r="EK41" s="32"/>
      <c r="EL41" s="32"/>
      <c r="EM41" s="32"/>
      <c r="EN41" s="33"/>
      <c r="EO41" s="34"/>
      <c r="EP41" s="32"/>
      <c r="EQ41" s="32"/>
      <c r="ER41" s="32"/>
      <c r="ES41" s="32"/>
      <c r="ET41" s="32"/>
      <c r="EU41" s="32"/>
      <c r="EV41" s="32"/>
      <c r="EW41" s="33"/>
      <c r="EX41" s="34"/>
      <c r="EY41" s="32"/>
      <c r="EZ41" s="32"/>
      <c r="FA41" s="32"/>
      <c r="FB41" s="32"/>
      <c r="FC41" s="32"/>
      <c r="FD41" s="32"/>
      <c r="FE41" s="32"/>
      <c r="FF41" s="33"/>
      <c r="FG41" s="34"/>
      <c r="FH41" s="32"/>
      <c r="FI41" s="32"/>
      <c r="FJ41" s="32"/>
      <c r="FK41" s="32"/>
      <c r="FL41" s="32"/>
      <c r="FM41" s="32"/>
      <c r="FN41" s="32"/>
      <c r="FO41" s="35"/>
      <c r="FP41" s="31"/>
      <c r="FQ41" s="32"/>
      <c r="FR41" s="32"/>
      <c r="FS41" s="32"/>
      <c r="FT41" s="32"/>
      <c r="FU41" s="32"/>
      <c r="FV41" s="54"/>
      <c r="FW41" s="36"/>
      <c r="FX41" s="33"/>
      <c r="FY41" s="34"/>
      <c r="FZ41" s="32"/>
      <c r="GA41" s="32"/>
      <c r="GB41" s="32"/>
      <c r="GC41" s="32"/>
      <c r="GD41" s="32"/>
      <c r="GE41" s="32"/>
      <c r="GF41" s="32"/>
      <c r="GG41" s="33"/>
      <c r="GH41" s="34"/>
      <c r="GI41" s="32"/>
      <c r="GJ41" s="32"/>
      <c r="GK41" s="32"/>
      <c r="GL41" s="32"/>
      <c r="GM41" s="32"/>
      <c r="GN41" s="32"/>
      <c r="GO41" s="32"/>
      <c r="GP41" s="33"/>
      <c r="GQ41" s="34"/>
      <c r="GR41" s="32"/>
      <c r="GS41" s="32"/>
      <c r="GT41" s="32"/>
      <c r="GU41" s="32"/>
      <c r="GV41" s="32"/>
      <c r="GW41" s="32"/>
      <c r="GX41" s="32"/>
      <c r="GY41" s="35"/>
    </row>
    <row r="42" spans="1:207" s="53" customFormat="1" ht="4.3499999999999996" customHeight="1">
      <c r="A42" s="1056"/>
      <c r="B42" s="1030"/>
      <c r="C42" s="1031"/>
      <c r="D42" s="1031"/>
      <c r="E42" s="1080"/>
      <c r="F42" s="31"/>
      <c r="G42" s="32"/>
      <c r="H42" s="33"/>
      <c r="I42" s="34"/>
      <c r="J42" s="32"/>
      <c r="K42" s="33"/>
      <c r="L42" s="34"/>
      <c r="M42" s="32"/>
      <c r="N42" s="32"/>
      <c r="O42" s="32"/>
      <c r="P42" s="32"/>
      <c r="Q42" s="32"/>
      <c r="R42" s="33"/>
      <c r="S42" s="34"/>
      <c r="T42" s="32"/>
      <c r="U42" s="32"/>
      <c r="V42" s="32"/>
      <c r="W42" s="32"/>
      <c r="X42" s="32"/>
      <c r="Y42" s="32"/>
      <c r="Z42" s="32"/>
      <c r="AA42" s="35"/>
      <c r="AB42" s="31"/>
      <c r="AC42" s="32"/>
      <c r="AD42" s="32"/>
      <c r="AE42" s="32"/>
      <c r="AF42" s="32"/>
      <c r="AG42" s="32"/>
      <c r="AH42" s="32"/>
      <c r="AI42" s="32"/>
      <c r="AJ42" s="33"/>
      <c r="AK42" s="34"/>
      <c r="AL42" s="32"/>
      <c r="AM42" s="32"/>
      <c r="AN42" s="32"/>
      <c r="AO42" s="32"/>
      <c r="AP42" s="32"/>
      <c r="AQ42" s="32"/>
      <c r="AR42" s="32"/>
      <c r="AS42" s="33"/>
      <c r="AT42" s="34"/>
      <c r="AU42" s="32"/>
      <c r="AV42" s="32"/>
      <c r="AW42" s="32"/>
      <c r="AX42" s="32"/>
      <c r="AY42" s="32"/>
      <c r="AZ42" s="32"/>
      <c r="BA42" s="32"/>
      <c r="BB42" s="33"/>
      <c r="BC42" s="34"/>
      <c r="BD42" s="32"/>
      <c r="BE42" s="32"/>
      <c r="BF42" s="32"/>
      <c r="BG42" s="32"/>
      <c r="BH42" s="32"/>
      <c r="BI42" s="32"/>
      <c r="BJ42" s="32"/>
      <c r="BK42" s="35"/>
      <c r="BL42" s="31"/>
      <c r="BM42" s="32"/>
      <c r="BN42" s="32"/>
      <c r="BO42" s="32"/>
      <c r="BP42" s="32"/>
      <c r="BQ42" s="32"/>
      <c r="BR42" s="32"/>
      <c r="BS42" s="32"/>
      <c r="BT42" s="33"/>
      <c r="BU42" s="34"/>
      <c r="BV42" s="32"/>
      <c r="BW42" s="32"/>
      <c r="BX42" s="32"/>
      <c r="BY42" s="32"/>
      <c r="BZ42" s="32"/>
      <c r="CA42" s="32"/>
      <c r="CB42" s="32"/>
      <c r="CC42" s="33"/>
      <c r="CD42" s="34"/>
      <c r="CE42" s="32"/>
      <c r="CF42" s="32"/>
      <c r="CG42" s="32"/>
      <c r="CH42" s="32"/>
      <c r="CI42" s="32"/>
      <c r="CJ42" s="32"/>
      <c r="CK42" s="32"/>
      <c r="CL42" s="33"/>
      <c r="CM42" s="34"/>
      <c r="CN42" s="32"/>
      <c r="CO42" s="32"/>
      <c r="CP42" s="32"/>
      <c r="CQ42" s="32"/>
      <c r="CR42" s="32"/>
      <c r="CS42" s="32"/>
      <c r="CT42" s="32"/>
      <c r="CU42" s="32"/>
      <c r="CV42" s="31"/>
      <c r="CW42" s="32"/>
      <c r="CX42" s="32"/>
      <c r="CY42" s="32"/>
      <c r="CZ42" s="32"/>
      <c r="DA42" s="32"/>
      <c r="DB42" s="32"/>
      <c r="DC42" s="32"/>
      <c r="DD42" s="33"/>
      <c r="DE42" s="34"/>
      <c r="DF42" s="32"/>
      <c r="DG42" s="32"/>
      <c r="DH42" s="32"/>
      <c r="DI42" s="32"/>
      <c r="DJ42" s="32"/>
      <c r="DK42" s="32"/>
      <c r="DL42" s="32"/>
      <c r="DM42" s="33"/>
      <c r="DN42" s="34"/>
      <c r="DO42" s="32"/>
      <c r="DP42" s="32"/>
      <c r="DQ42" s="32"/>
      <c r="DR42" s="32"/>
      <c r="DS42" s="32"/>
      <c r="DT42" s="32"/>
      <c r="DU42" s="32"/>
      <c r="DV42" s="33"/>
      <c r="DW42" s="34"/>
      <c r="DX42" s="32"/>
      <c r="DY42" s="32"/>
      <c r="DZ42" s="32"/>
      <c r="EA42" s="32"/>
      <c r="EB42" s="32"/>
      <c r="EC42" s="32"/>
      <c r="ED42" s="32"/>
      <c r="EE42" s="35"/>
      <c r="EF42" s="31"/>
      <c r="EG42" s="32"/>
      <c r="EH42" s="32"/>
      <c r="EI42" s="32"/>
      <c r="EJ42" s="32"/>
      <c r="EK42" s="32"/>
      <c r="EL42" s="32"/>
      <c r="EM42" s="32"/>
      <c r="EN42" s="33"/>
      <c r="EO42" s="34"/>
      <c r="EP42" s="32"/>
      <c r="EQ42" s="32"/>
      <c r="ER42" s="32"/>
      <c r="ES42" s="32"/>
      <c r="ET42" s="32"/>
      <c r="EU42" s="32"/>
      <c r="EV42" s="32"/>
      <c r="EW42" s="33"/>
      <c r="EX42" s="34"/>
      <c r="EY42" s="32"/>
      <c r="EZ42" s="32"/>
      <c r="FA42" s="32"/>
      <c r="FB42" s="32"/>
      <c r="FC42" s="32"/>
      <c r="FD42" s="32"/>
      <c r="FE42" s="32"/>
      <c r="FF42" s="33"/>
      <c r="FG42" s="34"/>
      <c r="FH42" s="32"/>
      <c r="FI42" s="32"/>
      <c r="FJ42" s="32"/>
      <c r="FK42" s="32"/>
      <c r="FL42" s="32"/>
      <c r="FM42" s="32"/>
      <c r="FN42" s="32"/>
      <c r="FO42" s="35"/>
      <c r="FP42" s="31"/>
      <c r="FQ42" s="32"/>
      <c r="FR42" s="32"/>
      <c r="FS42" s="32"/>
      <c r="FT42" s="32"/>
      <c r="FU42" s="32"/>
      <c r="FV42" s="54"/>
      <c r="FW42" s="36"/>
      <c r="FX42" s="33"/>
      <c r="FY42" s="34"/>
      <c r="FZ42" s="32"/>
      <c r="GA42" s="32"/>
      <c r="GB42" s="32"/>
      <c r="GC42" s="32"/>
      <c r="GD42" s="32"/>
      <c r="GE42" s="32"/>
      <c r="GF42" s="32"/>
      <c r="GG42" s="33"/>
      <c r="GH42" s="34"/>
      <c r="GI42" s="32"/>
      <c r="GJ42" s="32"/>
      <c r="GK42" s="32"/>
      <c r="GL42" s="32"/>
      <c r="GM42" s="32"/>
      <c r="GN42" s="32"/>
      <c r="GO42" s="32"/>
      <c r="GP42" s="33"/>
      <c r="GQ42" s="34"/>
      <c r="GR42" s="32"/>
      <c r="GS42" s="32"/>
      <c r="GT42" s="32"/>
      <c r="GU42" s="32"/>
      <c r="GV42" s="32"/>
      <c r="GW42" s="32"/>
      <c r="GX42" s="32"/>
      <c r="GY42" s="35"/>
    </row>
    <row r="43" spans="1:207" ht="4.3499999999999996" customHeight="1">
      <c r="A43" s="1033">
        <v>31</v>
      </c>
      <c r="B43" s="1071"/>
      <c r="C43" s="1068" t="s">
        <v>14</v>
      </c>
      <c r="D43" s="1073" t="s">
        <v>15</v>
      </c>
      <c r="E43" s="1066">
        <v>12</v>
      </c>
      <c r="F43" s="56"/>
      <c r="G43" s="57"/>
      <c r="H43" s="58"/>
      <c r="I43" s="59"/>
      <c r="J43" s="57"/>
      <c r="K43" s="58"/>
      <c r="L43" s="59"/>
      <c r="M43" s="57"/>
      <c r="N43" s="57"/>
      <c r="O43" s="57"/>
      <c r="P43" s="57"/>
      <c r="Q43" s="57"/>
      <c r="R43" s="58"/>
      <c r="S43" s="59"/>
      <c r="T43" s="57"/>
      <c r="U43" s="57"/>
      <c r="V43" s="57"/>
      <c r="W43" s="57"/>
      <c r="X43" s="57"/>
      <c r="Y43" s="57"/>
      <c r="Z43" s="57"/>
      <c r="AA43" s="60"/>
      <c r="AB43" s="56"/>
      <c r="AC43" s="57"/>
      <c r="AD43" s="57"/>
      <c r="AE43" s="57"/>
      <c r="AF43" s="57"/>
      <c r="AG43" s="57"/>
      <c r="AH43" s="57"/>
      <c r="AI43" s="57"/>
      <c r="AJ43" s="58"/>
      <c r="AK43" s="59"/>
      <c r="AL43" s="57"/>
      <c r="AM43" s="57"/>
      <c r="AN43" s="57"/>
      <c r="AO43" s="57"/>
      <c r="AP43" s="57"/>
      <c r="AQ43" s="57"/>
      <c r="AR43" s="57"/>
      <c r="AS43" s="58"/>
      <c r="AT43" s="59"/>
      <c r="AU43" s="57"/>
      <c r="AV43" s="57"/>
      <c r="AW43" s="57"/>
      <c r="AX43" s="57"/>
      <c r="AY43" s="57"/>
      <c r="AZ43" s="57"/>
      <c r="BA43" s="57"/>
      <c r="BB43" s="58"/>
      <c r="BC43" s="59"/>
      <c r="BD43" s="57"/>
      <c r="BE43" s="57"/>
      <c r="BF43" s="57"/>
      <c r="BG43" s="57"/>
      <c r="BH43" s="57"/>
      <c r="BI43" s="57"/>
      <c r="BJ43" s="57"/>
      <c r="BK43" s="60"/>
      <c r="BL43" s="56"/>
      <c r="BM43" s="57"/>
      <c r="BN43" s="57"/>
      <c r="BO43" s="57"/>
      <c r="BP43" s="57"/>
      <c r="BQ43" s="57"/>
      <c r="BR43" s="57"/>
      <c r="BS43" s="57"/>
      <c r="BT43" s="58"/>
      <c r="BU43" s="59"/>
      <c r="BV43" s="57"/>
      <c r="BW43" s="57"/>
      <c r="BX43" s="57"/>
      <c r="BY43" s="57"/>
      <c r="BZ43" s="57"/>
      <c r="CA43" s="57"/>
      <c r="CB43" s="57"/>
      <c r="CC43" s="58"/>
      <c r="CD43" s="59"/>
      <c r="CE43" s="57"/>
      <c r="CF43" s="57"/>
      <c r="CG43" s="57"/>
      <c r="CH43" s="57"/>
      <c r="CI43" s="57"/>
      <c r="CJ43" s="57"/>
      <c r="CK43" s="57"/>
      <c r="CL43" s="58"/>
      <c r="CM43" s="59"/>
      <c r="CN43" s="57"/>
      <c r="CO43" s="57"/>
      <c r="CP43" s="57"/>
      <c r="CQ43" s="57"/>
      <c r="CR43" s="57"/>
      <c r="CS43" s="57"/>
      <c r="CT43" s="57"/>
      <c r="CU43" s="57"/>
      <c r="CV43" s="56"/>
      <c r="CW43" s="57"/>
      <c r="CX43" s="57"/>
      <c r="CY43" s="57"/>
      <c r="CZ43" s="57"/>
      <c r="DA43" s="57"/>
      <c r="DB43" s="57"/>
      <c r="DC43" s="57"/>
      <c r="DD43" s="58"/>
      <c r="DE43" s="59"/>
      <c r="DF43" s="57"/>
      <c r="DG43" s="57"/>
      <c r="DH43" s="57"/>
      <c r="DI43" s="57"/>
      <c r="DJ43" s="57"/>
      <c r="DK43" s="57"/>
      <c r="DL43" s="57"/>
      <c r="DM43" s="58"/>
      <c r="DN43" s="59"/>
      <c r="DO43" s="57"/>
      <c r="DP43" s="57"/>
      <c r="DQ43" s="57"/>
      <c r="DR43" s="57"/>
      <c r="DS43" s="57"/>
      <c r="DT43" s="57"/>
      <c r="DU43" s="57"/>
      <c r="DV43" s="58"/>
      <c r="DW43" s="59"/>
      <c r="DX43" s="57"/>
      <c r="DY43" s="57"/>
      <c r="DZ43" s="57"/>
      <c r="EA43" s="57"/>
      <c r="EB43" s="57"/>
      <c r="EC43" s="57"/>
      <c r="ED43" s="57"/>
      <c r="EE43" s="60"/>
      <c r="EF43" s="56"/>
      <c r="EG43" s="57"/>
      <c r="EH43" s="57"/>
      <c r="EI43" s="57"/>
      <c r="EJ43" s="57"/>
      <c r="EK43" s="57"/>
      <c r="EL43" s="57"/>
      <c r="EM43" s="57"/>
      <c r="EN43" s="58"/>
      <c r="EO43" s="59"/>
      <c r="EP43" s="57"/>
      <c r="EQ43" s="57"/>
      <c r="ER43" s="57"/>
      <c r="ES43" s="57"/>
      <c r="ET43" s="57"/>
      <c r="EU43" s="57"/>
      <c r="EV43" s="57"/>
      <c r="EW43" s="58"/>
      <c r="EX43" s="59"/>
      <c r="EY43" s="57"/>
      <c r="EZ43" s="57"/>
      <c r="FA43" s="57"/>
      <c r="FB43" s="57"/>
      <c r="FC43" s="57"/>
      <c r="FD43" s="57"/>
      <c r="FE43" s="57"/>
      <c r="FF43" s="58"/>
      <c r="FG43" s="59"/>
      <c r="FH43" s="57"/>
      <c r="FI43" s="57"/>
      <c r="FJ43" s="57"/>
      <c r="FK43" s="57"/>
      <c r="FL43" s="57"/>
      <c r="FM43" s="57"/>
      <c r="FN43" s="57"/>
      <c r="FO43" s="60"/>
      <c r="FP43" s="56"/>
      <c r="FQ43" s="57"/>
      <c r="FR43" s="57"/>
      <c r="FS43" s="57"/>
      <c r="FT43" s="57"/>
      <c r="FU43" s="57"/>
      <c r="FV43" s="61"/>
      <c r="FW43" s="62"/>
      <c r="FX43" s="58"/>
      <c r="FY43" s="59"/>
      <c r="FZ43" s="57"/>
      <c r="GA43" s="57"/>
      <c r="GB43" s="57"/>
      <c r="GC43" s="57"/>
      <c r="GD43" s="57"/>
      <c r="GE43" s="57"/>
      <c r="GF43" s="57"/>
      <c r="GG43" s="58"/>
      <c r="GH43" s="59"/>
      <c r="GI43" s="57"/>
      <c r="GJ43" s="57"/>
      <c r="GK43" s="57"/>
      <c r="GL43" s="57"/>
      <c r="GM43" s="57"/>
      <c r="GN43" s="57"/>
      <c r="GO43" s="57"/>
      <c r="GP43" s="58"/>
      <c r="GQ43" s="59"/>
      <c r="GR43" s="57"/>
      <c r="GS43" s="57"/>
      <c r="GT43" s="57"/>
      <c r="GU43" s="57"/>
      <c r="GV43" s="57"/>
      <c r="GW43" s="57"/>
      <c r="GX43" s="57"/>
      <c r="GY43" s="60"/>
    </row>
    <row r="44" spans="1:207" ht="4.3499999999999996" customHeight="1">
      <c r="A44" s="1066"/>
      <c r="B44" s="1072"/>
      <c r="C44" s="1061"/>
      <c r="D44" s="1073"/>
      <c r="E44" s="1066"/>
      <c r="F44" s="26"/>
      <c r="G44" s="27"/>
      <c r="H44" s="28"/>
      <c r="I44" s="29"/>
      <c r="J44" s="27"/>
      <c r="K44" s="28"/>
      <c r="L44" s="29"/>
      <c r="M44" s="27"/>
      <c r="N44" s="27"/>
      <c r="O44" s="27"/>
      <c r="P44" s="27"/>
      <c r="Q44" s="27"/>
      <c r="R44" s="28"/>
      <c r="S44" s="29"/>
      <c r="T44" s="27"/>
      <c r="U44" s="27"/>
      <c r="V44" s="27"/>
      <c r="W44" s="27"/>
      <c r="X44" s="27"/>
      <c r="Y44" s="27"/>
      <c r="Z44" s="27"/>
      <c r="AA44" s="30"/>
      <c r="AB44" s="26"/>
      <c r="AC44" s="27"/>
      <c r="AD44" s="27"/>
      <c r="AE44" s="27"/>
      <c r="AF44" s="27"/>
      <c r="AG44" s="27"/>
      <c r="AH44" s="27"/>
      <c r="AI44" s="27"/>
      <c r="AJ44" s="28"/>
      <c r="AK44" s="29"/>
      <c r="AL44" s="27"/>
      <c r="AM44" s="27"/>
      <c r="AN44" s="27"/>
      <c r="AO44" s="27"/>
      <c r="AP44" s="27"/>
      <c r="AQ44" s="27"/>
      <c r="AR44" s="27"/>
      <c r="AS44" s="28"/>
      <c r="AT44" s="29"/>
      <c r="AU44" s="27"/>
      <c r="AV44" s="27"/>
      <c r="AW44" s="27"/>
      <c r="AX44" s="27"/>
      <c r="AY44" s="27"/>
      <c r="AZ44" s="27"/>
      <c r="BA44" s="27"/>
      <c r="BB44" s="28"/>
      <c r="BC44" s="29"/>
      <c r="BD44" s="27"/>
      <c r="BE44" s="27"/>
      <c r="BF44" s="27"/>
      <c r="BG44" s="27"/>
      <c r="BH44" s="27"/>
      <c r="BI44" s="27"/>
      <c r="BJ44" s="27"/>
      <c r="BK44" s="30"/>
      <c r="BL44" s="26"/>
      <c r="BM44" s="27"/>
      <c r="BN44" s="27"/>
      <c r="BO44" s="27"/>
      <c r="BP44" s="27"/>
      <c r="BQ44" s="27"/>
      <c r="BR44" s="27"/>
      <c r="BS44" s="27"/>
      <c r="BT44" s="28"/>
      <c r="BU44" s="29"/>
      <c r="BV44" s="27"/>
      <c r="BW44" s="27"/>
      <c r="BX44" s="27"/>
      <c r="BY44" s="27"/>
      <c r="BZ44" s="27"/>
      <c r="CA44" s="27"/>
      <c r="CB44" s="27"/>
      <c r="CC44" s="28"/>
      <c r="CD44" s="29"/>
      <c r="CE44" s="27"/>
      <c r="CF44" s="27"/>
      <c r="CG44" s="27"/>
      <c r="CH44" s="27"/>
      <c r="CI44" s="27"/>
      <c r="CJ44" s="27"/>
      <c r="CK44" s="27"/>
      <c r="CL44" s="28"/>
      <c r="CM44" s="29"/>
      <c r="CN44" s="27"/>
      <c r="CO44" s="27"/>
      <c r="CP44" s="27"/>
      <c r="CQ44" s="27"/>
      <c r="CR44" s="27"/>
      <c r="CS44" s="27"/>
      <c r="CT44" s="27"/>
      <c r="CU44" s="27"/>
      <c r="CV44" s="26"/>
      <c r="CW44" s="27"/>
      <c r="CX44" s="27"/>
      <c r="CY44" s="27"/>
      <c r="CZ44" s="27"/>
      <c r="DA44" s="27"/>
      <c r="DB44" s="27"/>
      <c r="DC44" s="27"/>
      <c r="DD44" s="28"/>
      <c r="DE44" s="29"/>
      <c r="DF44" s="27"/>
      <c r="DG44" s="27"/>
      <c r="DH44" s="27"/>
      <c r="DI44" s="27"/>
      <c r="DJ44" s="27"/>
      <c r="DK44" s="27"/>
      <c r="DL44" s="27"/>
      <c r="DM44" s="28"/>
      <c r="DN44" s="29"/>
      <c r="DO44" s="27"/>
      <c r="DP44" s="27"/>
      <c r="DQ44" s="27"/>
      <c r="DR44" s="27"/>
      <c r="DS44" s="27"/>
      <c r="DT44" s="27"/>
      <c r="DU44" s="27"/>
      <c r="DV44" s="28"/>
      <c r="DW44" s="29"/>
      <c r="DX44" s="27"/>
      <c r="DY44" s="27"/>
      <c r="DZ44" s="27"/>
      <c r="EA44" s="27"/>
      <c r="EB44" s="27"/>
      <c r="EC44" s="27"/>
      <c r="ED44" s="27"/>
      <c r="EE44" s="30"/>
      <c r="EF44" s="26"/>
      <c r="EG44" s="27"/>
      <c r="EH44" s="27"/>
      <c r="EI44" s="27"/>
      <c r="EJ44" s="27"/>
      <c r="EK44" s="27"/>
      <c r="EL44" s="27"/>
      <c r="EM44" s="27"/>
      <c r="EN44" s="28"/>
      <c r="EO44" s="29"/>
      <c r="EP44" s="27"/>
      <c r="EQ44" s="27"/>
      <c r="ER44" s="27"/>
      <c r="ES44" s="27"/>
      <c r="ET44" s="27"/>
      <c r="EU44" s="27"/>
      <c r="EV44" s="27"/>
      <c r="EW44" s="28"/>
      <c r="EX44" s="29"/>
      <c r="EY44" s="27"/>
      <c r="EZ44" s="27"/>
      <c r="FA44" s="27"/>
      <c r="FB44" s="27"/>
      <c r="FC44" s="27"/>
      <c r="FD44" s="27"/>
      <c r="FE44" s="27"/>
      <c r="FF44" s="28"/>
      <c r="FG44" s="29"/>
      <c r="FH44" s="27"/>
      <c r="FI44" s="27"/>
      <c r="FJ44" s="27"/>
      <c r="FK44" s="27"/>
      <c r="FL44" s="27"/>
      <c r="FM44" s="27"/>
      <c r="FN44" s="27"/>
      <c r="FO44" s="30"/>
      <c r="FP44" s="26"/>
      <c r="FQ44" s="27"/>
      <c r="FR44" s="27"/>
      <c r="FS44" s="27"/>
      <c r="FT44" s="27"/>
      <c r="FU44" s="27"/>
      <c r="FV44" s="48"/>
      <c r="FW44" s="49"/>
      <c r="FX44" s="28"/>
      <c r="FY44" s="29"/>
      <c r="FZ44" s="27"/>
      <c r="GA44" s="27"/>
      <c r="GB44" s="27"/>
      <c r="GC44" s="27"/>
      <c r="GD44" s="27"/>
      <c r="GE44" s="27"/>
      <c r="GF44" s="27"/>
      <c r="GG44" s="28"/>
      <c r="GH44" s="29"/>
      <c r="GI44" s="27"/>
      <c r="GJ44" s="27"/>
      <c r="GK44" s="27"/>
      <c r="GL44" s="27"/>
      <c r="GM44" s="27"/>
      <c r="GN44" s="27"/>
      <c r="GO44" s="27"/>
      <c r="GP44" s="28"/>
      <c r="GQ44" s="29"/>
      <c r="GR44" s="27"/>
      <c r="GS44" s="27"/>
      <c r="GT44" s="27"/>
      <c r="GU44" s="27"/>
      <c r="GV44" s="27"/>
      <c r="GW44" s="27"/>
      <c r="GX44" s="27"/>
      <c r="GY44" s="30"/>
    </row>
    <row r="45" spans="1:207" ht="4.3499999999999996" customHeight="1">
      <c r="A45" s="1066"/>
      <c r="B45" s="1074"/>
      <c r="C45" s="1062"/>
      <c r="D45" s="1073"/>
      <c r="E45" s="1066"/>
      <c r="F45" s="37"/>
      <c r="G45" s="38"/>
      <c r="H45" s="39"/>
      <c r="I45" s="40"/>
      <c r="J45" s="38"/>
      <c r="K45" s="39"/>
      <c r="L45" s="40"/>
      <c r="M45" s="38"/>
      <c r="N45" s="38"/>
      <c r="O45" s="38"/>
      <c r="P45" s="38"/>
      <c r="Q45" s="38"/>
      <c r="R45" s="39"/>
      <c r="S45" s="40"/>
      <c r="T45" s="38"/>
      <c r="U45" s="38"/>
      <c r="V45" s="38"/>
      <c r="W45" s="38"/>
      <c r="X45" s="38"/>
      <c r="Y45" s="38"/>
      <c r="Z45" s="38"/>
      <c r="AA45" s="41"/>
      <c r="AB45" s="37"/>
      <c r="AC45" s="38"/>
      <c r="AD45" s="38"/>
      <c r="AE45" s="38"/>
      <c r="AF45" s="38"/>
      <c r="AG45" s="38"/>
      <c r="AH45" s="38"/>
      <c r="AI45" s="38"/>
      <c r="AJ45" s="39"/>
      <c r="AK45" s="40"/>
      <c r="AL45" s="38"/>
      <c r="AM45" s="38"/>
      <c r="AN45" s="38"/>
      <c r="AO45" s="38"/>
      <c r="AP45" s="38"/>
      <c r="AQ45" s="38"/>
      <c r="AR45" s="38"/>
      <c r="AS45" s="39"/>
      <c r="AT45" s="40"/>
      <c r="AU45" s="38"/>
      <c r="AV45" s="38"/>
      <c r="AW45" s="38"/>
      <c r="AX45" s="38"/>
      <c r="AY45" s="38"/>
      <c r="AZ45" s="38"/>
      <c r="BA45" s="38"/>
      <c r="BB45" s="39"/>
      <c r="BC45" s="40"/>
      <c r="BD45" s="38"/>
      <c r="BE45" s="38"/>
      <c r="BF45" s="38"/>
      <c r="BG45" s="38"/>
      <c r="BH45" s="38"/>
      <c r="BI45" s="38"/>
      <c r="BJ45" s="38"/>
      <c r="BK45" s="41"/>
      <c r="BL45" s="37"/>
      <c r="BM45" s="38"/>
      <c r="BN45" s="38"/>
      <c r="BO45" s="38"/>
      <c r="BP45" s="38"/>
      <c r="BQ45" s="38"/>
      <c r="BR45" s="38"/>
      <c r="BS45" s="38"/>
      <c r="BT45" s="39"/>
      <c r="BU45" s="40"/>
      <c r="BV45" s="38"/>
      <c r="BW45" s="38"/>
      <c r="BX45" s="38"/>
      <c r="BY45" s="38"/>
      <c r="BZ45" s="38"/>
      <c r="CA45" s="38"/>
      <c r="CB45" s="38"/>
      <c r="CC45" s="39"/>
      <c r="CD45" s="40"/>
      <c r="CE45" s="38"/>
      <c r="CF45" s="38"/>
      <c r="CG45" s="38"/>
      <c r="CH45" s="38"/>
      <c r="CI45" s="38"/>
      <c r="CJ45" s="38"/>
      <c r="CK45" s="38"/>
      <c r="CL45" s="39"/>
      <c r="CM45" s="40"/>
      <c r="CN45" s="38"/>
      <c r="CO45" s="38"/>
      <c r="CP45" s="38"/>
      <c r="CQ45" s="38"/>
      <c r="CR45" s="38"/>
      <c r="CS45" s="38"/>
      <c r="CT45" s="38"/>
      <c r="CU45" s="38"/>
      <c r="CV45" s="37"/>
      <c r="CW45" s="38"/>
      <c r="CX45" s="38"/>
      <c r="CY45" s="38"/>
      <c r="CZ45" s="38"/>
      <c r="DA45" s="38"/>
      <c r="DB45" s="38"/>
      <c r="DC45" s="38"/>
      <c r="DD45" s="39"/>
      <c r="DE45" s="40"/>
      <c r="DF45" s="38"/>
      <c r="DG45" s="38"/>
      <c r="DH45" s="38"/>
      <c r="DI45" s="38"/>
      <c r="DJ45" s="38"/>
      <c r="DK45" s="38"/>
      <c r="DL45" s="38"/>
      <c r="DM45" s="39"/>
      <c r="DN45" s="40"/>
      <c r="DO45" s="38"/>
      <c r="DP45" s="38"/>
      <c r="DQ45" s="38"/>
      <c r="DR45" s="38"/>
      <c r="DS45" s="38"/>
      <c r="DT45" s="38"/>
      <c r="DU45" s="38"/>
      <c r="DV45" s="39"/>
      <c r="DW45" s="40"/>
      <c r="DX45" s="38"/>
      <c r="DY45" s="38"/>
      <c r="DZ45" s="38"/>
      <c r="EA45" s="38"/>
      <c r="EB45" s="38"/>
      <c r="EC45" s="38"/>
      <c r="ED45" s="38"/>
      <c r="EE45" s="41"/>
      <c r="EF45" s="37"/>
      <c r="EG45" s="38"/>
      <c r="EH45" s="38"/>
      <c r="EI45" s="38"/>
      <c r="EJ45" s="38"/>
      <c r="EK45" s="38"/>
      <c r="EL45" s="38"/>
      <c r="EM45" s="38"/>
      <c r="EN45" s="39"/>
      <c r="EO45" s="40"/>
      <c r="EP45" s="38"/>
      <c r="EQ45" s="38"/>
      <c r="ER45" s="38"/>
      <c r="ES45" s="38"/>
      <c r="ET45" s="38"/>
      <c r="EU45" s="38"/>
      <c r="EV45" s="38"/>
      <c r="EW45" s="39"/>
      <c r="EX45" s="40"/>
      <c r="EY45" s="38"/>
      <c r="EZ45" s="38"/>
      <c r="FA45" s="38"/>
      <c r="FB45" s="38"/>
      <c r="FC45" s="38"/>
      <c r="FD45" s="38"/>
      <c r="FE45" s="38"/>
      <c r="FF45" s="39"/>
      <c r="FG45" s="40"/>
      <c r="FH45" s="38"/>
      <c r="FI45" s="38"/>
      <c r="FJ45" s="38"/>
      <c r="FK45" s="38"/>
      <c r="FL45" s="38"/>
      <c r="FM45" s="38"/>
      <c r="FN45" s="38"/>
      <c r="FO45" s="41"/>
      <c r="FP45" s="37"/>
      <c r="FQ45" s="38"/>
      <c r="FR45" s="38"/>
      <c r="FS45" s="38"/>
      <c r="FT45" s="38"/>
      <c r="FU45" s="38"/>
      <c r="FV45" s="50"/>
      <c r="FW45" s="51"/>
      <c r="FX45" s="39"/>
      <c r="FY45" s="40"/>
      <c r="FZ45" s="38"/>
      <c r="GA45" s="38"/>
      <c r="GB45" s="38"/>
      <c r="GC45" s="38"/>
      <c r="GD45" s="38"/>
      <c r="GE45" s="38"/>
      <c r="GF45" s="38"/>
      <c r="GG45" s="39"/>
      <c r="GH45" s="40"/>
      <c r="GI45" s="38"/>
      <c r="GJ45" s="38"/>
      <c r="GK45" s="38"/>
      <c r="GL45" s="38"/>
      <c r="GM45" s="38"/>
      <c r="GN45" s="38"/>
      <c r="GO45" s="38"/>
      <c r="GP45" s="39"/>
      <c r="GQ45" s="40"/>
      <c r="GR45" s="38"/>
      <c r="GS45" s="38"/>
      <c r="GT45" s="38"/>
      <c r="GU45" s="38"/>
      <c r="GV45" s="38"/>
      <c r="GW45" s="38"/>
      <c r="GX45" s="38"/>
      <c r="GY45" s="41"/>
    </row>
    <row r="46" spans="1:207" ht="4.3499999999999996" customHeight="1">
      <c r="A46" s="1066">
        <v>32</v>
      </c>
      <c r="B46" s="1018"/>
      <c r="C46" s="1061" t="s">
        <v>17</v>
      </c>
      <c r="D46" s="1073"/>
      <c r="E46" s="1066">
        <v>10</v>
      </c>
      <c r="F46" s="26"/>
      <c r="G46" s="27"/>
      <c r="H46" s="28"/>
      <c r="I46" s="29"/>
      <c r="J46" s="27"/>
      <c r="K46" s="28"/>
      <c r="L46" s="29"/>
      <c r="M46" s="27"/>
      <c r="N46" s="27"/>
      <c r="O46" s="27"/>
      <c r="P46" s="27"/>
      <c r="Q46" s="27"/>
      <c r="R46" s="28"/>
      <c r="S46" s="29"/>
      <c r="T46" s="27"/>
      <c r="U46" s="27"/>
      <c r="V46" s="27"/>
      <c r="W46" s="27"/>
      <c r="X46" s="27"/>
      <c r="Y46" s="27"/>
      <c r="Z46" s="27"/>
      <c r="AA46" s="30"/>
      <c r="AB46" s="26"/>
      <c r="AC46" s="27"/>
      <c r="AD46" s="27"/>
      <c r="AE46" s="27"/>
      <c r="AF46" s="27"/>
      <c r="AG46" s="27"/>
      <c r="AH46" s="27"/>
      <c r="AI46" s="27"/>
      <c r="AJ46" s="28"/>
      <c r="AK46" s="29"/>
      <c r="AL46" s="27"/>
      <c r="AM46" s="27"/>
      <c r="AN46" s="27"/>
      <c r="AO46" s="27"/>
      <c r="AP46" s="27"/>
      <c r="AQ46" s="27"/>
      <c r="AR46" s="27"/>
      <c r="AS46" s="28"/>
      <c r="AT46" s="29"/>
      <c r="AU46" s="27"/>
      <c r="AV46" s="27"/>
      <c r="AW46" s="27"/>
      <c r="AX46" s="27"/>
      <c r="AY46" s="27"/>
      <c r="AZ46" s="27"/>
      <c r="BA46" s="27"/>
      <c r="BB46" s="28"/>
      <c r="BC46" s="29"/>
      <c r="BD46" s="27"/>
      <c r="BE46" s="27"/>
      <c r="BF46" s="27"/>
      <c r="BG46" s="27"/>
      <c r="BH46" s="27"/>
      <c r="BI46" s="27"/>
      <c r="BJ46" s="27"/>
      <c r="BK46" s="30"/>
      <c r="BL46" s="26"/>
      <c r="BM46" s="27"/>
      <c r="BN46" s="27"/>
      <c r="BO46" s="27"/>
      <c r="BP46" s="27"/>
      <c r="BQ46" s="27"/>
      <c r="BR46" s="27"/>
      <c r="BS46" s="27"/>
      <c r="BT46" s="28"/>
      <c r="BU46" s="29"/>
      <c r="BV46" s="27"/>
      <c r="BW46" s="27"/>
      <c r="BX46" s="27"/>
      <c r="BY46" s="27"/>
      <c r="BZ46" s="27"/>
      <c r="CA46" s="27"/>
      <c r="CB46" s="27"/>
      <c r="CC46" s="28"/>
      <c r="CD46" s="29"/>
      <c r="CE46" s="27"/>
      <c r="CF46" s="27"/>
      <c r="CG46" s="27"/>
      <c r="CH46" s="27"/>
      <c r="CI46" s="27"/>
      <c r="CJ46" s="27"/>
      <c r="CK46" s="27"/>
      <c r="CL46" s="28"/>
      <c r="CM46" s="29"/>
      <c r="CN46" s="27"/>
      <c r="CO46" s="27"/>
      <c r="CP46" s="27"/>
      <c r="CQ46" s="27"/>
      <c r="CR46" s="27"/>
      <c r="CS46" s="27"/>
      <c r="CT46" s="27"/>
      <c r="CU46" s="27"/>
      <c r="CV46" s="26"/>
      <c r="CW46" s="27"/>
      <c r="CX46" s="27"/>
      <c r="CY46" s="27"/>
      <c r="CZ46" s="27"/>
      <c r="DA46" s="27"/>
      <c r="DB46" s="27"/>
      <c r="DC46" s="27"/>
      <c r="DD46" s="28"/>
      <c r="DE46" s="29"/>
      <c r="DF46" s="27"/>
      <c r="DG46" s="27"/>
      <c r="DH46" s="27"/>
      <c r="DI46" s="27"/>
      <c r="DJ46" s="27"/>
      <c r="DK46" s="27"/>
      <c r="DL46" s="27"/>
      <c r="DM46" s="28"/>
      <c r="DN46" s="29"/>
      <c r="DO46" s="27"/>
      <c r="DP46" s="27"/>
      <c r="DQ46" s="27"/>
      <c r="DR46" s="27"/>
      <c r="DS46" s="27"/>
      <c r="DT46" s="27"/>
      <c r="DU46" s="27"/>
      <c r="DV46" s="28"/>
      <c r="DW46" s="29"/>
      <c r="DX46" s="27"/>
      <c r="DY46" s="27"/>
      <c r="DZ46" s="27"/>
      <c r="EA46" s="27"/>
      <c r="EB46" s="27"/>
      <c r="EC46" s="27"/>
      <c r="ED46" s="27"/>
      <c r="EE46" s="30"/>
      <c r="EF46" s="26"/>
      <c r="EG46" s="27"/>
      <c r="EH46" s="27"/>
      <c r="EI46" s="27"/>
      <c r="EJ46" s="27"/>
      <c r="EK46" s="27"/>
      <c r="EL46" s="27"/>
      <c r="EM46" s="27"/>
      <c r="EN46" s="28"/>
      <c r="EO46" s="29"/>
      <c r="EP46" s="27"/>
      <c r="EQ46" s="27"/>
      <c r="ER46" s="27"/>
      <c r="ES46" s="27"/>
      <c r="ET46" s="27"/>
      <c r="EU46" s="27"/>
      <c r="EV46" s="27"/>
      <c r="EW46" s="28"/>
      <c r="EX46" s="29"/>
      <c r="EY46" s="27"/>
      <c r="EZ46" s="27"/>
      <c r="FA46" s="27"/>
      <c r="FB46" s="27"/>
      <c r="FC46" s="27"/>
      <c r="FD46" s="27"/>
      <c r="FE46" s="27"/>
      <c r="FF46" s="28"/>
      <c r="FG46" s="29"/>
      <c r="FH46" s="27"/>
      <c r="FI46" s="27"/>
      <c r="FJ46" s="27"/>
      <c r="FK46" s="27"/>
      <c r="FL46" s="27"/>
      <c r="FM46" s="27"/>
      <c r="FN46" s="27"/>
      <c r="FO46" s="30"/>
      <c r="FP46" s="26"/>
      <c r="FQ46" s="27"/>
      <c r="FR46" s="27"/>
      <c r="FS46" s="27"/>
      <c r="FT46" s="27"/>
      <c r="FU46" s="27"/>
      <c r="FV46" s="48"/>
      <c r="FW46" s="49"/>
      <c r="FX46" s="28"/>
      <c r="FY46" s="29"/>
      <c r="FZ46" s="27"/>
      <c r="GA46" s="27"/>
      <c r="GB46" s="27"/>
      <c r="GC46" s="27"/>
      <c r="GD46" s="27"/>
      <c r="GE46" s="27"/>
      <c r="GF46" s="27"/>
      <c r="GG46" s="28"/>
      <c r="GH46" s="29"/>
      <c r="GI46" s="27"/>
      <c r="GJ46" s="27"/>
      <c r="GK46" s="27"/>
      <c r="GL46" s="27"/>
      <c r="GM46" s="27"/>
      <c r="GN46" s="27"/>
      <c r="GO46" s="27"/>
      <c r="GP46" s="28"/>
      <c r="GQ46" s="29"/>
      <c r="GR46" s="27"/>
      <c r="GS46" s="27"/>
      <c r="GT46" s="27"/>
      <c r="GU46" s="27"/>
      <c r="GV46" s="27"/>
      <c r="GW46" s="27"/>
      <c r="GX46" s="27"/>
      <c r="GY46" s="30"/>
    </row>
    <row r="47" spans="1:207" ht="4.3499999999999996" customHeight="1">
      <c r="A47" s="1066"/>
      <c r="B47" s="1018"/>
      <c r="C47" s="1061"/>
      <c r="D47" s="1073"/>
      <c r="E47" s="1066"/>
      <c r="F47" s="26"/>
      <c r="G47" s="27"/>
      <c r="H47" s="28"/>
      <c r="I47" s="29"/>
      <c r="J47" s="27"/>
      <c r="K47" s="28"/>
      <c r="L47" s="29"/>
      <c r="M47" s="27"/>
      <c r="N47" s="27"/>
      <c r="O47" s="27"/>
      <c r="P47" s="27"/>
      <c r="Q47" s="27"/>
      <c r="R47" s="28"/>
      <c r="S47" s="29"/>
      <c r="T47" s="27"/>
      <c r="U47" s="27"/>
      <c r="V47" s="27"/>
      <c r="W47" s="27"/>
      <c r="X47" s="27"/>
      <c r="Y47" s="27"/>
      <c r="Z47" s="27"/>
      <c r="AA47" s="30"/>
      <c r="AB47" s="26"/>
      <c r="AC47" s="27"/>
      <c r="AD47" s="27"/>
      <c r="AE47" s="27"/>
      <c r="AF47" s="27"/>
      <c r="AG47" s="27"/>
      <c r="AH47" s="27"/>
      <c r="AI47" s="27"/>
      <c r="AJ47" s="28"/>
      <c r="AK47" s="29"/>
      <c r="AL47" s="27"/>
      <c r="AM47" s="27"/>
      <c r="AN47" s="27"/>
      <c r="AO47" s="27"/>
      <c r="AP47" s="27"/>
      <c r="AQ47" s="27"/>
      <c r="AR47" s="27"/>
      <c r="AS47" s="28"/>
      <c r="AT47" s="29"/>
      <c r="AU47" s="27"/>
      <c r="AV47" s="27"/>
      <c r="AW47" s="27"/>
      <c r="AX47" s="27"/>
      <c r="AY47" s="27"/>
      <c r="AZ47" s="27"/>
      <c r="BA47" s="27"/>
      <c r="BB47" s="28"/>
      <c r="BC47" s="29"/>
      <c r="BD47" s="27"/>
      <c r="BE47" s="27"/>
      <c r="BF47" s="27"/>
      <c r="BG47" s="27"/>
      <c r="BH47" s="27"/>
      <c r="BI47" s="27"/>
      <c r="BJ47" s="27"/>
      <c r="BK47" s="30"/>
      <c r="BL47" s="26"/>
      <c r="BM47" s="27"/>
      <c r="BN47" s="27"/>
      <c r="BO47" s="27"/>
      <c r="BP47" s="27"/>
      <c r="BQ47" s="27"/>
      <c r="BR47" s="27"/>
      <c r="BS47" s="27"/>
      <c r="BT47" s="28"/>
      <c r="BU47" s="29"/>
      <c r="BV47" s="27"/>
      <c r="BW47" s="27"/>
      <c r="BX47" s="27"/>
      <c r="BY47" s="27"/>
      <c r="BZ47" s="27"/>
      <c r="CA47" s="27"/>
      <c r="CB47" s="27"/>
      <c r="CC47" s="28"/>
      <c r="CD47" s="29"/>
      <c r="CE47" s="27"/>
      <c r="CF47" s="27"/>
      <c r="CG47" s="27"/>
      <c r="CH47" s="27"/>
      <c r="CI47" s="27"/>
      <c r="CJ47" s="27"/>
      <c r="CK47" s="27"/>
      <c r="CL47" s="28"/>
      <c r="CM47" s="29"/>
      <c r="CN47" s="27"/>
      <c r="CO47" s="27"/>
      <c r="CP47" s="27"/>
      <c r="CQ47" s="27"/>
      <c r="CR47" s="27"/>
      <c r="CS47" s="27"/>
      <c r="CT47" s="27"/>
      <c r="CU47" s="27"/>
      <c r="CV47" s="26"/>
      <c r="CW47" s="27"/>
      <c r="CX47" s="27"/>
      <c r="CY47" s="27"/>
      <c r="CZ47" s="27"/>
      <c r="DA47" s="27"/>
      <c r="DB47" s="27"/>
      <c r="DC47" s="27"/>
      <c r="DD47" s="28"/>
      <c r="DE47" s="29"/>
      <c r="DF47" s="27"/>
      <c r="DG47" s="27"/>
      <c r="DH47" s="27"/>
      <c r="DI47" s="27"/>
      <c r="DJ47" s="27"/>
      <c r="DK47" s="27"/>
      <c r="DL47" s="27"/>
      <c r="DM47" s="28"/>
      <c r="DN47" s="29"/>
      <c r="DO47" s="27"/>
      <c r="DP47" s="27"/>
      <c r="DQ47" s="27"/>
      <c r="DR47" s="27"/>
      <c r="DS47" s="27"/>
      <c r="DT47" s="27"/>
      <c r="DU47" s="27"/>
      <c r="DV47" s="28"/>
      <c r="DW47" s="29"/>
      <c r="DX47" s="27"/>
      <c r="DY47" s="27"/>
      <c r="DZ47" s="27"/>
      <c r="EA47" s="27"/>
      <c r="EB47" s="27"/>
      <c r="EC47" s="27"/>
      <c r="ED47" s="27"/>
      <c r="EE47" s="30"/>
      <c r="EF47" s="26"/>
      <c r="EG47" s="27"/>
      <c r="EH47" s="27"/>
      <c r="EI47" s="27"/>
      <c r="EJ47" s="27"/>
      <c r="EK47" s="27"/>
      <c r="EL47" s="27"/>
      <c r="EM47" s="27"/>
      <c r="EN47" s="28"/>
      <c r="EO47" s="29"/>
      <c r="EP47" s="27"/>
      <c r="EQ47" s="27"/>
      <c r="ER47" s="27"/>
      <c r="ES47" s="27"/>
      <c r="ET47" s="27"/>
      <c r="EU47" s="27"/>
      <c r="EV47" s="27"/>
      <c r="EW47" s="28"/>
      <c r="EX47" s="29"/>
      <c r="EY47" s="27"/>
      <c r="EZ47" s="27"/>
      <c r="FA47" s="27"/>
      <c r="FB47" s="27"/>
      <c r="FC47" s="27"/>
      <c r="FD47" s="27"/>
      <c r="FE47" s="27"/>
      <c r="FF47" s="28"/>
      <c r="FG47" s="29"/>
      <c r="FH47" s="27"/>
      <c r="FI47" s="27"/>
      <c r="FJ47" s="27"/>
      <c r="FK47" s="27"/>
      <c r="FL47" s="27"/>
      <c r="FM47" s="27"/>
      <c r="FN47" s="27"/>
      <c r="FO47" s="30"/>
      <c r="FP47" s="26"/>
      <c r="FQ47" s="27"/>
      <c r="FR47" s="27"/>
      <c r="FS47" s="27"/>
      <c r="FT47" s="27"/>
      <c r="FU47" s="27"/>
      <c r="FV47" s="48"/>
      <c r="FW47" s="49"/>
      <c r="FX47" s="28"/>
      <c r="FY47" s="29"/>
      <c r="FZ47" s="27"/>
      <c r="GA47" s="27"/>
      <c r="GB47" s="27"/>
      <c r="GC47" s="27"/>
      <c r="GD47" s="27"/>
      <c r="GE47" s="27"/>
      <c r="GF47" s="27"/>
      <c r="GG47" s="28"/>
      <c r="GH47" s="29"/>
      <c r="GI47" s="27"/>
      <c r="GJ47" s="27"/>
      <c r="GK47" s="27"/>
      <c r="GL47" s="27"/>
      <c r="GM47" s="27"/>
      <c r="GN47" s="27"/>
      <c r="GO47" s="27"/>
      <c r="GP47" s="28"/>
      <c r="GQ47" s="29"/>
      <c r="GR47" s="27"/>
      <c r="GS47" s="27"/>
      <c r="GT47" s="27"/>
      <c r="GU47" s="27"/>
      <c r="GV47" s="27"/>
      <c r="GW47" s="27"/>
      <c r="GX47" s="27"/>
      <c r="GY47" s="30"/>
    </row>
    <row r="48" spans="1:207" ht="4.3499999999999996" customHeight="1">
      <c r="A48" s="1066"/>
      <c r="B48" s="1060"/>
      <c r="C48" s="1062"/>
      <c r="D48" s="1073"/>
      <c r="E48" s="1066"/>
      <c r="F48" s="37"/>
      <c r="G48" s="38"/>
      <c r="H48" s="39"/>
      <c r="I48" s="40"/>
      <c r="J48" s="38"/>
      <c r="K48" s="39"/>
      <c r="L48" s="40"/>
      <c r="M48" s="38"/>
      <c r="N48" s="38"/>
      <c r="O48" s="38"/>
      <c r="P48" s="38"/>
      <c r="Q48" s="38"/>
      <c r="R48" s="39"/>
      <c r="S48" s="40"/>
      <c r="T48" s="38"/>
      <c r="U48" s="38"/>
      <c r="V48" s="38"/>
      <c r="W48" s="38"/>
      <c r="X48" s="38"/>
      <c r="Y48" s="38"/>
      <c r="Z48" s="38"/>
      <c r="AA48" s="41"/>
      <c r="AB48" s="37"/>
      <c r="AC48" s="38"/>
      <c r="AD48" s="38"/>
      <c r="AE48" s="38"/>
      <c r="AF48" s="38"/>
      <c r="AG48" s="38"/>
      <c r="AH48" s="38"/>
      <c r="AI48" s="38"/>
      <c r="AJ48" s="39"/>
      <c r="AK48" s="40"/>
      <c r="AL48" s="38"/>
      <c r="AM48" s="38"/>
      <c r="AN48" s="38"/>
      <c r="AO48" s="38"/>
      <c r="AP48" s="38"/>
      <c r="AQ48" s="38"/>
      <c r="AR48" s="38"/>
      <c r="AS48" s="39"/>
      <c r="AT48" s="40"/>
      <c r="AU48" s="38"/>
      <c r="AV48" s="38"/>
      <c r="AW48" s="38"/>
      <c r="AX48" s="38"/>
      <c r="AY48" s="38"/>
      <c r="AZ48" s="38"/>
      <c r="BA48" s="38"/>
      <c r="BB48" s="39"/>
      <c r="BC48" s="40"/>
      <c r="BD48" s="38"/>
      <c r="BE48" s="38"/>
      <c r="BF48" s="38"/>
      <c r="BG48" s="38"/>
      <c r="BH48" s="38"/>
      <c r="BI48" s="38"/>
      <c r="BJ48" s="38"/>
      <c r="BK48" s="41"/>
      <c r="BL48" s="37"/>
      <c r="BM48" s="38"/>
      <c r="BN48" s="38"/>
      <c r="BO48" s="38"/>
      <c r="BP48" s="38"/>
      <c r="BQ48" s="38"/>
      <c r="BR48" s="38"/>
      <c r="BS48" s="38"/>
      <c r="BT48" s="39"/>
      <c r="BU48" s="40"/>
      <c r="BV48" s="38"/>
      <c r="BW48" s="38"/>
      <c r="BX48" s="38"/>
      <c r="BY48" s="38"/>
      <c r="BZ48" s="38"/>
      <c r="CA48" s="38"/>
      <c r="CB48" s="38"/>
      <c r="CC48" s="39"/>
      <c r="CD48" s="40"/>
      <c r="CE48" s="38"/>
      <c r="CF48" s="38"/>
      <c r="CG48" s="38"/>
      <c r="CH48" s="38"/>
      <c r="CI48" s="38"/>
      <c r="CJ48" s="38"/>
      <c r="CK48" s="38"/>
      <c r="CL48" s="39"/>
      <c r="CM48" s="40"/>
      <c r="CN48" s="38"/>
      <c r="CO48" s="38"/>
      <c r="CP48" s="38"/>
      <c r="CQ48" s="38"/>
      <c r="CR48" s="38"/>
      <c r="CS48" s="38"/>
      <c r="CT48" s="38"/>
      <c r="CU48" s="38"/>
      <c r="CV48" s="37"/>
      <c r="CW48" s="38"/>
      <c r="CX48" s="38"/>
      <c r="CY48" s="38"/>
      <c r="CZ48" s="38"/>
      <c r="DA48" s="38"/>
      <c r="DB48" s="38"/>
      <c r="DC48" s="38"/>
      <c r="DD48" s="39"/>
      <c r="DE48" s="40"/>
      <c r="DF48" s="38"/>
      <c r="DG48" s="38"/>
      <c r="DH48" s="38"/>
      <c r="DI48" s="38"/>
      <c r="DJ48" s="38"/>
      <c r="DK48" s="38"/>
      <c r="DL48" s="38"/>
      <c r="DM48" s="39"/>
      <c r="DN48" s="40"/>
      <c r="DO48" s="38"/>
      <c r="DP48" s="38"/>
      <c r="DQ48" s="38"/>
      <c r="DR48" s="38"/>
      <c r="DS48" s="38"/>
      <c r="DT48" s="38"/>
      <c r="DU48" s="38"/>
      <c r="DV48" s="39"/>
      <c r="DW48" s="40"/>
      <c r="DX48" s="38"/>
      <c r="DY48" s="38"/>
      <c r="DZ48" s="38"/>
      <c r="EA48" s="38"/>
      <c r="EB48" s="38"/>
      <c r="EC48" s="38"/>
      <c r="ED48" s="38"/>
      <c r="EE48" s="41"/>
      <c r="EF48" s="37"/>
      <c r="EG48" s="38"/>
      <c r="EH48" s="38"/>
      <c r="EI48" s="38"/>
      <c r="EJ48" s="38"/>
      <c r="EK48" s="38"/>
      <c r="EL48" s="38"/>
      <c r="EM48" s="38"/>
      <c r="EN48" s="39"/>
      <c r="EO48" s="40"/>
      <c r="EP48" s="38"/>
      <c r="EQ48" s="38"/>
      <c r="ER48" s="38"/>
      <c r="ES48" s="38"/>
      <c r="ET48" s="38"/>
      <c r="EU48" s="38"/>
      <c r="EV48" s="38"/>
      <c r="EW48" s="39"/>
      <c r="EX48" s="40"/>
      <c r="EY48" s="38"/>
      <c r="EZ48" s="38"/>
      <c r="FA48" s="38"/>
      <c r="FB48" s="38"/>
      <c r="FC48" s="38"/>
      <c r="FD48" s="38"/>
      <c r="FE48" s="38"/>
      <c r="FF48" s="39"/>
      <c r="FG48" s="40"/>
      <c r="FH48" s="38"/>
      <c r="FI48" s="38"/>
      <c r="FJ48" s="38"/>
      <c r="FK48" s="38"/>
      <c r="FL48" s="38"/>
      <c r="FM48" s="38"/>
      <c r="FN48" s="38"/>
      <c r="FO48" s="41"/>
      <c r="FP48" s="37"/>
      <c r="FQ48" s="38"/>
      <c r="FR48" s="38"/>
      <c r="FS48" s="38"/>
      <c r="FT48" s="38"/>
      <c r="FU48" s="38"/>
      <c r="FV48" s="50"/>
      <c r="FW48" s="51"/>
      <c r="FX48" s="39"/>
      <c r="FY48" s="40"/>
      <c r="FZ48" s="38"/>
      <c r="GA48" s="38"/>
      <c r="GB48" s="38"/>
      <c r="GC48" s="38"/>
      <c r="GD48" s="38"/>
      <c r="GE48" s="38"/>
      <c r="GF48" s="38"/>
      <c r="GG48" s="39"/>
      <c r="GH48" s="40"/>
      <c r="GI48" s="38"/>
      <c r="GJ48" s="38"/>
      <c r="GK48" s="38"/>
      <c r="GL48" s="38"/>
      <c r="GM48" s="38"/>
      <c r="GN48" s="38"/>
      <c r="GO48" s="38"/>
      <c r="GP48" s="39"/>
      <c r="GQ48" s="40"/>
      <c r="GR48" s="38"/>
      <c r="GS48" s="38"/>
      <c r="GT48" s="38"/>
      <c r="GU48" s="38"/>
      <c r="GV48" s="38"/>
      <c r="GW48" s="38"/>
      <c r="GX48" s="38"/>
      <c r="GY48" s="41"/>
    </row>
    <row r="49" spans="1:207" ht="4.3499999999999996" customHeight="1">
      <c r="A49" s="1066">
        <v>33</v>
      </c>
      <c r="B49" s="1067"/>
      <c r="C49" s="1068" t="s">
        <v>18</v>
      </c>
      <c r="D49" s="1073" t="s">
        <v>25</v>
      </c>
      <c r="E49" s="1066">
        <v>5</v>
      </c>
      <c r="F49" s="26"/>
      <c r="G49" s="27"/>
      <c r="H49" s="28"/>
      <c r="I49" s="29"/>
      <c r="J49" s="27"/>
      <c r="K49" s="28"/>
      <c r="L49" s="29"/>
      <c r="M49" s="27"/>
      <c r="N49" s="27"/>
      <c r="O49" s="27"/>
      <c r="P49" s="27"/>
      <c r="Q49" s="27"/>
      <c r="R49" s="28"/>
      <c r="S49" s="29"/>
      <c r="T49" s="27"/>
      <c r="U49" s="27"/>
      <c r="V49" s="27"/>
      <c r="W49" s="27"/>
      <c r="X49" s="27"/>
      <c r="Y49" s="27"/>
      <c r="Z49" s="27"/>
      <c r="AA49" s="30"/>
      <c r="AB49" s="26"/>
      <c r="AC49" s="27"/>
      <c r="AD49" s="27"/>
      <c r="AE49" s="27"/>
      <c r="AF49" s="27"/>
      <c r="AG49" s="27"/>
      <c r="AH49" s="27"/>
      <c r="AI49" s="27"/>
      <c r="AJ49" s="28"/>
      <c r="AK49" s="29"/>
      <c r="AL49" s="27"/>
      <c r="AM49" s="27"/>
      <c r="AN49" s="27"/>
      <c r="AO49" s="27"/>
      <c r="AP49" s="27"/>
      <c r="AQ49" s="27"/>
      <c r="AR49" s="27"/>
      <c r="AS49" s="28"/>
      <c r="AT49" s="29"/>
      <c r="AU49" s="27"/>
      <c r="AV49" s="27"/>
      <c r="AW49" s="27"/>
      <c r="AX49" s="27"/>
      <c r="AY49" s="27"/>
      <c r="AZ49" s="27"/>
      <c r="BA49" s="27"/>
      <c r="BB49" s="28"/>
      <c r="BC49" s="29"/>
      <c r="BD49" s="27"/>
      <c r="BE49" s="27"/>
      <c r="BF49" s="27"/>
      <c r="BG49" s="27"/>
      <c r="BH49" s="27"/>
      <c r="BI49" s="27"/>
      <c r="BJ49" s="27"/>
      <c r="BK49" s="30"/>
      <c r="BL49" s="26"/>
      <c r="BM49" s="27"/>
      <c r="BN49" s="27"/>
      <c r="BO49" s="27"/>
      <c r="BP49" s="27"/>
      <c r="BQ49" s="27"/>
      <c r="BR49" s="27"/>
      <c r="BS49" s="27"/>
      <c r="BT49" s="28"/>
      <c r="BU49" s="29"/>
      <c r="BV49" s="27"/>
      <c r="BW49" s="27"/>
      <c r="BX49" s="27"/>
      <c r="BY49" s="27"/>
      <c r="BZ49" s="27"/>
      <c r="CA49" s="27"/>
      <c r="CB49" s="27"/>
      <c r="CC49" s="28"/>
      <c r="CD49" s="29"/>
      <c r="CE49" s="27"/>
      <c r="CF49" s="27"/>
      <c r="CG49" s="27"/>
      <c r="CH49" s="27"/>
      <c r="CI49" s="27"/>
      <c r="CJ49" s="27"/>
      <c r="CK49" s="27"/>
      <c r="CL49" s="28"/>
      <c r="CM49" s="29"/>
      <c r="CN49" s="27"/>
      <c r="CO49" s="27"/>
      <c r="CP49" s="27"/>
      <c r="CQ49" s="27"/>
      <c r="CR49" s="27"/>
      <c r="CS49" s="27"/>
      <c r="CT49" s="27"/>
      <c r="CU49" s="27"/>
      <c r="CV49" s="26"/>
      <c r="CW49" s="27"/>
      <c r="CX49" s="27"/>
      <c r="CY49" s="27"/>
      <c r="CZ49" s="27"/>
      <c r="DA49" s="27"/>
      <c r="DB49" s="27"/>
      <c r="DC49" s="27"/>
      <c r="DD49" s="28"/>
      <c r="DE49" s="29"/>
      <c r="DF49" s="27"/>
      <c r="DG49" s="27"/>
      <c r="DH49" s="27"/>
      <c r="DI49" s="27"/>
      <c r="DJ49" s="27"/>
      <c r="DK49" s="27"/>
      <c r="DL49" s="27"/>
      <c r="DM49" s="28"/>
      <c r="DN49" s="29"/>
      <c r="DO49" s="27"/>
      <c r="DP49" s="27"/>
      <c r="DQ49" s="27"/>
      <c r="DR49" s="27"/>
      <c r="DS49" s="27"/>
      <c r="DT49" s="27"/>
      <c r="DU49" s="27"/>
      <c r="DV49" s="28"/>
      <c r="DW49" s="29"/>
      <c r="DX49" s="27"/>
      <c r="DY49" s="27"/>
      <c r="DZ49" s="27"/>
      <c r="EA49" s="27"/>
      <c r="EB49" s="27"/>
      <c r="EC49" s="27"/>
      <c r="ED49" s="27"/>
      <c r="EE49" s="30"/>
      <c r="EF49" s="26"/>
      <c r="EG49" s="27"/>
      <c r="EH49" s="27"/>
      <c r="EI49" s="27"/>
      <c r="EJ49" s="27"/>
      <c r="EK49" s="27"/>
      <c r="EL49" s="27"/>
      <c r="EM49" s="27"/>
      <c r="EN49" s="28"/>
      <c r="EO49" s="29"/>
      <c r="EP49" s="27"/>
      <c r="EQ49" s="27"/>
      <c r="ER49" s="27"/>
      <c r="ES49" s="27"/>
      <c r="ET49" s="27"/>
      <c r="EU49" s="27"/>
      <c r="EV49" s="27"/>
      <c r="EW49" s="28"/>
      <c r="EX49" s="29"/>
      <c r="EY49" s="27"/>
      <c r="EZ49" s="27"/>
      <c r="FA49" s="27"/>
      <c r="FB49" s="27"/>
      <c r="FC49" s="27"/>
      <c r="FD49" s="27"/>
      <c r="FE49" s="27"/>
      <c r="FF49" s="28"/>
      <c r="FG49" s="29"/>
      <c r="FH49" s="27"/>
      <c r="FI49" s="27"/>
      <c r="FJ49" s="27"/>
      <c r="FK49" s="27"/>
      <c r="FL49" s="27"/>
      <c r="FM49" s="27"/>
      <c r="FN49" s="27"/>
      <c r="FO49" s="30"/>
      <c r="FP49" s="26"/>
      <c r="FQ49" s="27"/>
      <c r="FR49" s="27"/>
      <c r="FS49" s="27"/>
      <c r="FT49" s="27"/>
      <c r="FU49" s="27"/>
      <c r="FV49" s="48"/>
      <c r="FW49" s="49"/>
      <c r="FX49" s="28"/>
      <c r="FY49" s="29"/>
      <c r="FZ49" s="27"/>
      <c r="GA49" s="27"/>
      <c r="GB49" s="27"/>
      <c r="GC49" s="27"/>
      <c r="GD49" s="27"/>
      <c r="GE49" s="27"/>
      <c r="GF49" s="27"/>
      <c r="GG49" s="28"/>
      <c r="GH49" s="29"/>
      <c r="GI49" s="27"/>
      <c r="GJ49" s="27"/>
      <c r="GK49" s="27"/>
      <c r="GL49" s="27"/>
      <c r="GM49" s="27"/>
      <c r="GN49" s="27"/>
      <c r="GO49" s="27"/>
      <c r="GP49" s="28"/>
      <c r="GQ49" s="29"/>
      <c r="GR49" s="27"/>
      <c r="GS49" s="27"/>
      <c r="GT49" s="27"/>
      <c r="GU49" s="27"/>
      <c r="GV49" s="27"/>
      <c r="GW49" s="27"/>
      <c r="GX49" s="27"/>
      <c r="GY49" s="30"/>
    </row>
    <row r="50" spans="1:207" ht="4.3499999999999996" customHeight="1">
      <c r="A50" s="1066"/>
      <c r="B50" s="1018"/>
      <c r="C50" s="1061"/>
      <c r="D50" s="1073"/>
      <c r="E50" s="1066"/>
      <c r="F50" s="26"/>
      <c r="G50" s="27"/>
      <c r="H50" s="28"/>
      <c r="I50" s="29"/>
      <c r="J50" s="27"/>
      <c r="K50" s="28"/>
      <c r="L50" s="29"/>
      <c r="M50" s="27"/>
      <c r="N50" s="27"/>
      <c r="O50" s="27"/>
      <c r="P50" s="27"/>
      <c r="Q50" s="27"/>
      <c r="R50" s="28"/>
      <c r="S50" s="29"/>
      <c r="T50" s="27"/>
      <c r="U50" s="27"/>
      <c r="V50" s="27"/>
      <c r="W50" s="27"/>
      <c r="X50" s="27"/>
      <c r="Y50" s="27"/>
      <c r="Z50" s="27"/>
      <c r="AA50" s="30"/>
      <c r="AB50" s="26"/>
      <c r="AC50" s="27"/>
      <c r="AD50" s="27"/>
      <c r="AE50" s="27"/>
      <c r="AF50" s="27"/>
      <c r="AG50" s="27"/>
      <c r="AH50" s="27"/>
      <c r="AI50" s="27"/>
      <c r="AJ50" s="28"/>
      <c r="AK50" s="29"/>
      <c r="AL50" s="27"/>
      <c r="AM50" s="27"/>
      <c r="AN50" s="27"/>
      <c r="AO50" s="27"/>
      <c r="AP50" s="27"/>
      <c r="AQ50" s="27"/>
      <c r="AR50" s="27"/>
      <c r="AS50" s="28"/>
      <c r="AT50" s="29"/>
      <c r="AU50" s="27"/>
      <c r="AV50" s="27"/>
      <c r="AW50" s="27"/>
      <c r="AX50" s="27"/>
      <c r="AY50" s="27"/>
      <c r="AZ50" s="27"/>
      <c r="BA50" s="27"/>
      <c r="BB50" s="28"/>
      <c r="BC50" s="29"/>
      <c r="BD50" s="27"/>
      <c r="BE50" s="27"/>
      <c r="BF50" s="27"/>
      <c r="BG50" s="27"/>
      <c r="BH50" s="27"/>
      <c r="BI50" s="27"/>
      <c r="BJ50" s="27"/>
      <c r="BK50" s="30"/>
      <c r="BL50" s="26"/>
      <c r="BM50" s="27"/>
      <c r="BN50" s="27"/>
      <c r="BO50" s="27"/>
      <c r="BP50" s="27"/>
      <c r="BQ50" s="27"/>
      <c r="BR50" s="27"/>
      <c r="BS50" s="27"/>
      <c r="BT50" s="28"/>
      <c r="BU50" s="29"/>
      <c r="BV50" s="27"/>
      <c r="BW50" s="27"/>
      <c r="BX50" s="27"/>
      <c r="BY50" s="27"/>
      <c r="BZ50" s="27"/>
      <c r="CA50" s="27"/>
      <c r="CB50" s="27"/>
      <c r="CC50" s="28"/>
      <c r="CD50" s="29"/>
      <c r="CE50" s="27"/>
      <c r="CF50" s="27"/>
      <c r="CG50" s="27"/>
      <c r="CH50" s="27"/>
      <c r="CI50" s="27"/>
      <c r="CJ50" s="27"/>
      <c r="CK50" s="27"/>
      <c r="CL50" s="28"/>
      <c r="CM50" s="29"/>
      <c r="CN50" s="27"/>
      <c r="CO50" s="27"/>
      <c r="CP50" s="27"/>
      <c r="CQ50" s="27"/>
      <c r="CR50" s="27"/>
      <c r="CS50" s="27"/>
      <c r="CT50" s="27"/>
      <c r="CU50" s="27"/>
      <c r="CV50" s="26"/>
      <c r="CW50" s="27"/>
      <c r="CX50" s="27"/>
      <c r="CY50" s="27"/>
      <c r="CZ50" s="27"/>
      <c r="DA50" s="27"/>
      <c r="DB50" s="27"/>
      <c r="DC50" s="27"/>
      <c r="DD50" s="28"/>
      <c r="DE50" s="29"/>
      <c r="DF50" s="27"/>
      <c r="DG50" s="27"/>
      <c r="DH50" s="27"/>
      <c r="DI50" s="27"/>
      <c r="DJ50" s="27"/>
      <c r="DK50" s="27"/>
      <c r="DL50" s="27"/>
      <c r="DM50" s="28"/>
      <c r="DN50" s="29"/>
      <c r="DO50" s="27"/>
      <c r="DP50" s="27"/>
      <c r="DQ50" s="27"/>
      <c r="DR50" s="27"/>
      <c r="DS50" s="27"/>
      <c r="DT50" s="27"/>
      <c r="DU50" s="27"/>
      <c r="DV50" s="28"/>
      <c r="DW50" s="29"/>
      <c r="DX50" s="27"/>
      <c r="DY50" s="27"/>
      <c r="DZ50" s="27"/>
      <c r="EA50" s="27"/>
      <c r="EB50" s="27"/>
      <c r="EC50" s="27"/>
      <c r="ED50" s="27"/>
      <c r="EE50" s="30"/>
      <c r="EF50" s="26"/>
      <c r="EG50" s="27"/>
      <c r="EH50" s="27"/>
      <c r="EI50" s="27"/>
      <c r="EJ50" s="27"/>
      <c r="EK50" s="27"/>
      <c r="EL50" s="27"/>
      <c r="EM50" s="27"/>
      <c r="EN50" s="28"/>
      <c r="EO50" s="29"/>
      <c r="EP50" s="27"/>
      <c r="EQ50" s="27"/>
      <c r="ER50" s="27"/>
      <c r="ES50" s="27"/>
      <c r="ET50" s="27"/>
      <c r="EU50" s="27"/>
      <c r="EV50" s="27"/>
      <c r="EW50" s="28"/>
      <c r="EX50" s="29"/>
      <c r="EY50" s="27"/>
      <c r="EZ50" s="27"/>
      <c r="FA50" s="27"/>
      <c r="FB50" s="27"/>
      <c r="FC50" s="27"/>
      <c r="FD50" s="27"/>
      <c r="FE50" s="27"/>
      <c r="FF50" s="28"/>
      <c r="FG50" s="29"/>
      <c r="FH50" s="27"/>
      <c r="FI50" s="27"/>
      <c r="FJ50" s="27"/>
      <c r="FK50" s="27"/>
      <c r="FL50" s="27"/>
      <c r="FM50" s="27"/>
      <c r="FN50" s="27"/>
      <c r="FO50" s="30"/>
      <c r="FP50" s="26"/>
      <c r="FQ50" s="27"/>
      <c r="FR50" s="27"/>
      <c r="FS50" s="27"/>
      <c r="FT50" s="27"/>
      <c r="FU50" s="27"/>
      <c r="FV50" s="48"/>
      <c r="FW50" s="49"/>
      <c r="FX50" s="28"/>
      <c r="FY50" s="29"/>
      <c r="FZ50" s="27"/>
      <c r="GA50" s="27"/>
      <c r="GB50" s="27"/>
      <c r="GC50" s="27"/>
      <c r="GD50" s="27"/>
      <c r="GE50" s="27"/>
      <c r="GF50" s="27"/>
      <c r="GG50" s="28"/>
      <c r="GH50" s="29"/>
      <c r="GI50" s="27"/>
      <c r="GJ50" s="27"/>
      <c r="GK50" s="27"/>
      <c r="GL50" s="27"/>
      <c r="GM50" s="27"/>
      <c r="GN50" s="27"/>
      <c r="GO50" s="27"/>
      <c r="GP50" s="28"/>
      <c r="GQ50" s="29"/>
      <c r="GR50" s="27"/>
      <c r="GS50" s="27"/>
      <c r="GT50" s="27"/>
      <c r="GU50" s="27"/>
      <c r="GV50" s="27"/>
      <c r="GW50" s="27"/>
      <c r="GX50" s="27"/>
      <c r="GY50" s="30"/>
    </row>
    <row r="51" spans="1:207" ht="4.3499999999999996" customHeight="1">
      <c r="A51" s="1083"/>
      <c r="B51" s="1018"/>
      <c r="C51" s="1061"/>
      <c r="D51" s="1063"/>
      <c r="E51" s="1066"/>
      <c r="F51" s="26"/>
      <c r="G51" s="27"/>
      <c r="H51" s="28"/>
      <c r="I51" s="29"/>
      <c r="J51" s="27"/>
      <c r="K51" s="28"/>
      <c r="L51" s="29"/>
      <c r="M51" s="27"/>
      <c r="N51" s="27"/>
      <c r="O51" s="27"/>
      <c r="P51" s="27"/>
      <c r="Q51" s="27"/>
      <c r="R51" s="28"/>
      <c r="S51" s="29"/>
      <c r="T51" s="27"/>
      <c r="U51" s="27"/>
      <c r="V51" s="27"/>
      <c r="W51" s="27"/>
      <c r="X51" s="27"/>
      <c r="Y51" s="27"/>
      <c r="Z51" s="27"/>
      <c r="AA51" s="30"/>
      <c r="AB51" s="26"/>
      <c r="AC51" s="27"/>
      <c r="AD51" s="27"/>
      <c r="AE51" s="27"/>
      <c r="AF51" s="27"/>
      <c r="AG51" s="27"/>
      <c r="AH51" s="27"/>
      <c r="AI51" s="27"/>
      <c r="AJ51" s="28"/>
      <c r="AK51" s="29"/>
      <c r="AL51" s="27"/>
      <c r="AM51" s="27"/>
      <c r="AN51" s="27"/>
      <c r="AO51" s="27"/>
      <c r="AP51" s="27"/>
      <c r="AQ51" s="27"/>
      <c r="AR51" s="27"/>
      <c r="AS51" s="28"/>
      <c r="AT51" s="29"/>
      <c r="AU51" s="27"/>
      <c r="AV51" s="27"/>
      <c r="AW51" s="27"/>
      <c r="AX51" s="27"/>
      <c r="AY51" s="27"/>
      <c r="AZ51" s="27"/>
      <c r="BA51" s="27"/>
      <c r="BB51" s="28"/>
      <c r="BC51" s="29"/>
      <c r="BD51" s="27"/>
      <c r="BE51" s="27"/>
      <c r="BF51" s="27"/>
      <c r="BG51" s="27"/>
      <c r="BH51" s="27"/>
      <c r="BI51" s="27"/>
      <c r="BJ51" s="27"/>
      <c r="BK51" s="30"/>
      <c r="BL51" s="26"/>
      <c r="BM51" s="27"/>
      <c r="BN51" s="27"/>
      <c r="BO51" s="27"/>
      <c r="BP51" s="27"/>
      <c r="BQ51" s="27"/>
      <c r="BR51" s="27"/>
      <c r="BS51" s="27"/>
      <c r="BT51" s="28"/>
      <c r="BU51" s="29"/>
      <c r="BV51" s="27"/>
      <c r="BW51" s="27"/>
      <c r="BX51" s="27"/>
      <c r="BY51" s="27"/>
      <c r="BZ51" s="27"/>
      <c r="CA51" s="27"/>
      <c r="CB51" s="27"/>
      <c r="CC51" s="28"/>
      <c r="CD51" s="29"/>
      <c r="CE51" s="27"/>
      <c r="CF51" s="27"/>
      <c r="CG51" s="27"/>
      <c r="CH51" s="27"/>
      <c r="CI51" s="27"/>
      <c r="CJ51" s="27"/>
      <c r="CK51" s="27"/>
      <c r="CL51" s="28"/>
      <c r="CM51" s="29"/>
      <c r="CN51" s="27"/>
      <c r="CO51" s="27"/>
      <c r="CP51" s="27"/>
      <c r="CQ51" s="27"/>
      <c r="CR51" s="27"/>
      <c r="CS51" s="27"/>
      <c r="CT51" s="27"/>
      <c r="CU51" s="27"/>
      <c r="CV51" s="26"/>
      <c r="CW51" s="27"/>
      <c r="CX51" s="27"/>
      <c r="CY51" s="27"/>
      <c r="CZ51" s="27"/>
      <c r="DA51" s="27"/>
      <c r="DB51" s="27"/>
      <c r="DC51" s="27"/>
      <c r="DD51" s="28"/>
      <c r="DE51" s="29"/>
      <c r="DF51" s="27"/>
      <c r="DG51" s="27"/>
      <c r="DH51" s="27"/>
      <c r="DI51" s="27"/>
      <c r="DJ51" s="27"/>
      <c r="DK51" s="27"/>
      <c r="DL51" s="27"/>
      <c r="DM51" s="28"/>
      <c r="DN51" s="29"/>
      <c r="DO51" s="27"/>
      <c r="DP51" s="27"/>
      <c r="DQ51" s="27"/>
      <c r="DR51" s="27"/>
      <c r="DS51" s="27"/>
      <c r="DT51" s="27"/>
      <c r="DU51" s="27"/>
      <c r="DV51" s="28"/>
      <c r="DW51" s="29"/>
      <c r="DX51" s="27"/>
      <c r="DY51" s="27"/>
      <c r="DZ51" s="27"/>
      <c r="EA51" s="27"/>
      <c r="EB51" s="27"/>
      <c r="EC51" s="27"/>
      <c r="ED51" s="27"/>
      <c r="EE51" s="30"/>
      <c r="EF51" s="26"/>
      <c r="EG51" s="27"/>
      <c r="EH51" s="27"/>
      <c r="EI51" s="27"/>
      <c r="EJ51" s="27"/>
      <c r="EK51" s="27"/>
      <c r="EL51" s="27"/>
      <c r="EM51" s="27"/>
      <c r="EN51" s="28"/>
      <c r="EO51" s="29"/>
      <c r="EP51" s="27"/>
      <c r="EQ51" s="27"/>
      <c r="ER51" s="27"/>
      <c r="ES51" s="27"/>
      <c r="ET51" s="27"/>
      <c r="EU51" s="27"/>
      <c r="EV51" s="27"/>
      <c r="EW51" s="28"/>
      <c r="EX51" s="29"/>
      <c r="EY51" s="27"/>
      <c r="EZ51" s="27"/>
      <c r="FA51" s="27"/>
      <c r="FB51" s="27"/>
      <c r="FC51" s="27"/>
      <c r="FD51" s="27"/>
      <c r="FE51" s="27"/>
      <c r="FF51" s="28"/>
      <c r="FG51" s="29"/>
      <c r="FH51" s="27"/>
      <c r="FI51" s="27"/>
      <c r="FJ51" s="27"/>
      <c r="FK51" s="27"/>
      <c r="FL51" s="27"/>
      <c r="FM51" s="27"/>
      <c r="FN51" s="27"/>
      <c r="FO51" s="30"/>
      <c r="FP51" s="26"/>
      <c r="FQ51" s="27"/>
      <c r="FR51" s="27"/>
      <c r="FS51" s="27"/>
      <c r="FT51" s="27"/>
      <c r="FU51" s="27"/>
      <c r="FV51" s="48"/>
      <c r="FW51" s="49"/>
      <c r="FX51" s="28"/>
      <c r="FY51" s="29"/>
      <c r="FZ51" s="27"/>
      <c r="GA51" s="27"/>
      <c r="GB51" s="27"/>
      <c r="GC51" s="27"/>
      <c r="GD51" s="27"/>
      <c r="GE51" s="27"/>
      <c r="GF51" s="27"/>
      <c r="GG51" s="28"/>
      <c r="GH51" s="29"/>
      <c r="GI51" s="27"/>
      <c r="GJ51" s="27"/>
      <c r="GK51" s="27"/>
      <c r="GL51" s="27"/>
      <c r="GM51" s="27"/>
      <c r="GN51" s="27"/>
      <c r="GO51" s="27"/>
      <c r="GP51" s="28"/>
      <c r="GQ51" s="29"/>
      <c r="GR51" s="27"/>
      <c r="GS51" s="27"/>
      <c r="GT51" s="27"/>
      <c r="GU51" s="27"/>
      <c r="GV51" s="27"/>
      <c r="GW51" s="27"/>
      <c r="GX51" s="27"/>
      <c r="GY51" s="30"/>
    </row>
    <row r="52" spans="1:207" ht="4.3499999999999996" customHeight="1">
      <c r="A52" s="1066">
        <v>34</v>
      </c>
      <c r="B52" s="1018"/>
      <c r="C52" s="1069"/>
      <c r="D52" s="1073" t="s">
        <v>26</v>
      </c>
      <c r="E52" s="1066">
        <v>5</v>
      </c>
      <c r="F52" s="56"/>
      <c r="G52" s="57"/>
      <c r="H52" s="58"/>
      <c r="I52" s="59"/>
      <c r="J52" s="57"/>
      <c r="K52" s="58"/>
      <c r="L52" s="59"/>
      <c r="M52" s="57"/>
      <c r="N52" s="57"/>
      <c r="O52" s="57"/>
      <c r="P52" s="57"/>
      <c r="Q52" s="57"/>
      <c r="R52" s="58"/>
      <c r="S52" s="59"/>
      <c r="T52" s="57"/>
      <c r="U52" s="57"/>
      <c r="V52" s="57"/>
      <c r="W52" s="57"/>
      <c r="X52" s="57"/>
      <c r="Y52" s="57"/>
      <c r="Z52" s="57"/>
      <c r="AA52" s="60"/>
      <c r="AB52" s="56"/>
      <c r="AC52" s="57"/>
      <c r="AD52" s="57"/>
      <c r="AE52" s="57"/>
      <c r="AF52" s="57"/>
      <c r="AG52" s="57"/>
      <c r="AH52" s="57"/>
      <c r="AI52" s="57"/>
      <c r="AJ52" s="58"/>
      <c r="AK52" s="59"/>
      <c r="AL52" s="57"/>
      <c r="AM52" s="57"/>
      <c r="AN52" s="57"/>
      <c r="AO52" s="57"/>
      <c r="AP52" s="57"/>
      <c r="AQ52" s="57"/>
      <c r="AR52" s="57"/>
      <c r="AS52" s="58"/>
      <c r="AT52" s="59"/>
      <c r="AU52" s="57"/>
      <c r="AV52" s="57"/>
      <c r="AW52" s="57"/>
      <c r="AX52" s="57"/>
      <c r="AY52" s="57"/>
      <c r="AZ52" s="57"/>
      <c r="BA52" s="57"/>
      <c r="BB52" s="58"/>
      <c r="BC52" s="59"/>
      <c r="BD52" s="57"/>
      <c r="BE52" s="57"/>
      <c r="BF52" s="57"/>
      <c r="BG52" s="57"/>
      <c r="BH52" s="57"/>
      <c r="BI52" s="57"/>
      <c r="BJ52" s="57"/>
      <c r="BK52" s="60"/>
      <c r="BL52" s="56"/>
      <c r="BM52" s="57"/>
      <c r="BN52" s="57"/>
      <c r="BO52" s="57"/>
      <c r="BP52" s="57"/>
      <c r="BQ52" s="57"/>
      <c r="BR52" s="57"/>
      <c r="BS52" s="57"/>
      <c r="BT52" s="58"/>
      <c r="BU52" s="59"/>
      <c r="BV52" s="57"/>
      <c r="BW52" s="57"/>
      <c r="BX52" s="57"/>
      <c r="BY52" s="57"/>
      <c r="BZ52" s="57"/>
      <c r="CA52" s="57"/>
      <c r="CB52" s="57"/>
      <c r="CC52" s="58"/>
      <c r="CD52" s="59"/>
      <c r="CE52" s="57"/>
      <c r="CF52" s="57"/>
      <c r="CG52" s="57"/>
      <c r="CH52" s="57"/>
      <c r="CI52" s="57"/>
      <c r="CJ52" s="57"/>
      <c r="CK52" s="57"/>
      <c r="CL52" s="58"/>
      <c r="CM52" s="59"/>
      <c r="CN52" s="57"/>
      <c r="CO52" s="57"/>
      <c r="CP52" s="57"/>
      <c r="CQ52" s="57"/>
      <c r="CR52" s="57"/>
      <c r="CS52" s="57"/>
      <c r="CT52" s="57"/>
      <c r="CU52" s="57"/>
      <c r="CV52" s="56"/>
      <c r="CW52" s="57"/>
      <c r="CX52" s="57"/>
      <c r="CY52" s="57"/>
      <c r="CZ52" s="57"/>
      <c r="DA52" s="57"/>
      <c r="DB52" s="57"/>
      <c r="DC52" s="57"/>
      <c r="DD52" s="58"/>
      <c r="DE52" s="59"/>
      <c r="DF52" s="57"/>
      <c r="DG52" s="57"/>
      <c r="DH52" s="57"/>
      <c r="DI52" s="57"/>
      <c r="DJ52" s="57"/>
      <c r="DK52" s="57"/>
      <c r="DL52" s="57"/>
      <c r="DM52" s="58"/>
      <c r="DN52" s="59"/>
      <c r="DO52" s="57"/>
      <c r="DP52" s="57"/>
      <c r="DQ52" s="57"/>
      <c r="DR52" s="57"/>
      <c r="DS52" s="57"/>
      <c r="DT52" s="57"/>
      <c r="DU52" s="57"/>
      <c r="DV52" s="58"/>
      <c r="DW52" s="59"/>
      <c r="DX52" s="57"/>
      <c r="DY52" s="57"/>
      <c r="DZ52" s="57"/>
      <c r="EA52" s="57"/>
      <c r="EB52" s="57"/>
      <c r="EC52" s="57"/>
      <c r="ED52" s="57"/>
      <c r="EE52" s="60"/>
      <c r="EF52" s="56"/>
      <c r="EG52" s="57"/>
      <c r="EH52" s="57"/>
      <c r="EI52" s="57"/>
      <c r="EJ52" s="57"/>
      <c r="EK52" s="57"/>
      <c r="EL52" s="57"/>
      <c r="EM52" s="57"/>
      <c r="EN52" s="58"/>
      <c r="EO52" s="59"/>
      <c r="EP52" s="57"/>
      <c r="EQ52" s="57"/>
      <c r="ER52" s="57"/>
      <c r="ES52" s="57"/>
      <c r="ET52" s="57"/>
      <c r="EU52" s="57"/>
      <c r="EV52" s="57"/>
      <c r="EW52" s="58"/>
      <c r="EX52" s="59"/>
      <c r="EY52" s="57"/>
      <c r="EZ52" s="57"/>
      <c r="FA52" s="57"/>
      <c r="FB52" s="57"/>
      <c r="FC52" s="57"/>
      <c r="FD52" s="57"/>
      <c r="FE52" s="57"/>
      <c r="FF52" s="58"/>
      <c r="FG52" s="59"/>
      <c r="FH52" s="57"/>
      <c r="FI52" s="57"/>
      <c r="FJ52" s="57"/>
      <c r="FK52" s="57"/>
      <c r="FL52" s="57"/>
      <c r="FM52" s="57"/>
      <c r="FN52" s="57"/>
      <c r="FO52" s="60"/>
      <c r="FP52" s="56"/>
      <c r="FQ52" s="57"/>
      <c r="FR52" s="57"/>
      <c r="FS52" s="57"/>
      <c r="FT52" s="57"/>
      <c r="FU52" s="57"/>
      <c r="FV52" s="61"/>
      <c r="FW52" s="62"/>
      <c r="FX52" s="58"/>
      <c r="FY52" s="59"/>
      <c r="FZ52" s="57"/>
      <c r="GA52" s="57"/>
      <c r="GB52" s="57"/>
      <c r="GC52" s="57"/>
      <c r="GD52" s="57"/>
      <c r="GE52" s="57"/>
      <c r="GF52" s="57"/>
      <c r="GG52" s="58"/>
      <c r="GH52" s="59"/>
      <c r="GI52" s="57"/>
      <c r="GJ52" s="57"/>
      <c r="GK52" s="57"/>
      <c r="GL52" s="57"/>
      <c r="GM52" s="57"/>
      <c r="GN52" s="57"/>
      <c r="GO52" s="57"/>
      <c r="GP52" s="58"/>
      <c r="GQ52" s="59"/>
      <c r="GR52" s="57"/>
      <c r="GS52" s="57"/>
      <c r="GT52" s="57"/>
      <c r="GU52" s="57"/>
      <c r="GV52" s="57"/>
      <c r="GW52" s="57"/>
      <c r="GX52" s="57"/>
      <c r="GY52" s="60"/>
    </row>
    <row r="53" spans="1:207" ht="4.3499999999999996" customHeight="1">
      <c r="A53" s="1066"/>
      <c r="B53" s="1018"/>
      <c r="C53" s="1069"/>
      <c r="D53" s="1073"/>
      <c r="E53" s="1066"/>
      <c r="F53" s="26"/>
      <c r="G53" s="27"/>
      <c r="H53" s="28"/>
      <c r="I53" s="29"/>
      <c r="J53" s="27"/>
      <c r="K53" s="28"/>
      <c r="L53" s="29"/>
      <c r="M53" s="27"/>
      <c r="N53" s="27"/>
      <c r="O53" s="27"/>
      <c r="P53" s="27"/>
      <c r="Q53" s="27"/>
      <c r="R53" s="28"/>
      <c r="S53" s="29"/>
      <c r="T53" s="27"/>
      <c r="U53" s="27"/>
      <c r="V53" s="27"/>
      <c r="W53" s="27"/>
      <c r="X53" s="27"/>
      <c r="Y53" s="27"/>
      <c r="Z53" s="27"/>
      <c r="AA53" s="30"/>
      <c r="AB53" s="26"/>
      <c r="AC53" s="27"/>
      <c r="AD53" s="27"/>
      <c r="AE53" s="27"/>
      <c r="AF53" s="27"/>
      <c r="AG53" s="27"/>
      <c r="AH53" s="27"/>
      <c r="AI53" s="27"/>
      <c r="AJ53" s="28"/>
      <c r="AK53" s="29"/>
      <c r="AL53" s="27"/>
      <c r="AM53" s="27"/>
      <c r="AN53" s="27"/>
      <c r="AO53" s="27"/>
      <c r="AP53" s="27"/>
      <c r="AQ53" s="27"/>
      <c r="AR53" s="27"/>
      <c r="AS53" s="28"/>
      <c r="AT53" s="29"/>
      <c r="AU53" s="27"/>
      <c r="AV53" s="27"/>
      <c r="AW53" s="27"/>
      <c r="AX53" s="27"/>
      <c r="AY53" s="27"/>
      <c r="AZ53" s="27"/>
      <c r="BA53" s="27"/>
      <c r="BB53" s="28"/>
      <c r="BC53" s="29"/>
      <c r="BD53" s="27"/>
      <c r="BE53" s="27"/>
      <c r="BF53" s="27"/>
      <c r="BG53" s="27"/>
      <c r="BH53" s="27"/>
      <c r="BI53" s="27"/>
      <c r="BJ53" s="27"/>
      <c r="BK53" s="30"/>
      <c r="BL53" s="26"/>
      <c r="BM53" s="27"/>
      <c r="BN53" s="27"/>
      <c r="BO53" s="27"/>
      <c r="BP53" s="27"/>
      <c r="BQ53" s="27"/>
      <c r="BR53" s="27"/>
      <c r="BS53" s="27"/>
      <c r="BT53" s="28"/>
      <c r="BU53" s="29"/>
      <c r="BV53" s="27"/>
      <c r="BW53" s="27"/>
      <c r="BX53" s="27"/>
      <c r="BY53" s="27"/>
      <c r="BZ53" s="27"/>
      <c r="CA53" s="27"/>
      <c r="CB53" s="27"/>
      <c r="CC53" s="28"/>
      <c r="CD53" s="29"/>
      <c r="CE53" s="27"/>
      <c r="CF53" s="27"/>
      <c r="CG53" s="27"/>
      <c r="CH53" s="27"/>
      <c r="CI53" s="27"/>
      <c r="CJ53" s="27"/>
      <c r="CK53" s="27"/>
      <c r="CL53" s="28"/>
      <c r="CM53" s="29"/>
      <c r="CN53" s="27"/>
      <c r="CO53" s="27"/>
      <c r="CP53" s="27"/>
      <c r="CQ53" s="27"/>
      <c r="CR53" s="27"/>
      <c r="CS53" s="27"/>
      <c r="CT53" s="27"/>
      <c r="CU53" s="27"/>
      <c r="CV53" s="26"/>
      <c r="CW53" s="27"/>
      <c r="CX53" s="27"/>
      <c r="CY53" s="27"/>
      <c r="CZ53" s="27"/>
      <c r="DA53" s="27"/>
      <c r="DB53" s="27"/>
      <c r="DC53" s="27"/>
      <c r="DD53" s="28"/>
      <c r="DE53" s="29"/>
      <c r="DF53" s="27"/>
      <c r="DG53" s="27"/>
      <c r="DH53" s="27"/>
      <c r="DI53" s="27"/>
      <c r="DJ53" s="27"/>
      <c r="DK53" s="27"/>
      <c r="DL53" s="27"/>
      <c r="DM53" s="28"/>
      <c r="DN53" s="29"/>
      <c r="DO53" s="27"/>
      <c r="DP53" s="27"/>
      <c r="DQ53" s="27"/>
      <c r="DR53" s="27"/>
      <c r="DS53" s="27"/>
      <c r="DT53" s="27"/>
      <c r="DU53" s="27"/>
      <c r="DV53" s="28"/>
      <c r="DW53" s="29"/>
      <c r="DX53" s="27"/>
      <c r="DY53" s="27"/>
      <c r="DZ53" s="27"/>
      <c r="EA53" s="27"/>
      <c r="EB53" s="27"/>
      <c r="EC53" s="27"/>
      <c r="ED53" s="27"/>
      <c r="EE53" s="30"/>
      <c r="EF53" s="26"/>
      <c r="EG53" s="27"/>
      <c r="EH53" s="27"/>
      <c r="EI53" s="27"/>
      <c r="EJ53" s="27"/>
      <c r="EK53" s="27"/>
      <c r="EL53" s="27"/>
      <c r="EM53" s="27"/>
      <c r="EN53" s="28"/>
      <c r="EO53" s="29"/>
      <c r="EP53" s="27"/>
      <c r="EQ53" s="27"/>
      <c r="ER53" s="27"/>
      <c r="ES53" s="27"/>
      <c r="ET53" s="27"/>
      <c r="EU53" s="27"/>
      <c r="EV53" s="27"/>
      <c r="EW53" s="28"/>
      <c r="EX53" s="29"/>
      <c r="EY53" s="27"/>
      <c r="EZ53" s="27"/>
      <c r="FA53" s="27"/>
      <c r="FB53" s="27"/>
      <c r="FC53" s="27"/>
      <c r="FD53" s="27"/>
      <c r="FE53" s="27"/>
      <c r="FF53" s="28"/>
      <c r="FG53" s="29"/>
      <c r="FH53" s="27"/>
      <c r="FI53" s="27"/>
      <c r="FJ53" s="27"/>
      <c r="FK53" s="27"/>
      <c r="FL53" s="27"/>
      <c r="FM53" s="27"/>
      <c r="FN53" s="27"/>
      <c r="FO53" s="30"/>
      <c r="FP53" s="26"/>
      <c r="FQ53" s="27"/>
      <c r="FR53" s="27"/>
      <c r="FS53" s="27"/>
      <c r="FT53" s="27"/>
      <c r="FU53" s="27"/>
      <c r="FV53" s="48"/>
      <c r="FW53" s="49"/>
      <c r="FX53" s="28"/>
      <c r="FY53" s="29"/>
      <c r="FZ53" s="27"/>
      <c r="GA53" s="27"/>
      <c r="GB53" s="27"/>
      <c r="GC53" s="27"/>
      <c r="GD53" s="27"/>
      <c r="GE53" s="27"/>
      <c r="GF53" s="27"/>
      <c r="GG53" s="28"/>
      <c r="GH53" s="29"/>
      <c r="GI53" s="27"/>
      <c r="GJ53" s="27"/>
      <c r="GK53" s="27"/>
      <c r="GL53" s="27"/>
      <c r="GM53" s="27"/>
      <c r="GN53" s="27"/>
      <c r="GO53" s="27"/>
      <c r="GP53" s="28"/>
      <c r="GQ53" s="29"/>
      <c r="GR53" s="27"/>
      <c r="GS53" s="27"/>
      <c r="GT53" s="27"/>
      <c r="GU53" s="27"/>
      <c r="GV53" s="27"/>
      <c r="GW53" s="27"/>
      <c r="GX53" s="27"/>
      <c r="GY53" s="30"/>
    </row>
    <row r="54" spans="1:207" ht="4.3499999999999996" customHeight="1">
      <c r="A54" s="1066"/>
      <c r="B54" s="1060"/>
      <c r="C54" s="1084"/>
      <c r="D54" s="1073"/>
      <c r="E54" s="1066"/>
      <c r="F54" s="37"/>
      <c r="G54" s="38"/>
      <c r="H54" s="39"/>
      <c r="I54" s="40"/>
      <c r="J54" s="38"/>
      <c r="K54" s="39"/>
      <c r="L54" s="40"/>
      <c r="M54" s="38"/>
      <c r="N54" s="38"/>
      <c r="O54" s="38"/>
      <c r="P54" s="38"/>
      <c r="Q54" s="38"/>
      <c r="R54" s="39"/>
      <c r="S54" s="40"/>
      <c r="T54" s="38"/>
      <c r="U54" s="38"/>
      <c r="V54" s="38"/>
      <c r="W54" s="38"/>
      <c r="X54" s="38"/>
      <c r="Y54" s="38"/>
      <c r="Z54" s="38"/>
      <c r="AA54" s="41"/>
      <c r="AB54" s="37"/>
      <c r="AC54" s="38"/>
      <c r="AD54" s="38"/>
      <c r="AE54" s="38"/>
      <c r="AF54" s="38"/>
      <c r="AG54" s="38"/>
      <c r="AH54" s="38"/>
      <c r="AI54" s="38"/>
      <c r="AJ54" s="39"/>
      <c r="AK54" s="40"/>
      <c r="AL54" s="38"/>
      <c r="AM54" s="38"/>
      <c r="AN54" s="38"/>
      <c r="AO54" s="38"/>
      <c r="AP54" s="38"/>
      <c r="AQ54" s="38"/>
      <c r="AR54" s="38"/>
      <c r="AS54" s="39"/>
      <c r="AT54" s="40"/>
      <c r="AU54" s="38"/>
      <c r="AV54" s="38"/>
      <c r="AW54" s="38"/>
      <c r="AX54" s="38"/>
      <c r="AY54" s="38"/>
      <c r="AZ54" s="38"/>
      <c r="BA54" s="38"/>
      <c r="BB54" s="39"/>
      <c r="BC54" s="40"/>
      <c r="BD54" s="38"/>
      <c r="BE54" s="38"/>
      <c r="BF54" s="38"/>
      <c r="BG54" s="38"/>
      <c r="BH54" s="38"/>
      <c r="BI54" s="38"/>
      <c r="BJ54" s="38"/>
      <c r="BK54" s="41"/>
      <c r="BL54" s="37"/>
      <c r="BM54" s="38"/>
      <c r="BN54" s="38"/>
      <c r="BO54" s="38"/>
      <c r="BP54" s="38"/>
      <c r="BQ54" s="38"/>
      <c r="BR54" s="38"/>
      <c r="BS54" s="38"/>
      <c r="BT54" s="39"/>
      <c r="BU54" s="40"/>
      <c r="BV54" s="38"/>
      <c r="BW54" s="38"/>
      <c r="BX54" s="38"/>
      <c r="BY54" s="38"/>
      <c r="BZ54" s="38"/>
      <c r="CA54" s="38"/>
      <c r="CB54" s="38"/>
      <c r="CC54" s="39"/>
      <c r="CD54" s="40"/>
      <c r="CE54" s="38"/>
      <c r="CF54" s="38"/>
      <c r="CG54" s="38"/>
      <c r="CH54" s="38"/>
      <c r="CI54" s="38"/>
      <c r="CJ54" s="38"/>
      <c r="CK54" s="38"/>
      <c r="CL54" s="39"/>
      <c r="CM54" s="40"/>
      <c r="CN54" s="38"/>
      <c r="CO54" s="38"/>
      <c r="CP54" s="38"/>
      <c r="CQ54" s="38"/>
      <c r="CR54" s="38"/>
      <c r="CS54" s="38"/>
      <c r="CT54" s="38"/>
      <c r="CU54" s="38"/>
      <c r="CV54" s="37"/>
      <c r="CW54" s="38"/>
      <c r="CX54" s="38"/>
      <c r="CY54" s="38"/>
      <c r="CZ54" s="38"/>
      <c r="DA54" s="38"/>
      <c r="DB54" s="38"/>
      <c r="DC54" s="38"/>
      <c r="DD54" s="39"/>
      <c r="DE54" s="40"/>
      <c r="DF54" s="38"/>
      <c r="DG54" s="38"/>
      <c r="DH54" s="38"/>
      <c r="DI54" s="38"/>
      <c r="DJ54" s="38"/>
      <c r="DK54" s="38"/>
      <c r="DL54" s="38"/>
      <c r="DM54" s="39"/>
      <c r="DN54" s="40"/>
      <c r="DO54" s="38"/>
      <c r="DP54" s="38"/>
      <c r="DQ54" s="38"/>
      <c r="DR54" s="38"/>
      <c r="DS54" s="38"/>
      <c r="DT54" s="38"/>
      <c r="DU54" s="38"/>
      <c r="DV54" s="39"/>
      <c r="DW54" s="40"/>
      <c r="DX54" s="38"/>
      <c r="DY54" s="38"/>
      <c r="DZ54" s="38"/>
      <c r="EA54" s="38"/>
      <c r="EB54" s="38"/>
      <c r="EC54" s="38"/>
      <c r="ED54" s="38"/>
      <c r="EE54" s="41"/>
      <c r="EF54" s="37"/>
      <c r="EG54" s="38"/>
      <c r="EH54" s="38"/>
      <c r="EI54" s="38"/>
      <c r="EJ54" s="38"/>
      <c r="EK54" s="38"/>
      <c r="EL54" s="38"/>
      <c r="EM54" s="38"/>
      <c r="EN54" s="39"/>
      <c r="EO54" s="40"/>
      <c r="EP54" s="38"/>
      <c r="EQ54" s="38"/>
      <c r="ER54" s="38"/>
      <c r="ES54" s="38"/>
      <c r="ET54" s="38"/>
      <c r="EU54" s="38"/>
      <c r="EV54" s="38"/>
      <c r="EW54" s="39"/>
      <c r="EX54" s="40"/>
      <c r="EY54" s="38"/>
      <c r="EZ54" s="38"/>
      <c r="FA54" s="38"/>
      <c r="FB54" s="38"/>
      <c r="FC54" s="38"/>
      <c r="FD54" s="38"/>
      <c r="FE54" s="38"/>
      <c r="FF54" s="39"/>
      <c r="FG54" s="40"/>
      <c r="FH54" s="38"/>
      <c r="FI54" s="38"/>
      <c r="FJ54" s="38"/>
      <c r="FK54" s="38"/>
      <c r="FL54" s="38"/>
      <c r="FM54" s="38"/>
      <c r="FN54" s="38"/>
      <c r="FO54" s="41"/>
      <c r="FP54" s="37"/>
      <c r="FQ54" s="38"/>
      <c r="FR54" s="38"/>
      <c r="FS54" s="38"/>
      <c r="FT54" s="38"/>
      <c r="FU54" s="38"/>
      <c r="FV54" s="50"/>
      <c r="FW54" s="51"/>
      <c r="FX54" s="39"/>
      <c r="FY54" s="40"/>
      <c r="FZ54" s="38"/>
      <c r="GA54" s="38"/>
      <c r="GB54" s="38"/>
      <c r="GC54" s="38"/>
      <c r="GD54" s="38"/>
      <c r="GE54" s="38"/>
      <c r="GF54" s="38"/>
      <c r="GG54" s="39"/>
      <c r="GH54" s="40"/>
      <c r="GI54" s="38"/>
      <c r="GJ54" s="38"/>
      <c r="GK54" s="38"/>
      <c r="GL54" s="38"/>
      <c r="GM54" s="38"/>
      <c r="GN54" s="38"/>
      <c r="GO54" s="38"/>
      <c r="GP54" s="39"/>
      <c r="GQ54" s="40"/>
      <c r="GR54" s="38"/>
      <c r="GS54" s="38"/>
      <c r="GT54" s="38"/>
      <c r="GU54" s="38"/>
      <c r="GV54" s="38"/>
      <c r="GW54" s="38"/>
      <c r="GX54" s="38"/>
      <c r="GY54" s="41"/>
    </row>
    <row r="55" spans="1:207" ht="4.3499999999999996" customHeight="1">
      <c r="A55" s="1066">
        <v>35</v>
      </c>
      <c r="B55" s="1071"/>
      <c r="C55" s="1081" t="s">
        <v>21</v>
      </c>
      <c r="D55" s="1073"/>
      <c r="E55" s="1066">
        <v>44</v>
      </c>
      <c r="F55" s="56"/>
      <c r="G55" s="57"/>
      <c r="H55" s="58"/>
      <c r="I55" s="59"/>
      <c r="J55" s="57"/>
      <c r="K55" s="58"/>
      <c r="L55" s="59"/>
      <c r="M55" s="57"/>
      <c r="N55" s="57"/>
      <c r="O55" s="57"/>
      <c r="P55" s="57"/>
      <c r="Q55" s="57"/>
      <c r="R55" s="58"/>
      <c r="S55" s="59"/>
      <c r="T55" s="57"/>
      <c r="U55" s="57"/>
      <c r="V55" s="57"/>
      <c r="W55" s="57"/>
      <c r="X55" s="57"/>
      <c r="Y55" s="57"/>
      <c r="Z55" s="57"/>
      <c r="AA55" s="60"/>
      <c r="AB55" s="56"/>
      <c r="AC55" s="57"/>
      <c r="AD55" s="57"/>
      <c r="AE55" s="57"/>
      <c r="AF55" s="57"/>
      <c r="AG55" s="57"/>
      <c r="AH55" s="57"/>
      <c r="AI55" s="57"/>
      <c r="AJ55" s="58"/>
      <c r="AK55" s="59"/>
      <c r="AL55" s="57"/>
      <c r="AM55" s="57"/>
      <c r="AN55" s="57"/>
      <c r="AO55" s="57"/>
      <c r="AP55" s="57"/>
      <c r="AQ55" s="57"/>
      <c r="AR55" s="57"/>
      <c r="AS55" s="58"/>
      <c r="AT55" s="59"/>
      <c r="AU55" s="57"/>
      <c r="AV55" s="57"/>
      <c r="AW55" s="57"/>
      <c r="AX55" s="57"/>
      <c r="AY55" s="57"/>
      <c r="AZ55" s="57"/>
      <c r="BA55" s="57"/>
      <c r="BB55" s="58"/>
      <c r="BC55" s="59"/>
      <c r="BD55" s="57"/>
      <c r="BE55" s="57"/>
      <c r="BF55" s="57"/>
      <c r="BG55" s="57"/>
      <c r="BH55" s="57"/>
      <c r="BI55" s="57"/>
      <c r="BJ55" s="57"/>
      <c r="BK55" s="60"/>
      <c r="BL55" s="56"/>
      <c r="BM55" s="57"/>
      <c r="BN55" s="57"/>
      <c r="BO55" s="57"/>
      <c r="BP55" s="57"/>
      <c r="BQ55" s="57"/>
      <c r="BR55" s="57"/>
      <c r="BS55" s="57"/>
      <c r="BT55" s="58"/>
      <c r="BU55" s="59"/>
      <c r="BV55" s="57"/>
      <c r="BW55" s="57"/>
      <c r="BX55" s="57"/>
      <c r="BY55" s="57"/>
      <c r="BZ55" s="57"/>
      <c r="CA55" s="57"/>
      <c r="CB55" s="57"/>
      <c r="CC55" s="58"/>
      <c r="CD55" s="59"/>
      <c r="CE55" s="57"/>
      <c r="CF55" s="57"/>
      <c r="CG55" s="57"/>
      <c r="CH55" s="57"/>
      <c r="CI55" s="57"/>
      <c r="CJ55" s="57"/>
      <c r="CK55" s="57"/>
      <c r="CL55" s="58"/>
      <c r="CM55" s="59"/>
      <c r="CN55" s="57"/>
      <c r="CO55" s="57"/>
      <c r="CP55" s="57"/>
      <c r="CQ55" s="57"/>
      <c r="CR55" s="57"/>
      <c r="CS55" s="57"/>
      <c r="CT55" s="57"/>
      <c r="CU55" s="57"/>
      <c r="CV55" s="56"/>
      <c r="CW55" s="57"/>
      <c r="CX55" s="57"/>
      <c r="CY55" s="57"/>
      <c r="CZ55" s="57"/>
      <c r="DA55" s="57"/>
      <c r="DB55" s="57"/>
      <c r="DC55" s="57"/>
      <c r="DD55" s="58"/>
      <c r="DE55" s="59"/>
      <c r="DF55" s="57"/>
      <c r="DG55" s="57"/>
      <c r="DH55" s="57"/>
      <c r="DI55" s="57"/>
      <c r="DJ55" s="57"/>
      <c r="DK55" s="57"/>
      <c r="DL55" s="57"/>
      <c r="DM55" s="58"/>
      <c r="DN55" s="59"/>
      <c r="DO55" s="57"/>
      <c r="DP55" s="57"/>
      <c r="DQ55" s="57"/>
      <c r="DR55" s="57"/>
      <c r="DS55" s="57"/>
      <c r="DT55" s="57"/>
      <c r="DU55" s="57"/>
      <c r="DV55" s="58"/>
      <c r="DW55" s="59"/>
      <c r="DX55" s="57"/>
      <c r="DY55" s="57"/>
      <c r="DZ55" s="57"/>
      <c r="EA55" s="57"/>
      <c r="EB55" s="57"/>
      <c r="EC55" s="57"/>
      <c r="ED55" s="57"/>
      <c r="EE55" s="60"/>
      <c r="EF55" s="56"/>
      <c r="EG55" s="57"/>
      <c r="EH55" s="57"/>
      <c r="EI55" s="57"/>
      <c r="EJ55" s="57"/>
      <c r="EK55" s="57"/>
      <c r="EL55" s="57"/>
      <c r="EM55" s="57"/>
      <c r="EN55" s="58"/>
      <c r="EO55" s="59"/>
      <c r="EP55" s="57"/>
      <c r="EQ55" s="57"/>
      <c r="ER55" s="57"/>
      <c r="ES55" s="57"/>
      <c r="ET55" s="57"/>
      <c r="EU55" s="57"/>
      <c r="EV55" s="57"/>
      <c r="EW55" s="58"/>
      <c r="EX55" s="59"/>
      <c r="EY55" s="57"/>
      <c r="EZ55" s="57"/>
      <c r="FA55" s="57"/>
      <c r="FB55" s="57"/>
      <c r="FC55" s="57"/>
      <c r="FD55" s="57"/>
      <c r="FE55" s="57"/>
      <c r="FF55" s="58"/>
      <c r="FG55" s="59"/>
      <c r="FH55" s="57"/>
      <c r="FI55" s="57"/>
      <c r="FJ55" s="57"/>
      <c r="FK55" s="57"/>
      <c r="FL55" s="57"/>
      <c r="FM55" s="57"/>
      <c r="FN55" s="57"/>
      <c r="FO55" s="60"/>
      <c r="FP55" s="56"/>
      <c r="FQ55" s="57"/>
      <c r="FR55" s="57"/>
      <c r="FS55" s="57"/>
      <c r="FT55" s="57"/>
      <c r="FU55" s="57"/>
      <c r="FV55" s="61"/>
      <c r="FW55" s="62"/>
      <c r="FX55" s="58"/>
      <c r="FY55" s="59"/>
      <c r="FZ55" s="57"/>
      <c r="GA55" s="57"/>
      <c r="GB55" s="57"/>
      <c r="GC55" s="57"/>
      <c r="GD55" s="57"/>
      <c r="GE55" s="57"/>
      <c r="GF55" s="57"/>
      <c r="GG55" s="58"/>
      <c r="GH55" s="59"/>
      <c r="GI55" s="57"/>
      <c r="GJ55" s="57"/>
      <c r="GK55" s="57"/>
      <c r="GL55" s="57"/>
      <c r="GM55" s="57"/>
      <c r="GN55" s="57"/>
      <c r="GO55" s="57"/>
      <c r="GP55" s="58"/>
      <c r="GQ55" s="59"/>
      <c r="GR55" s="57"/>
      <c r="GS55" s="57"/>
      <c r="GT55" s="57"/>
      <c r="GU55" s="57"/>
      <c r="GV55" s="57"/>
      <c r="GW55" s="57"/>
      <c r="GX55" s="57"/>
      <c r="GY55" s="60"/>
    </row>
    <row r="56" spans="1:207" ht="4.3499999999999996" customHeight="1">
      <c r="A56" s="1066"/>
      <c r="B56" s="1072"/>
      <c r="C56" s="1082"/>
      <c r="D56" s="1073"/>
      <c r="E56" s="1066"/>
      <c r="F56" s="26"/>
      <c r="G56" s="27"/>
      <c r="H56" s="28"/>
      <c r="I56" s="29"/>
      <c r="J56" s="27"/>
      <c r="K56" s="28"/>
      <c r="L56" s="29"/>
      <c r="M56" s="27"/>
      <c r="N56" s="27"/>
      <c r="O56" s="27"/>
      <c r="P56" s="27"/>
      <c r="Q56" s="27"/>
      <c r="R56" s="28"/>
      <c r="S56" s="29"/>
      <c r="T56" s="27"/>
      <c r="U56" s="27"/>
      <c r="V56" s="27"/>
      <c r="W56" s="27"/>
      <c r="X56" s="27"/>
      <c r="Y56" s="27"/>
      <c r="Z56" s="27"/>
      <c r="AA56" s="30"/>
      <c r="AB56" s="26"/>
      <c r="AC56" s="27"/>
      <c r="AD56" s="27"/>
      <c r="AE56" s="27"/>
      <c r="AF56" s="27"/>
      <c r="AG56" s="27"/>
      <c r="AH56" s="27"/>
      <c r="AI56" s="27"/>
      <c r="AJ56" s="28"/>
      <c r="AK56" s="29"/>
      <c r="AL56" s="27"/>
      <c r="AM56" s="27"/>
      <c r="AN56" s="27"/>
      <c r="AO56" s="27"/>
      <c r="AP56" s="27"/>
      <c r="AQ56" s="27"/>
      <c r="AR56" s="27"/>
      <c r="AS56" s="28"/>
      <c r="AT56" s="29"/>
      <c r="AU56" s="27"/>
      <c r="AV56" s="27"/>
      <c r="AW56" s="27"/>
      <c r="AX56" s="27"/>
      <c r="AY56" s="27"/>
      <c r="AZ56" s="27"/>
      <c r="BA56" s="27"/>
      <c r="BB56" s="28"/>
      <c r="BC56" s="29"/>
      <c r="BD56" s="27"/>
      <c r="BE56" s="27"/>
      <c r="BF56" s="27"/>
      <c r="BG56" s="27"/>
      <c r="BH56" s="27"/>
      <c r="BI56" s="27"/>
      <c r="BJ56" s="27"/>
      <c r="BK56" s="30"/>
      <c r="BL56" s="26"/>
      <c r="BM56" s="27"/>
      <c r="BN56" s="27"/>
      <c r="BO56" s="27"/>
      <c r="BP56" s="27"/>
      <c r="BQ56" s="27"/>
      <c r="BR56" s="27"/>
      <c r="BS56" s="27"/>
      <c r="BT56" s="28"/>
      <c r="BU56" s="29"/>
      <c r="BV56" s="27"/>
      <c r="BW56" s="27"/>
      <c r="BX56" s="27"/>
      <c r="BY56" s="27"/>
      <c r="BZ56" s="27"/>
      <c r="CA56" s="27"/>
      <c r="CB56" s="27"/>
      <c r="CC56" s="28"/>
      <c r="CD56" s="29"/>
      <c r="CE56" s="27"/>
      <c r="CF56" s="27"/>
      <c r="CG56" s="27"/>
      <c r="CH56" s="27"/>
      <c r="CI56" s="27"/>
      <c r="CJ56" s="27"/>
      <c r="CK56" s="27"/>
      <c r="CL56" s="28"/>
      <c r="CM56" s="29"/>
      <c r="CN56" s="27"/>
      <c r="CO56" s="27"/>
      <c r="CP56" s="27"/>
      <c r="CQ56" s="27"/>
      <c r="CR56" s="27"/>
      <c r="CS56" s="27"/>
      <c r="CT56" s="27"/>
      <c r="CU56" s="27"/>
      <c r="CV56" s="26"/>
      <c r="CW56" s="27"/>
      <c r="CX56" s="27"/>
      <c r="CY56" s="27"/>
      <c r="CZ56" s="27"/>
      <c r="DA56" s="27"/>
      <c r="DB56" s="27"/>
      <c r="DC56" s="27"/>
      <c r="DD56" s="28"/>
      <c r="DE56" s="29"/>
      <c r="DF56" s="27"/>
      <c r="DG56" s="27"/>
      <c r="DH56" s="27"/>
      <c r="DI56" s="27"/>
      <c r="DJ56" s="27"/>
      <c r="DK56" s="27"/>
      <c r="DL56" s="27"/>
      <c r="DM56" s="28"/>
      <c r="DN56" s="29"/>
      <c r="DO56" s="27"/>
      <c r="DP56" s="27"/>
      <c r="DQ56" s="27"/>
      <c r="DR56" s="27"/>
      <c r="DS56" s="27"/>
      <c r="DT56" s="27"/>
      <c r="DU56" s="27"/>
      <c r="DV56" s="28"/>
      <c r="DW56" s="29"/>
      <c r="DX56" s="27"/>
      <c r="DY56" s="27"/>
      <c r="DZ56" s="27"/>
      <c r="EA56" s="27"/>
      <c r="EB56" s="27"/>
      <c r="EC56" s="27"/>
      <c r="ED56" s="27"/>
      <c r="EE56" s="30"/>
      <c r="EF56" s="26"/>
      <c r="EG56" s="27"/>
      <c r="EH56" s="27"/>
      <c r="EI56" s="27"/>
      <c r="EJ56" s="27"/>
      <c r="EK56" s="27"/>
      <c r="EL56" s="27"/>
      <c r="EM56" s="27"/>
      <c r="EN56" s="28"/>
      <c r="EO56" s="29"/>
      <c r="EP56" s="27"/>
      <c r="EQ56" s="27"/>
      <c r="ER56" s="27"/>
      <c r="ES56" s="27"/>
      <c r="ET56" s="27"/>
      <c r="EU56" s="27"/>
      <c r="EV56" s="27"/>
      <c r="EW56" s="28"/>
      <c r="EX56" s="29"/>
      <c r="EY56" s="27"/>
      <c r="EZ56" s="27"/>
      <c r="FA56" s="27"/>
      <c r="FB56" s="27"/>
      <c r="FC56" s="27"/>
      <c r="FD56" s="27"/>
      <c r="FE56" s="27"/>
      <c r="FF56" s="28"/>
      <c r="FG56" s="29"/>
      <c r="FH56" s="27"/>
      <c r="FI56" s="27"/>
      <c r="FJ56" s="27"/>
      <c r="FK56" s="27"/>
      <c r="FL56" s="27"/>
      <c r="FM56" s="27"/>
      <c r="FN56" s="27"/>
      <c r="FO56" s="30"/>
      <c r="FP56" s="26"/>
      <c r="FQ56" s="27"/>
      <c r="FR56" s="27"/>
      <c r="FS56" s="27"/>
      <c r="FT56" s="27"/>
      <c r="FU56" s="27"/>
      <c r="FV56" s="48"/>
      <c r="FW56" s="49"/>
      <c r="FX56" s="28"/>
      <c r="FY56" s="29"/>
      <c r="FZ56" s="27"/>
      <c r="GA56" s="27"/>
      <c r="GB56" s="27"/>
      <c r="GC56" s="27"/>
      <c r="GD56" s="27"/>
      <c r="GE56" s="27"/>
      <c r="GF56" s="27"/>
      <c r="GG56" s="28"/>
      <c r="GH56" s="29"/>
      <c r="GI56" s="27"/>
      <c r="GJ56" s="27"/>
      <c r="GK56" s="27"/>
      <c r="GL56" s="27"/>
      <c r="GM56" s="27"/>
      <c r="GN56" s="27"/>
      <c r="GO56" s="27"/>
      <c r="GP56" s="28"/>
      <c r="GQ56" s="29"/>
      <c r="GR56" s="27"/>
      <c r="GS56" s="27"/>
      <c r="GT56" s="27"/>
      <c r="GU56" s="27"/>
      <c r="GV56" s="27"/>
      <c r="GW56" s="27"/>
      <c r="GX56" s="27"/>
      <c r="GY56" s="30"/>
    </row>
    <row r="57" spans="1:207" ht="4.3499999999999996" customHeight="1">
      <c r="A57" s="1066"/>
      <c r="B57" s="1072"/>
      <c r="C57" s="1082"/>
      <c r="D57" s="1073"/>
      <c r="E57" s="1066"/>
      <c r="F57" s="37"/>
      <c r="G57" s="38"/>
      <c r="H57" s="39"/>
      <c r="I57" s="40"/>
      <c r="J57" s="38"/>
      <c r="K57" s="39"/>
      <c r="L57" s="40"/>
      <c r="M57" s="38"/>
      <c r="N57" s="38"/>
      <c r="O57" s="38"/>
      <c r="P57" s="38"/>
      <c r="Q57" s="38"/>
      <c r="R57" s="39"/>
      <c r="S57" s="40"/>
      <c r="T57" s="38"/>
      <c r="U57" s="38"/>
      <c r="V57" s="38"/>
      <c r="W57" s="38"/>
      <c r="X57" s="38"/>
      <c r="Y57" s="38"/>
      <c r="Z57" s="38"/>
      <c r="AA57" s="41"/>
      <c r="AB57" s="37"/>
      <c r="AC57" s="38"/>
      <c r="AD57" s="38"/>
      <c r="AE57" s="38"/>
      <c r="AF57" s="38"/>
      <c r="AG57" s="38"/>
      <c r="AH57" s="38"/>
      <c r="AI57" s="38"/>
      <c r="AJ57" s="39"/>
      <c r="AK57" s="40"/>
      <c r="AL57" s="38"/>
      <c r="AM57" s="38"/>
      <c r="AN57" s="38"/>
      <c r="AO57" s="38"/>
      <c r="AP57" s="38"/>
      <c r="AQ57" s="38"/>
      <c r="AR57" s="38"/>
      <c r="AS57" s="39"/>
      <c r="AT57" s="40"/>
      <c r="AU57" s="38"/>
      <c r="AV57" s="38"/>
      <c r="AW57" s="38"/>
      <c r="AX57" s="38"/>
      <c r="AY57" s="38"/>
      <c r="AZ57" s="38"/>
      <c r="BA57" s="38"/>
      <c r="BB57" s="39"/>
      <c r="BC57" s="40"/>
      <c r="BD57" s="38"/>
      <c r="BE57" s="38"/>
      <c r="BF57" s="38"/>
      <c r="BG57" s="38"/>
      <c r="BH57" s="38"/>
      <c r="BI57" s="38"/>
      <c r="BJ57" s="38"/>
      <c r="BK57" s="41"/>
      <c r="BL57" s="37"/>
      <c r="BM57" s="38"/>
      <c r="BN57" s="38"/>
      <c r="BO57" s="38"/>
      <c r="BP57" s="38"/>
      <c r="BQ57" s="38"/>
      <c r="BR57" s="38"/>
      <c r="BS57" s="38"/>
      <c r="BT57" s="39"/>
      <c r="BU57" s="40"/>
      <c r="BV57" s="38"/>
      <c r="BW57" s="38"/>
      <c r="BX57" s="38"/>
      <c r="BY57" s="38"/>
      <c r="BZ57" s="38"/>
      <c r="CA57" s="38"/>
      <c r="CB57" s="38"/>
      <c r="CC57" s="39"/>
      <c r="CD57" s="40"/>
      <c r="CE57" s="38"/>
      <c r="CF57" s="38"/>
      <c r="CG57" s="38"/>
      <c r="CH57" s="38"/>
      <c r="CI57" s="38"/>
      <c r="CJ57" s="38"/>
      <c r="CK57" s="38"/>
      <c r="CL57" s="39"/>
      <c r="CM57" s="40"/>
      <c r="CN57" s="38"/>
      <c r="CO57" s="38"/>
      <c r="CP57" s="38"/>
      <c r="CQ57" s="38"/>
      <c r="CR57" s="38"/>
      <c r="CS57" s="38"/>
      <c r="CT57" s="38"/>
      <c r="CU57" s="38"/>
      <c r="CV57" s="37"/>
      <c r="CW57" s="38"/>
      <c r="CX57" s="38"/>
      <c r="CY57" s="38"/>
      <c r="CZ57" s="38"/>
      <c r="DA57" s="38"/>
      <c r="DB57" s="38"/>
      <c r="DC57" s="38"/>
      <c r="DD57" s="39"/>
      <c r="DE57" s="40"/>
      <c r="DF57" s="38"/>
      <c r="DG57" s="38"/>
      <c r="DH57" s="38"/>
      <c r="DI57" s="38"/>
      <c r="DJ57" s="38"/>
      <c r="DK57" s="38"/>
      <c r="DL57" s="38"/>
      <c r="DM57" s="39"/>
      <c r="DN57" s="40"/>
      <c r="DO57" s="38"/>
      <c r="DP57" s="38"/>
      <c r="DQ57" s="38"/>
      <c r="DR57" s="38"/>
      <c r="DS57" s="38"/>
      <c r="DT57" s="38"/>
      <c r="DU57" s="38"/>
      <c r="DV57" s="39"/>
      <c r="DW57" s="40"/>
      <c r="DX57" s="38"/>
      <c r="DY57" s="38"/>
      <c r="DZ57" s="38"/>
      <c r="EA57" s="38"/>
      <c r="EB57" s="38"/>
      <c r="EC57" s="38"/>
      <c r="ED57" s="38"/>
      <c r="EE57" s="41"/>
      <c r="EF57" s="37"/>
      <c r="EG57" s="38"/>
      <c r="EH57" s="38"/>
      <c r="EI57" s="38"/>
      <c r="EJ57" s="38"/>
      <c r="EK57" s="38"/>
      <c r="EL57" s="38"/>
      <c r="EM57" s="38"/>
      <c r="EN57" s="39"/>
      <c r="EO57" s="40"/>
      <c r="EP57" s="38"/>
      <c r="EQ57" s="38"/>
      <c r="ER57" s="38"/>
      <c r="ES57" s="38"/>
      <c r="ET57" s="38"/>
      <c r="EU57" s="38"/>
      <c r="EV57" s="38"/>
      <c r="EW57" s="39"/>
      <c r="EX57" s="40"/>
      <c r="EY57" s="38"/>
      <c r="EZ57" s="38"/>
      <c r="FA57" s="38"/>
      <c r="FB57" s="38"/>
      <c r="FC57" s="38"/>
      <c r="FD57" s="38"/>
      <c r="FE57" s="38"/>
      <c r="FF57" s="39"/>
      <c r="FG57" s="40"/>
      <c r="FH57" s="38"/>
      <c r="FI57" s="38"/>
      <c r="FJ57" s="38"/>
      <c r="FK57" s="38"/>
      <c r="FL57" s="38"/>
      <c r="FM57" s="38"/>
      <c r="FN57" s="38"/>
      <c r="FO57" s="41"/>
      <c r="FP57" s="37"/>
      <c r="FQ57" s="38"/>
      <c r="FR57" s="38"/>
      <c r="FS57" s="38"/>
      <c r="FT57" s="38"/>
      <c r="FU57" s="38"/>
      <c r="FV57" s="50"/>
      <c r="FW57" s="51"/>
      <c r="FX57" s="39"/>
      <c r="FY57" s="40"/>
      <c r="FZ57" s="38"/>
      <c r="GA57" s="38"/>
      <c r="GB57" s="38"/>
      <c r="GC57" s="38"/>
      <c r="GD57" s="38"/>
      <c r="GE57" s="38"/>
      <c r="GF57" s="38"/>
      <c r="GG57" s="39"/>
      <c r="GH57" s="40"/>
      <c r="GI57" s="38"/>
      <c r="GJ57" s="38"/>
      <c r="GK57" s="38"/>
      <c r="GL57" s="38"/>
      <c r="GM57" s="38"/>
      <c r="GN57" s="38"/>
      <c r="GO57" s="38"/>
      <c r="GP57" s="39"/>
      <c r="GQ57" s="40"/>
      <c r="GR57" s="38"/>
      <c r="GS57" s="38"/>
      <c r="GT57" s="38"/>
      <c r="GU57" s="38"/>
      <c r="GV57" s="38"/>
      <c r="GW57" s="38"/>
      <c r="GX57" s="38"/>
      <c r="GY57" s="41"/>
    </row>
    <row r="58" spans="1:207" ht="4.3499999999999996" customHeight="1">
      <c r="A58" s="1066">
        <v>36</v>
      </c>
      <c r="B58" s="1071"/>
      <c r="C58" s="1068" t="s">
        <v>22</v>
      </c>
      <c r="D58" s="1073" t="s">
        <v>23</v>
      </c>
      <c r="E58" s="1066">
        <v>44</v>
      </c>
      <c r="F58" s="26"/>
      <c r="G58" s="27"/>
      <c r="H58" s="28"/>
      <c r="I58" s="29"/>
      <c r="J58" s="27"/>
      <c r="K58" s="28"/>
      <c r="L58" s="29"/>
      <c r="M58" s="27"/>
      <c r="N58" s="27"/>
      <c r="O58" s="27"/>
      <c r="P58" s="27"/>
      <c r="Q58" s="27"/>
      <c r="R58" s="28"/>
      <c r="S58" s="29"/>
      <c r="T58" s="27"/>
      <c r="U58" s="27"/>
      <c r="V58" s="27"/>
      <c r="W58" s="27"/>
      <c r="X58" s="27"/>
      <c r="Y58" s="27"/>
      <c r="Z58" s="27"/>
      <c r="AA58" s="30"/>
      <c r="AB58" s="26"/>
      <c r="AC58" s="27"/>
      <c r="AD58" s="27"/>
      <c r="AE58" s="27"/>
      <c r="AF58" s="27"/>
      <c r="AG58" s="27"/>
      <c r="AH58" s="27"/>
      <c r="AI58" s="27"/>
      <c r="AJ58" s="28"/>
      <c r="AK58" s="29"/>
      <c r="AL58" s="27"/>
      <c r="AM58" s="27"/>
      <c r="AN58" s="27"/>
      <c r="AO58" s="27"/>
      <c r="AP58" s="27"/>
      <c r="AQ58" s="27"/>
      <c r="AR58" s="27"/>
      <c r="AS58" s="28"/>
      <c r="AT58" s="29"/>
      <c r="AU58" s="27"/>
      <c r="AV58" s="27"/>
      <c r="AW58" s="27"/>
      <c r="AX58" s="27"/>
      <c r="AY58" s="27"/>
      <c r="AZ58" s="27"/>
      <c r="BA58" s="27"/>
      <c r="BB58" s="28"/>
      <c r="BC58" s="29"/>
      <c r="BD58" s="27"/>
      <c r="BE58" s="27"/>
      <c r="BF58" s="27"/>
      <c r="BG58" s="27"/>
      <c r="BH58" s="27"/>
      <c r="BI58" s="27"/>
      <c r="BJ58" s="27"/>
      <c r="BK58" s="30"/>
      <c r="BL58" s="26"/>
      <c r="BM58" s="27"/>
      <c r="BN58" s="27"/>
      <c r="BO58" s="27"/>
      <c r="BP58" s="27"/>
      <c r="BQ58" s="27"/>
      <c r="BR58" s="27"/>
      <c r="BS58" s="27"/>
      <c r="BT58" s="28"/>
      <c r="BU58" s="29"/>
      <c r="BV58" s="27"/>
      <c r="BW58" s="27"/>
      <c r="BX58" s="27"/>
      <c r="BY58" s="27"/>
      <c r="BZ58" s="27"/>
      <c r="CA58" s="27"/>
      <c r="CB58" s="27"/>
      <c r="CC58" s="28"/>
      <c r="CD58" s="29"/>
      <c r="CE58" s="27"/>
      <c r="CF58" s="27"/>
      <c r="CG58" s="27"/>
      <c r="CH58" s="27"/>
      <c r="CI58" s="27"/>
      <c r="CJ58" s="27"/>
      <c r="CK58" s="27"/>
      <c r="CL58" s="28"/>
      <c r="CM58" s="29"/>
      <c r="CN58" s="27"/>
      <c r="CO58" s="27"/>
      <c r="CP58" s="27"/>
      <c r="CQ58" s="27"/>
      <c r="CR58" s="27"/>
      <c r="CS58" s="27"/>
      <c r="CT58" s="27"/>
      <c r="CU58" s="27"/>
      <c r="CV58" s="26"/>
      <c r="CW58" s="27"/>
      <c r="CX58" s="27"/>
      <c r="CY58" s="27"/>
      <c r="CZ58" s="27"/>
      <c r="DA58" s="27"/>
      <c r="DB58" s="27"/>
      <c r="DC58" s="27"/>
      <c r="DD58" s="28"/>
      <c r="DE58" s="29"/>
      <c r="DF58" s="27"/>
      <c r="DG58" s="27"/>
      <c r="DH58" s="27"/>
      <c r="DI58" s="27"/>
      <c r="DJ58" s="27"/>
      <c r="DK58" s="27"/>
      <c r="DL58" s="27"/>
      <c r="DM58" s="28"/>
      <c r="DN58" s="29"/>
      <c r="DO58" s="27"/>
      <c r="DP58" s="27"/>
      <c r="DQ58" s="27"/>
      <c r="DR58" s="27"/>
      <c r="DS58" s="27"/>
      <c r="DT58" s="27"/>
      <c r="DU58" s="27"/>
      <c r="DV58" s="28"/>
      <c r="DW58" s="29"/>
      <c r="DX58" s="27"/>
      <c r="DY58" s="27"/>
      <c r="DZ58" s="27"/>
      <c r="EA58" s="27"/>
      <c r="EB58" s="27"/>
      <c r="EC58" s="27"/>
      <c r="ED58" s="27"/>
      <c r="EE58" s="30"/>
      <c r="EF58" s="26"/>
      <c r="EG58" s="27"/>
      <c r="EH58" s="27"/>
      <c r="EI58" s="27"/>
      <c r="EJ58" s="27"/>
      <c r="EK58" s="27"/>
      <c r="EL58" s="27"/>
      <c r="EM58" s="27"/>
      <c r="EN58" s="28"/>
      <c r="EO58" s="29"/>
      <c r="EP58" s="27"/>
      <c r="EQ58" s="27"/>
      <c r="ER58" s="27"/>
      <c r="ES58" s="27"/>
      <c r="ET58" s="27"/>
      <c r="EU58" s="27"/>
      <c r="EV58" s="27"/>
      <c r="EW58" s="28"/>
      <c r="EX58" s="29"/>
      <c r="EY58" s="27"/>
      <c r="EZ58" s="27"/>
      <c r="FA58" s="27"/>
      <c r="FB58" s="27"/>
      <c r="FC58" s="27"/>
      <c r="FD58" s="27"/>
      <c r="FE58" s="27"/>
      <c r="FF58" s="28"/>
      <c r="FG58" s="29"/>
      <c r="FH58" s="27"/>
      <c r="FI58" s="27"/>
      <c r="FJ58" s="27"/>
      <c r="FK58" s="27"/>
      <c r="FL58" s="27"/>
      <c r="FM58" s="27"/>
      <c r="FN58" s="27"/>
      <c r="FO58" s="30"/>
      <c r="FP58" s="26"/>
      <c r="FQ58" s="27"/>
      <c r="FR58" s="27"/>
      <c r="FS58" s="27"/>
      <c r="FT58" s="27"/>
      <c r="FU58" s="27"/>
      <c r="FV58" s="48"/>
      <c r="FW58" s="49"/>
      <c r="FX58" s="28"/>
      <c r="FY58" s="29"/>
      <c r="FZ58" s="27"/>
      <c r="GA58" s="27"/>
      <c r="GB58" s="27"/>
      <c r="GC58" s="27"/>
      <c r="GD58" s="27"/>
      <c r="GE58" s="27"/>
      <c r="GF58" s="27"/>
      <c r="GG58" s="28"/>
      <c r="GH58" s="29"/>
      <c r="GI58" s="27"/>
      <c r="GJ58" s="27"/>
      <c r="GK58" s="27"/>
      <c r="GL58" s="27"/>
      <c r="GM58" s="27"/>
      <c r="GN58" s="27"/>
      <c r="GO58" s="27"/>
      <c r="GP58" s="28"/>
      <c r="GQ58" s="29"/>
      <c r="GR58" s="27"/>
      <c r="GS58" s="27"/>
      <c r="GT58" s="27"/>
      <c r="GU58" s="27"/>
      <c r="GV58" s="27"/>
      <c r="GW58" s="27"/>
      <c r="GX58" s="27"/>
      <c r="GY58" s="30"/>
    </row>
    <row r="59" spans="1:207" ht="4.3499999999999996" customHeight="1">
      <c r="A59" s="1066"/>
      <c r="B59" s="1072"/>
      <c r="C59" s="1061"/>
      <c r="D59" s="1073"/>
      <c r="E59" s="1066"/>
      <c r="F59" s="26"/>
      <c r="G59" s="27"/>
      <c r="H59" s="28"/>
      <c r="I59" s="29"/>
      <c r="J59" s="27"/>
      <c r="K59" s="28"/>
      <c r="L59" s="29"/>
      <c r="M59" s="27"/>
      <c r="N59" s="27"/>
      <c r="O59" s="27"/>
      <c r="P59" s="27"/>
      <c r="Q59" s="27"/>
      <c r="R59" s="28"/>
      <c r="S59" s="29"/>
      <c r="T59" s="27"/>
      <c r="U59" s="27"/>
      <c r="V59" s="27"/>
      <c r="W59" s="27"/>
      <c r="X59" s="27"/>
      <c r="Y59" s="27"/>
      <c r="Z59" s="27"/>
      <c r="AA59" s="30"/>
      <c r="AB59" s="26"/>
      <c r="AC59" s="27"/>
      <c r="AD59" s="27"/>
      <c r="AE59" s="27"/>
      <c r="AF59" s="27"/>
      <c r="AG59" s="27"/>
      <c r="AH59" s="27"/>
      <c r="AI59" s="27"/>
      <c r="AJ59" s="28"/>
      <c r="AK59" s="29"/>
      <c r="AL59" s="27"/>
      <c r="AM59" s="27"/>
      <c r="AN59" s="27"/>
      <c r="AO59" s="27"/>
      <c r="AP59" s="27"/>
      <c r="AQ59" s="27"/>
      <c r="AR59" s="27"/>
      <c r="AS59" s="28"/>
      <c r="AT59" s="29"/>
      <c r="AU59" s="27"/>
      <c r="AV59" s="27"/>
      <c r="AW59" s="27"/>
      <c r="AX59" s="27"/>
      <c r="AY59" s="27"/>
      <c r="AZ59" s="27"/>
      <c r="BA59" s="27"/>
      <c r="BB59" s="28"/>
      <c r="BC59" s="29"/>
      <c r="BD59" s="27"/>
      <c r="BE59" s="27"/>
      <c r="BF59" s="27"/>
      <c r="BG59" s="27"/>
      <c r="BH59" s="27"/>
      <c r="BI59" s="27"/>
      <c r="BJ59" s="27"/>
      <c r="BK59" s="30"/>
      <c r="BL59" s="26"/>
      <c r="BM59" s="27"/>
      <c r="BN59" s="27"/>
      <c r="BO59" s="27"/>
      <c r="BP59" s="27"/>
      <c r="BQ59" s="27"/>
      <c r="BR59" s="27"/>
      <c r="BS59" s="27"/>
      <c r="BT59" s="28"/>
      <c r="BU59" s="29"/>
      <c r="BV59" s="27"/>
      <c r="BW59" s="27"/>
      <c r="BX59" s="27"/>
      <c r="BY59" s="27"/>
      <c r="BZ59" s="27"/>
      <c r="CA59" s="27"/>
      <c r="CB59" s="27"/>
      <c r="CC59" s="28"/>
      <c r="CD59" s="29"/>
      <c r="CE59" s="27"/>
      <c r="CF59" s="27"/>
      <c r="CG59" s="27"/>
      <c r="CH59" s="27"/>
      <c r="CI59" s="27"/>
      <c r="CJ59" s="27"/>
      <c r="CK59" s="27"/>
      <c r="CL59" s="28"/>
      <c r="CM59" s="29"/>
      <c r="CN59" s="27"/>
      <c r="CO59" s="27"/>
      <c r="CP59" s="27"/>
      <c r="CQ59" s="27"/>
      <c r="CR59" s="27"/>
      <c r="CS59" s="27"/>
      <c r="CT59" s="27"/>
      <c r="CU59" s="27"/>
      <c r="CV59" s="26"/>
      <c r="CW59" s="27"/>
      <c r="CX59" s="27"/>
      <c r="CY59" s="27"/>
      <c r="CZ59" s="27"/>
      <c r="DA59" s="27"/>
      <c r="DB59" s="27"/>
      <c r="DC59" s="27"/>
      <c r="DD59" s="28"/>
      <c r="DE59" s="29"/>
      <c r="DF59" s="27"/>
      <c r="DG59" s="27"/>
      <c r="DH59" s="27"/>
      <c r="DI59" s="27"/>
      <c r="DJ59" s="27"/>
      <c r="DK59" s="27"/>
      <c r="DL59" s="27"/>
      <c r="DM59" s="28"/>
      <c r="DN59" s="29"/>
      <c r="DO59" s="27"/>
      <c r="DP59" s="27"/>
      <c r="DQ59" s="27"/>
      <c r="DR59" s="27"/>
      <c r="DS59" s="27"/>
      <c r="DT59" s="27"/>
      <c r="DU59" s="27"/>
      <c r="DV59" s="28"/>
      <c r="DW59" s="29"/>
      <c r="DX59" s="27"/>
      <c r="DY59" s="27"/>
      <c r="DZ59" s="27"/>
      <c r="EA59" s="27"/>
      <c r="EB59" s="27"/>
      <c r="EC59" s="27"/>
      <c r="ED59" s="27"/>
      <c r="EE59" s="30"/>
      <c r="EF59" s="26"/>
      <c r="EG59" s="27"/>
      <c r="EH59" s="27"/>
      <c r="EI59" s="27"/>
      <c r="EJ59" s="27"/>
      <c r="EK59" s="27"/>
      <c r="EL59" s="27"/>
      <c r="EM59" s="27"/>
      <c r="EN59" s="28"/>
      <c r="EO59" s="29"/>
      <c r="EP59" s="27"/>
      <c r="EQ59" s="27"/>
      <c r="ER59" s="27"/>
      <c r="ES59" s="27"/>
      <c r="ET59" s="27"/>
      <c r="EU59" s="27"/>
      <c r="EV59" s="27"/>
      <c r="EW59" s="28"/>
      <c r="EX59" s="29"/>
      <c r="EY59" s="27"/>
      <c r="EZ59" s="27"/>
      <c r="FA59" s="27"/>
      <c r="FB59" s="27"/>
      <c r="FC59" s="27"/>
      <c r="FD59" s="27"/>
      <c r="FE59" s="27"/>
      <c r="FF59" s="28"/>
      <c r="FG59" s="29"/>
      <c r="FH59" s="27"/>
      <c r="FI59" s="27"/>
      <c r="FJ59" s="27"/>
      <c r="FK59" s="27"/>
      <c r="FL59" s="27"/>
      <c r="FM59" s="27"/>
      <c r="FN59" s="27"/>
      <c r="FO59" s="30"/>
      <c r="FP59" s="26"/>
      <c r="FQ59" s="27"/>
      <c r="FR59" s="27"/>
      <c r="FS59" s="27"/>
      <c r="FT59" s="27"/>
      <c r="FU59" s="27"/>
      <c r="FV59" s="48"/>
      <c r="FW59" s="49"/>
      <c r="FX59" s="28"/>
      <c r="FY59" s="29"/>
      <c r="FZ59" s="27"/>
      <c r="GA59" s="27"/>
      <c r="GB59" s="27"/>
      <c r="GC59" s="27"/>
      <c r="GD59" s="27"/>
      <c r="GE59" s="27"/>
      <c r="GF59" s="27"/>
      <c r="GG59" s="28"/>
      <c r="GH59" s="29"/>
      <c r="GI59" s="27"/>
      <c r="GJ59" s="27"/>
      <c r="GK59" s="27"/>
      <c r="GL59" s="27"/>
      <c r="GM59" s="27"/>
      <c r="GN59" s="27"/>
      <c r="GO59" s="27"/>
      <c r="GP59" s="28"/>
      <c r="GQ59" s="29"/>
      <c r="GR59" s="27"/>
      <c r="GS59" s="27"/>
      <c r="GT59" s="27"/>
      <c r="GU59" s="27"/>
      <c r="GV59" s="27"/>
      <c r="GW59" s="27"/>
      <c r="GX59" s="27"/>
      <c r="GY59" s="30"/>
    </row>
    <row r="60" spans="1:207" ht="4.3499999999999996" customHeight="1">
      <c r="A60" s="1078"/>
      <c r="B60" s="1075"/>
      <c r="C60" s="1076"/>
      <c r="D60" s="1077"/>
      <c r="E60" s="1078"/>
      <c r="F60" s="63"/>
      <c r="G60" s="64"/>
      <c r="H60" s="65"/>
      <c r="I60" s="66"/>
      <c r="J60" s="64"/>
      <c r="K60" s="65"/>
      <c r="L60" s="66"/>
      <c r="M60" s="64"/>
      <c r="N60" s="64"/>
      <c r="O60" s="64"/>
      <c r="P60" s="64"/>
      <c r="Q60" s="64"/>
      <c r="R60" s="65"/>
      <c r="S60" s="66"/>
      <c r="T60" s="64"/>
      <c r="U60" s="64"/>
      <c r="V60" s="64"/>
      <c r="W60" s="64"/>
      <c r="X60" s="64"/>
      <c r="Y60" s="64"/>
      <c r="Z60" s="64"/>
      <c r="AA60" s="67"/>
      <c r="AB60" s="63"/>
      <c r="AC60" s="64"/>
      <c r="AD60" s="64"/>
      <c r="AE60" s="64"/>
      <c r="AF60" s="64"/>
      <c r="AG60" s="64"/>
      <c r="AH60" s="64"/>
      <c r="AI60" s="64"/>
      <c r="AJ60" s="65"/>
      <c r="AK60" s="66"/>
      <c r="AL60" s="64"/>
      <c r="AM60" s="64"/>
      <c r="AN60" s="64"/>
      <c r="AO60" s="64"/>
      <c r="AP60" s="64"/>
      <c r="AQ60" s="64"/>
      <c r="AR60" s="64"/>
      <c r="AS60" s="65"/>
      <c r="AT60" s="66"/>
      <c r="AU60" s="64"/>
      <c r="AV60" s="64"/>
      <c r="AW60" s="64"/>
      <c r="AX60" s="64"/>
      <c r="AY60" s="64"/>
      <c r="AZ60" s="64"/>
      <c r="BA60" s="64"/>
      <c r="BB60" s="65"/>
      <c r="BC60" s="66"/>
      <c r="BD60" s="64"/>
      <c r="BE60" s="64"/>
      <c r="BF60" s="64"/>
      <c r="BG60" s="64"/>
      <c r="BH60" s="64"/>
      <c r="BI60" s="64"/>
      <c r="BJ60" s="64"/>
      <c r="BK60" s="67"/>
      <c r="BL60" s="63"/>
      <c r="BM60" s="64"/>
      <c r="BN60" s="64"/>
      <c r="BO60" s="64"/>
      <c r="BP60" s="64"/>
      <c r="BQ60" s="64"/>
      <c r="BR60" s="64"/>
      <c r="BS60" s="64"/>
      <c r="BT60" s="65"/>
      <c r="BU60" s="66"/>
      <c r="BV60" s="64"/>
      <c r="BW60" s="64"/>
      <c r="BX60" s="64"/>
      <c r="BY60" s="64"/>
      <c r="BZ60" s="64"/>
      <c r="CA60" s="64"/>
      <c r="CB60" s="64"/>
      <c r="CC60" s="65"/>
      <c r="CD60" s="66"/>
      <c r="CE60" s="64"/>
      <c r="CF60" s="64"/>
      <c r="CG60" s="64"/>
      <c r="CH60" s="64"/>
      <c r="CI60" s="64"/>
      <c r="CJ60" s="64"/>
      <c r="CK60" s="64"/>
      <c r="CL60" s="65"/>
      <c r="CM60" s="66"/>
      <c r="CN60" s="64"/>
      <c r="CO60" s="64"/>
      <c r="CP60" s="64"/>
      <c r="CQ60" s="64"/>
      <c r="CR60" s="64"/>
      <c r="CS60" s="64"/>
      <c r="CT60" s="64"/>
      <c r="CU60" s="64"/>
      <c r="CV60" s="63"/>
      <c r="CW60" s="64"/>
      <c r="CX60" s="64"/>
      <c r="CY60" s="64"/>
      <c r="CZ60" s="64"/>
      <c r="DA60" s="64"/>
      <c r="DB60" s="64"/>
      <c r="DC60" s="64"/>
      <c r="DD60" s="65"/>
      <c r="DE60" s="66"/>
      <c r="DF60" s="64"/>
      <c r="DG60" s="64"/>
      <c r="DH60" s="64"/>
      <c r="DI60" s="64"/>
      <c r="DJ60" s="64"/>
      <c r="DK60" s="64"/>
      <c r="DL60" s="64"/>
      <c r="DM60" s="65"/>
      <c r="DN60" s="66"/>
      <c r="DO60" s="64"/>
      <c r="DP60" s="64"/>
      <c r="DQ60" s="64"/>
      <c r="DR60" s="64"/>
      <c r="DS60" s="64"/>
      <c r="DT60" s="64"/>
      <c r="DU60" s="64"/>
      <c r="DV60" s="65"/>
      <c r="DW60" s="66"/>
      <c r="DX60" s="64"/>
      <c r="DY60" s="64"/>
      <c r="DZ60" s="64"/>
      <c r="EA60" s="64"/>
      <c r="EB60" s="64"/>
      <c r="EC60" s="64"/>
      <c r="ED60" s="64"/>
      <c r="EE60" s="67"/>
      <c r="EF60" s="63"/>
      <c r="EG60" s="64"/>
      <c r="EH60" s="64"/>
      <c r="EI60" s="64"/>
      <c r="EJ60" s="64"/>
      <c r="EK60" s="64"/>
      <c r="EL60" s="64"/>
      <c r="EM60" s="64"/>
      <c r="EN60" s="65"/>
      <c r="EO60" s="66"/>
      <c r="EP60" s="64"/>
      <c r="EQ60" s="64"/>
      <c r="ER60" s="64"/>
      <c r="ES60" s="64"/>
      <c r="ET60" s="64"/>
      <c r="EU60" s="64"/>
      <c r="EV60" s="64"/>
      <c r="EW60" s="65"/>
      <c r="EX60" s="66"/>
      <c r="EY60" s="64"/>
      <c r="EZ60" s="64"/>
      <c r="FA60" s="64"/>
      <c r="FB60" s="64"/>
      <c r="FC60" s="64"/>
      <c r="FD60" s="64"/>
      <c r="FE60" s="64"/>
      <c r="FF60" s="65"/>
      <c r="FG60" s="66"/>
      <c r="FH60" s="64"/>
      <c r="FI60" s="64"/>
      <c r="FJ60" s="64"/>
      <c r="FK60" s="64"/>
      <c r="FL60" s="64"/>
      <c r="FM60" s="64"/>
      <c r="FN60" s="64"/>
      <c r="FO60" s="67"/>
      <c r="FP60" s="63"/>
      <c r="FQ60" s="64"/>
      <c r="FR60" s="64"/>
      <c r="FS60" s="64"/>
      <c r="FT60" s="64"/>
      <c r="FU60" s="64"/>
      <c r="FV60" s="68"/>
      <c r="FW60" s="69"/>
      <c r="FX60" s="65"/>
      <c r="FY60" s="66"/>
      <c r="FZ60" s="64"/>
      <c r="GA60" s="64"/>
      <c r="GB60" s="64"/>
      <c r="GC60" s="64"/>
      <c r="GD60" s="64"/>
      <c r="GE60" s="64"/>
      <c r="GF60" s="64"/>
      <c r="GG60" s="65"/>
      <c r="GH60" s="66"/>
      <c r="GI60" s="64"/>
      <c r="GJ60" s="64"/>
      <c r="GK60" s="64"/>
      <c r="GL60" s="64"/>
      <c r="GM60" s="64"/>
      <c r="GN60" s="64"/>
      <c r="GO60" s="64"/>
      <c r="GP60" s="65"/>
      <c r="GQ60" s="66"/>
      <c r="GR60" s="64"/>
      <c r="GS60" s="64"/>
      <c r="GT60" s="64"/>
      <c r="GU60" s="64"/>
      <c r="GV60" s="64"/>
      <c r="GW60" s="64"/>
      <c r="GX60" s="64"/>
      <c r="GY60" s="67"/>
    </row>
    <row r="61" spans="1:207" s="53" customFormat="1" ht="4.3499999999999996" customHeight="1">
      <c r="A61" s="1054">
        <v>4</v>
      </c>
      <c r="B61" s="1026" t="s">
        <v>27</v>
      </c>
      <c r="C61" s="1027"/>
      <c r="D61" s="1027"/>
      <c r="E61" s="1079">
        <v>58</v>
      </c>
      <c r="F61" s="20"/>
      <c r="G61" s="21"/>
      <c r="H61" s="22"/>
      <c r="I61" s="23"/>
      <c r="J61" s="21"/>
      <c r="K61" s="22"/>
      <c r="L61" s="23"/>
      <c r="M61" s="21"/>
      <c r="N61" s="21"/>
      <c r="O61" s="21"/>
      <c r="P61" s="21"/>
      <c r="Q61" s="21"/>
      <c r="R61" s="22"/>
      <c r="S61" s="23"/>
      <c r="T61" s="21"/>
      <c r="U61" s="21"/>
      <c r="V61" s="21"/>
      <c r="W61" s="21"/>
      <c r="X61" s="21"/>
      <c r="Y61" s="21"/>
      <c r="Z61" s="21"/>
      <c r="AA61" s="24"/>
      <c r="AB61" s="20"/>
      <c r="AC61" s="21"/>
      <c r="AD61" s="21"/>
      <c r="AE61" s="21"/>
      <c r="AF61" s="21"/>
      <c r="AG61" s="21"/>
      <c r="AH61" s="21"/>
      <c r="AI61" s="21"/>
      <c r="AJ61" s="22"/>
      <c r="AK61" s="23"/>
      <c r="AL61" s="21"/>
      <c r="AM61" s="21"/>
      <c r="AN61" s="21"/>
      <c r="AO61" s="21"/>
      <c r="AP61" s="21"/>
      <c r="AQ61" s="21"/>
      <c r="AR61" s="21"/>
      <c r="AS61" s="22"/>
      <c r="AT61" s="23"/>
      <c r="AU61" s="21"/>
      <c r="AV61" s="21"/>
      <c r="AW61" s="21"/>
      <c r="AX61" s="21"/>
      <c r="AY61" s="21"/>
      <c r="AZ61" s="21"/>
      <c r="BA61" s="21"/>
      <c r="BB61" s="22"/>
      <c r="BC61" s="23"/>
      <c r="BD61" s="21"/>
      <c r="BE61" s="21"/>
      <c r="BF61" s="21"/>
      <c r="BG61" s="21"/>
      <c r="BH61" s="21"/>
      <c r="BI61" s="21"/>
      <c r="BJ61" s="21"/>
      <c r="BK61" s="24"/>
      <c r="BL61" s="20"/>
      <c r="BM61" s="21"/>
      <c r="BN61" s="21"/>
      <c r="BO61" s="21"/>
      <c r="BP61" s="21"/>
      <c r="BQ61" s="21"/>
      <c r="BR61" s="21"/>
      <c r="BS61" s="21"/>
      <c r="BT61" s="22"/>
      <c r="BU61" s="23"/>
      <c r="BV61" s="21"/>
      <c r="BW61" s="21"/>
      <c r="BX61" s="21"/>
      <c r="BY61" s="21"/>
      <c r="BZ61" s="21"/>
      <c r="CA61" s="21"/>
      <c r="CB61" s="21"/>
      <c r="CC61" s="22"/>
      <c r="CD61" s="23"/>
      <c r="CE61" s="21"/>
      <c r="CF61" s="21"/>
      <c r="CG61" s="21"/>
      <c r="CH61" s="21"/>
      <c r="CI61" s="21"/>
      <c r="CJ61" s="21"/>
      <c r="CK61" s="21"/>
      <c r="CL61" s="22"/>
      <c r="CM61" s="23"/>
      <c r="CN61" s="21"/>
      <c r="CO61" s="21"/>
      <c r="CP61" s="21"/>
      <c r="CQ61" s="21"/>
      <c r="CR61" s="21"/>
      <c r="CS61" s="21"/>
      <c r="CT61" s="21"/>
      <c r="CU61" s="21"/>
      <c r="CV61" s="20"/>
      <c r="CW61" s="21"/>
      <c r="CX61" s="21"/>
      <c r="CY61" s="21"/>
      <c r="CZ61" s="21"/>
      <c r="DA61" s="21"/>
      <c r="DB61" s="21"/>
      <c r="DC61" s="21"/>
      <c r="DD61" s="22"/>
      <c r="DE61" s="23"/>
      <c r="DF61" s="21"/>
      <c r="DG61" s="21"/>
      <c r="DH61" s="21"/>
      <c r="DI61" s="21"/>
      <c r="DJ61" s="21"/>
      <c r="DK61" s="21"/>
      <c r="DL61" s="21"/>
      <c r="DM61" s="22"/>
      <c r="DN61" s="23"/>
      <c r="DO61" s="21"/>
      <c r="DP61" s="21"/>
      <c r="DQ61" s="21"/>
      <c r="DR61" s="21"/>
      <c r="DS61" s="21"/>
      <c r="DT61" s="21"/>
      <c r="DU61" s="21"/>
      <c r="DV61" s="22"/>
      <c r="DW61" s="23"/>
      <c r="DX61" s="21"/>
      <c r="DY61" s="21"/>
      <c r="DZ61" s="21"/>
      <c r="EA61" s="21"/>
      <c r="EB61" s="21"/>
      <c r="EC61" s="21"/>
      <c r="ED61" s="21"/>
      <c r="EE61" s="24"/>
      <c r="EF61" s="20"/>
      <c r="EG61" s="21"/>
      <c r="EH61" s="21"/>
      <c r="EI61" s="21"/>
      <c r="EJ61" s="21"/>
      <c r="EK61" s="21"/>
      <c r="EL61" s="21"/>
      <c r="EM61" s="21"/>
      <c r="EN61" s="22"/>
      <c r="EO61" s="23"/>
      <c r="EP61" s="21"/>
      <c r="EQ61" s="21"/>
      <c r="ER61" s="21"/>
      <c r="ES61" s="21"/>
      <c r="ET61" s="21"/>
      <c r="EU61" s="21"/>
      <c r="EV61" s="21"/>
      <c r="EW61" s="22"/>
      <c r="EX61" s="23"/>
      <c r="EY61" s="21"/>
      <c r="EZ61" s="21"/>
      <c r="FA61" s="21"/>
      <c r="FB61" s="21"/>
      <c r="FC61" s="21"/>
      <c r="FD61" s="21"/>
      <c r="FE61" s="21"/>
      <c r="FF61" s="22"/>
      <c r="FG61" s="23"/>
      <c r="FH61" s="21"/>
      <c r="FI61" s="21"/>
      <c r="FJ61" s="21"/>
      <c r="FK61" s="21"/>
      <c r="FL61" s="21"/>
      <c r="FM61" s="21"/>
      <c r="FN61" s="21"/>
      <c r="FO61" s="24"/>
      <c r="FP61" s="20"/>
      <c r="FQ61" s="21"/>
      <c r="FR61" s="21"/>
      <c r="FS61" s="21"/>
      <c r="FT61" s="21"/>
      <c r="FU61" s="21"/>
      <c r="FV61" s="52"/>
      <c r="FW61" s="25"/>
      <c r="FX61" s="22"/>
      <c r="FY61" s="23"/>
      <c r="FZ61" s="21"/>
      <c r="GA61" s="21"/>
      <c r="GB61" s="21"/>
      <c r="GC61" s="21"/>
      <c r="GD61" s="21"/>
      <c r="GE61" s="21"/>
      <c r="GF61" s="21"/>
      <c r="GG61" s="22"/>
      <c r="GH61" s="23"/>
      <c r="GI61" s="21"/>
      <c r="GJ61" s="21"/>
      <c r="GK61" s="21"/>
      <c r="GL61" s="21"/>
      <c r="GM61" s="21"/>
      <c r="GN61" s="21"/>
      <c r="GO61" s="21"/>
      <c r="GP61" s="22"/>
      <c r="GQ61" s="23"/>
      <c r="GR61" s="21"/>
      <c r="GS61" s="21"/>
      <c r="GT61" s="21"/>
      <c r="GU61" s="21"/>
      <c r="GV61" s="21"/>
      <c r="GW61" s="21"/>
      <c r="GX61" s="21"/>
      <c r="GY61" s="24"/>
    </row>
    <row r="62" spans="1:207" s="53" customFormat="1" ht="4.3499999999999996" customHeight="1">
      <c r="A62" s="1055"/>
      <c r="B62" s="1028"/>
      <c r="C62" s="1029"/>
      <c r="D62" s="1029"/>
      <c r="E62" s="1080"/>
      <c r="F62" s="31"/>
      <c r="G62" s="32"/>
      <c r="H62" s="33"/>
      <c r="I62" s="34"/>
      <c r="J62" s="32"/>
      <c r="K62" s="33"/>
      <c r="L62" s="34"/>
      <c r="M62" s="32"/>
      <c r="N62" s="32"/>
      <c r="O62" s="32"/>
      <c r="P62" s="32"/>
      <c r="Q62" s="32"/>
      <c r="R62" s="33"/>
      <c r="S62" s="34"/>
      <c r="T62" s="32"/>
      <c r="U62" s="32"/>
      <c r="V62" s="32"/>
      <c r="W62" s="32"/>
      <c r="X62" s="32"/>
      <c r="Y62" s="32"/>
      <c r="Z62" s="32"/>
      <c r="AA62" s="35"/>
      <c r="AB62" s="31"/>
      <c r="AC62" s="32"/>
      <c r="AD62" s="32"/>
      <c r="AE62" s="32"/>
      <c r="AF62" s="32"/>
      <c r="AG62" s="32"/>
      <c r="AH62" s="32"/>
      <c r="AI62" s="32"/>
      <c r="AJ62" s="33"/>
      <c r="AK62" s="34"/>
      <c r="AL62" s="32"/>
      <c r="AM62" s="32"/>
      <c r="AN62" s="32"/>
      <c r="AO62" s="32"/>
      <c r="AP62" s="32"/>
      <c r="AQ62" s="32"/>
      <c r="AR62" s="32"/>
      <c r="AS62" s="33"/>
      <c r="AT62" s="34"/>
      <c r="AU62" s="32"/>
      <c r="AV62" s="32"/>
      <c r="AW62" s="32"/>
      <c r="AX62" s="32"/>
      <c r="AY62" s="32"/>
      <c r="AZ62" s="32"/>
      <c r="BA62" s="32"/>
      <c r="BB62" s="33"/>
      <c r="BC62" s="34"/>
      <c r="BD62" s="32"/>
      <c r="BE62" s="32"/>
      <c r="BF62" s="32"/>
      <c r="BG62" s="32"/>
      <c r="BH62" s="32"/>
      <c r="BI62" s="32"/>
      <c r="BJ62" s="32"/>
      <c r="BK62" s="35"/>
      <c r="BL62" s="31"/>
      <c r="BM62" s="32"/>
      <c r="BN62" s="32"/>
      <c r="BO62" s="32"/>
      <c r="BP62" s="32"/>
      <c r="BQ62" s="32"/>
      <c r="BR62" s="32"/>
      <c r="BS62" s="32"/>
      <c r="BT62" s="33"/>
      <c r="BU62" s="34"/>
      <c r="BV62" s="32"/>
      <c r="BW62" s="32"/>
      <c r="BX62" s="32"/>
      <c r="BY62" s="32"/>
      <c r="BZ62" s="32"/>
      <c r="CA62" s="32"/>
      <c r="CB62" s="32"/>
      <c r="CC62" s="33"/>
      <c r="CD62" s="34"/>
      <c r="CE62" s="32"/>
      <c r="CF62" s="32"/>
      <c r="CG62" s="32"/>
      <c r="CH62" s="32"/>
      <c r="CI62" s="32"/>
      <c r="CJ62" s="32"/>
      <c r="CK62" s="32"/>
      <c r="CL62" s="33"/>
      <c r="CM62" s="34"/>
      <c r="CN62" s="32"/>
      <c r="CO62" s="32"/>
      <c r="CP62" s="32"/>
      <c r="CQ62" s="32"/>
      <c r="CR62" s="32"/>
      <c r="CS62" s="32"/>
      <c r="CT62" s="32"/>
      <c r="CU62" s="32"/>
      <c r="CV62" s="31"/>
      <c r="CW62" s="32"/>
      <c r="CX62" s="32"/>
      <c r="CY62" s="32"/>
      <c r="CZ62" s="32"/>
      <c r="DA62" s="32"/>
      <c r="DB62" s="32"/>
      <c r="DC62" s="32"/>
      <c r="DD62" s="33"/>
      <c r="DE62" s="34"/>
      <c r="DF62" s="32"/>
      <c r="DG62" s="32"/>
      <c r="DH62" s="32"/>
      <c r="DI62" s="32"/>
      <c r="DJ62" s="32"/>
      <c r="DK62" s="32"/>
      <c r="DL62" s="32"/>
      <c r="DM62" s="33"/>
      <c r="DN62" s="34"/>
      <c r="DO62" s="32"/>
      <c r="DP62" s="32"/>
      <c r="DQ62" s="32"/>
      <c r="DR62" s="32"/>
      <c r="DS62" s="32"/>
      <c r="DT62" s="32"/>
      <c r="DU62" s="32"/>
      <c r="DV62" s="33"/>
      <c r="DW62" s="34"/>
      <c r="DX62" s="32"/>
      <c r="DY62" s="32"/>
      <c r="DZ62" s="32"/>
      <c r="EA62" s="32"/>
      <c r="EB62" s="32"/>
      <c r="EC62" s="32"/>
      <c r="ED62" s="32"/>
      <c r="EE62" s="35"/>
      <c r="EF62" s="31"/>
      <c r="EG62" s="32"/>
      <c r="EH62" s="32"/>
      <c r="EI62" s="32"/>
      <c r="EJ62" s="32"/>
      <c r="EK62" s="32"/>
      <c r="EL62" s="32"/>
      <c r="EM62" s="32"/>
      <c r="EN62" s="33"/>
      <c r="EO62" s="34"/>
      <c r="EP62" s="32"/>
      <c r="EQ62" s="32"/>
      <c r="ER62" s="32"/>
      <c r="ES62" s="32"/>
      <c r="ET62" s="32"/>
      <c r="EU62" s="32"/>
      <c r="EV62" s="32"/>
      <c r="EW62" s="33"/>
      <c r="EX62" s="34"/>
      <c r="EY62" s="32"/>
      <c r="EZ62" s="32"/>
      <c r="FA62" s="32"/>
      <c r="FB62" s="32"/>
      <c r="FC62" s="32"/>
      <c r="FD62" s="32"/>
      <c r="FE62" s="32"/>
      <c r="FF62" s="33"/>
      <c r="FG62" s="34"/>
      <c r="FH62" s="32"/>
      <c r="FI62" s="32"/>
      <c r="FJ62" s="32"/>
      <c r="FK62" s="32"/>
      <c r="FL62" s="32"/>
      <c r="FM62" s="32"/>
      <c r="FN62" s="32"/>
      <c r="FO62" s="35"/>
      <c r="FP62" s="31"/>
      <c r="FQ62" s="32"/>
      <c r="FR62" s="32"/>
      <c r="FS62" s="32"/>
      <c r="FT62" s="32"/>
      <c r="FU62" s="32"/>
      <c r="FV62" s="54"/>
      <c r="FW62" s="36"/>
      <c r="FX62" s="33"/>
      <c r="FY62" s="34"/>
      <c r="FZ62" s="32"/>
      <c r="GA62" s="32"/>
      <c r="GB62" s="32"/>
      <c r="GC62" s="32"/>
      <c r="GD62" s="32"/>
      <c r="GE62" s="32"/>
      <c r="GF62" s="32"/>
      <c r="GG62" s="33"/>
      <c r="GH62" s="34"/>
      <c r="GI62" s="32"/>
      <c r="GJ62" s="32"/>
      <c r="GK62" s="32"/>
      <c r="GL62" s="32"/>
      <c r="GM62" s="32"/>
      <c r="GN62" s="32"/>
      <c r="GO62" s="32"/>
      <c r="GP62" s="33"/>
      <c r="GQ62" s="34"/>
      <c r="GR62" s="32"/>
      <c r="GS62" s="32"/>
      <c r="GT62" s="32"/>
      <c r="GU62" s="32"/>
      <c r="GV62" s="32"/>
      <c r="GW62" s="32"/>
      <c r="GX62" s="32"/>
      <c r="GY62" s="35"/>
    </row>
    <row r="63" spans="1:207" s="53" customFormat="1" ht="4.3499999999999996" customHeight="1">
      <c r="A63" s="1056"/>
      <c r="B63" s="1030"/>
      <c r="C63" s="1031"/>
      <c r="D63" s="1031"/>
      <c r="E63" s="1080"/>
      <c r="F63" s="31"/>
      <c r="G63" s="32"/>
      <c r="H63" s="33"/>
      <c r="I63" s="34"/>
      <c r="J63" s="32"/>
      <c r="K63" s="33"/>
      <c r="L63" s="34"/>
      <c r="M63" s="32"/>
      <c r="N63" s="32"/>
      <c r="O63" s="32"/>
      <c r="P63" s="32"/>
      <c r="Q63" s="32"/>
      <c r="R63" s="33"/>
      <c r="S63" s="34"/>
      <c r="T63" s="32"/>
      <c r="U63" s="32"/>
      <c r="V63" s="32"/>
      <c r="W63" s="32"/>
      <c r="X63" s="32"/>
      <c r="Y63" s="32"/>
      <c r="Z63" s="32"/>
      <c r="AA63" s="35"/>
      <c r="AB63" s="31"/>
      <c r="AC63" s="32"/>
      <c r="AD63" s="32"/>
      <c r="AE63" s="32"/>
      <c r="AF63" s="32"/>
      <c r="AG63" s="32"/>
      <c r="AH63" s="32"/>
      <c r="AI63" s="32"/>
      <c r="AJ63" s="33"/>
      <c r="AK63" s="34"/>
      <c r="AL63" s="32"/>
      <c r="AM63" s="32"/>
      <c r="AN63" s="32"/>
      <c r="AO63" s="32"/>
      <c r="AP63" s="32"/>
      <c r="AQ63" s="32"/>
      <c r="AR63" s="32"/>
      <c r="AS63" s="33"/>
      <c r="AT63" s="34"/>
      <c r="AU63" s="32"/>
      <c r="AV63" s="32"/>
      <c r="AW63" s="32"/>
      <c r="AX63" s="32"/>
      <c r="AY63" s="32"/>
      <c r="AZ63" s="32"/>
      <c r="BA63" s="32"/>
      <c r="BB63" s="33"/>
      <c r="BC63" s="34"/>
      <c r="BD63" s="32"/>
      <c r="BE63" s="32"/>
      <c r="BF63" s="32"/>
      <c r="BG63" s="32"/>
      <c r="BH63" s="32"/>
      <c r="BI63" s="32"/>
      <c r="BJ63" s="32"/>
      <c r="BK63" s="35"/>
      <c r="BL63" s="31"/>
      <c r="BM63" s="32"/>
      <c r="BN63" s="32"/>
      <c r="BO63" s="32"/>
      <c r="BP63" s="32"/>
      <c r="BQ63" s="32"/>
      <c r="BR63" s="32"/>
      <c r="BS63" s="32"/>
      <c r="BT63" s="33"/>
      <c r="BU63" s="34"/>
      <c r="BV63" s="32"/>
      <c r="BW63" s="32"/>
      <c r="BX63" s="32"/>
      <c r="BY63" s="32"/>
      <c r="BZ63" s="32"/>
      <c r="CA63" s="32"/>
      <c r="CB63" s="32"/>
      <c r="CC63" s="33"/>
      <c r="CD63" s="34"/>
      <c r="CE63" s="32"/>
      <c r="CF63" s="32"/>
      <c r="CG63" s="32"/>
      <c r="CH63" s="32"/>
      <c r="CI63" s="32"/>
      <c r="CJ63" s="32"/>
      <c r="CK63" s="32"/>
      <c r="CL63" s="33"/>
      <c r="CM63" s="34"/>
      <c r="CN63" s="32"/>
      <c r="CO63" s="32"/>
      <c r="CP63" s="32"/>
      <c r="CQ63" s="32"/>
      <c r="CR63" s="32"/>
      <c r="CS63" s="32"/>
      <c r="CT63" s="32"/>
      <c r="CU63" s="32"/>
      <c r="CV63" s="31"/>
      <c r="CW63" s="32"/>
      <c r="CX63" s="32"/>
      <c r="CY63" s="32"/>
      <c r="CZ63" s="32"/>
      <c r="DA63" s="32"/>
      <c r="DB63" s="32"/>
      <c r="DC63" s="32"/>
      <c r="DD63" s="33"/>
      <c r="DE63" s="34"/>
      <c r="DF63" s="32"/>
      <c r="DG63" s="32"/>
      <c r="DH63" s="32"/>
      <c r="DI63" s="32"/>
      <c r="DJ63" s="32"/>
      <c r="DK63" s="32"/>
      <c r="DL63" s="32"/>
      <c r="DM63" s="33"/>
      <c r="DN63" s="34"/>
      <c r="DO63" s="32"/>
      <c r="DP63" s="32"/>
      <c r="DQ63" s="32"/>
      <c r="DR63" s="32"/>
      <c r="DS63" s="32"/>
      <c r="DT63" s="32"/>
      <c r="DU63" s="32"/>
      <c r="DV63" s="33"/>
      <c r="DW63" s="34"/>
      <c r="DX63" s="32"/>
      <c r="DY63" s="32"/>
      <c r="DZ63" s="32"/>
      <c r="EA63" s="32"/>
      <c r="EB63" s="32"/>
      <c r="EC63" s="32"/>
      <c r="ED63" s="32"/>
      <c r="EE63" s="35"/>
      <c r="EF63" s="31"/>
      <c r="EG63" s="32"/>
      <c r="EH63" s="32"/>
      <c r="EI63" s="32"/>
      <c r="EJ63" s="32"/>
      <c r="EK63" s="32"/>
      <c r="EL63" s="32"/>
      <c r="EM63" s="32"/>
      <c r="EN63" s="33"/>
      <c r="EO63" s="34"/>
      <c r="EP63" s="32"/>
      <c r="EQ63" s="32"/>
      <c r="ER63" s="32"/>
      <c r="ES63" s="32"/>
      <c r="ET63" s="32"/>
      <c r="EU63" s="32"/>
      <c r="EV63" s="32"/>
      <c r="EW63" s="33"/>
      <c r="EX63" s="34"/>
      <c r="EY63" s="32"/>
      <c r="EZ63" s="32"/>
      <c r="FA63" s="32"/>
      <c r="FB63" s="32"/>
      <c r="FC63" s="32"/>
      <c r="FD63" s="32"/>
      <c r="FE63" s="32"/>
      <c r="FF63" s="33"/>
      <c r="FG63" s="34"/>
      <c r="FH63" s="32"/>
      <c r="FI63" s="32"/>
      <c r="FJ63" s="32"/>
      <c r="FK63" s="32"/>
      <c r="FL63" s="32"/>
      <c r="FM63" s="32"/>
      <c r="FN63" s="32"/>
      <c r="FO63" s="35"/>
      <c r="FP63" s="31"/>
      <c r="FQ63" s="32"/>
      <c r="FR63" s="32"/>
      <c r="FS63" s="32"/>
      <c r="FT63" s="32"/>
      <c r="FU63" s="32"/>
      <c r="FV63" s="54"/>
      <c r="FW63" s="36"/>
      <c r="FX63" s="33"/>
      <c r="FY63" s="34"/>
      <c r="FZ63" s="32"/>
      <c r="GA63" s="32"/>
      <c r="GB63" s="32"/>
      <c r="GC63" s="32"/>
      <c r="GD63" s="32"/>
      <c r="GE63" s="32"/>
      <c r="GF63" s="32"/>
      <c r="GG63" s="33"/>
      <c r="GH63" s="34"/>
      <c r="GI63" s="32"/>
      <c r="GJ63" s="32"/>
      <c r="GK63" s="32"/>
      <c r="GL63" s="32"/>
      <c r="GM63" s="32"/>
      <c r="GN63" s="32"/>
      <c r="GO63" s="32"/>
      <c r="GP63" s="33"/>
      <c r="GQ63" s="34"/>
      <c r="GR63" s="32"/>
      <c r="GS63" s="32"/>
      <c r="GT63" s="32"/>
      <c r="GU63" s="32"/>
      <c r="GV63" s="32"/>
      <c r="GW63" s="32"/>
      <c r="GX63" s="32"/>
      <c r="GY63" s="35"/>
    </row>
    <row r="64" spans="1:207" ht="4.3499999999999996" customHeight="1">
      <c r="A64" s="1066">
        <v>41</v>
      </c>
      <c r="B64" s="1071"/>
      <c r="C64" s="1068" t="s">
        <v>14</v>
      </c>
      <c r="D64" s="1085" t="s">
        <v>15</v>
      </c>
      <c r="E64" s="1066">
        <v>12</v>
      </c>
      <c r="F64" s="56"/>
      <c r="G64" s="57"/>
      <c r="H64" s="58"/>
      <c r="I64" s="59"/>
      <c r="J64" s="57"/>
      <c r="K64" s="58"/>
      <c r="L64" s="59"/>
      <c r="M64" s="57"/>
      <c r="N64" s="57"/>
      <c r="O64" s="57"/>
      <c r="P64" s="57"/>
      <c r="Q64" s="57"/>
      <c r="R64" s="58"/>
      <c r="S64" s="59"/>
      <c r="T64" s="57"/>
      <c r="U64" s="57"/>
      <c r="V64" s="57"/>
      <c r="W64" s="57"/>
      <c r="X64" s="57"/>
      <c r="Y64" s="57"/>
      <c r="Z64" s="57"/>
      <c r="AA64" s="60"/>
      <c r="AB64" s="56"/>
      <c r="AC64" s="57"/>
      <c r="AD64" s="57"/>
      <c r="AE64" s="57"/>
      <c r="AF64" s="57"/>
      <c r="AG64" s="57"/>
      <c r="AH64" s="57"/>
      <c r="AI64" s="57"/>
      <c r="AJ64" s="58"/>
      <c r="AK64" s="59"/>
      <c r="AL64" s="57"/>
      <c r="AM64" s="57"/>
      <c r="AN64" s="57"/>
      <c r="AO64" s="57"/>
      <c r="AP64" s="57"/>
      <c r="AQ64" s="57"/>
      <c r="AR64" s="57"/>
      <c r="AS64" s="58"/>
      <c r="AT64" s="59"/>
      <c r="AU64" s="57"/>
      <c r="AV64" s="57"/>
      <c r="AW64" s="57"/>
      <c r="AX64" s="57"/>
      <c r="AY64" s="57"/>
      <c r="AZ64" s="57"/>
      <c r="BA64" s="57"/>
      <c r="BB64" s="58"/>
      <c r="BC64" s="59"/>
      <c r="BD64" s="57"/>
      <c r="BE64" s="57"/>
      <c r="BF64" s="57"/>
      <c r="BG64" s="57"/>
      <c r="BH64" s="57"/>
      <c r="BI64" s="57"/>
      <c r="BJ64" s="57"/>
      <c r="BK64" s="60"/>
      <c r="BL64" s="56"/>
      <c r="BM64" s="57"/>
      <c r="BN64" s="57"/>
      <c r="BO64" s="57"/>
      <c r="BP64" s="57"/>
      <c r="BQ64" s="57"/>
      <c r="BR64" s="57"/>
      <c r="BS64" s="57"/>
      <c r="BT64" s="58"/>
      <c r="BU64" s="59"/>
      <c r="BV64" s="57"/>
      <c r="BW64" s="57"/>
      <c r="BX64" s="57"/>
      <c r="BY64" s="57"/>
      <c r="BZ64" s="57"/>
      <c r="CA64" s="57"/>
      <c r="CB64" s="57"/>
      <c r="CC64" s="58"/>
      <c r="CD64" s="59"/>
      <c r="CE64" s="57"/>
      <c r="CF64" s="57"/>
      <c r="CG64" s="57"/>
      <c r="CH64" s="57"/>
      <c r="CI64" s="57"/>
      <c r="CJ64" s="57"/>
      <c r="CK64" s="57"/>
      <c r="CL64" s="58"/>
      <c r="CM64" s="59"/>
      <c r="CN64" s="57"/>
      <c r="CO64" s="57"/>
      <c r="CP64" s="57"/>
      <c r="CQ64" s="57"/>
      <c r="CR64" s="57"/>
      <c r="CS64" s="57"/>
      <c r="CT64" s="57"/>
      <c r="CU64" s="57"/>
      <c r="CV64" s="56"/>
      <c r="CW64" s="57"/>
      <c r="CX64" s="57"/>
      <c r="CY64" s="57"/>
      <c r="CZ64" s="57"/>
      <c r="DA64" s="57"/>
      <c r="DB64" s="57"/>
      <c r="DC64" s="57"/>
      <c r="DD64" s="58"/>
      <c r="DE64" s="59"/>
      <c r="DF64" s="57"/>
      <c r="DG64" s="57"/>
      <c r="DH64" s="57"/>
      <c r="DI64" s="57"/>
      <c r="DJ64" s="57"/>
      <c r="DK64" s="57"/>
      <c r="DL64" s="57"/>
      <c r="DM64" s="58"/>
      <c r="DN64" s="59"/>
      <c r="DO64" s="57"/>
      <c r="DP64" s="57"/>
      <c r="DQ64" s="57"/>
      <c r="DR64" s="57"/>
      <c r="DS64" s="57"/>
      <c r="DT64" s="57"/>
      <c r="DU64" s="57"/>
      <c r="DV64" s="58"/>
      <c r="DW64" s="59"/>
      <c r="DX64" s="57"/>
      <c r="DY64" s="57"/>
      <c r="DZ64" s="57"/>
      <c r="EA64" s="57"/>
      <c r="EB64" s="57"/>
      <c r="EC64" s="57"/>
      <c r="ED64" s="57"/>
      <c r="EE64" s="60"/>
      <c r="EF64" s="56"/>
      <c r="EG64" s="57"/>
      <c r="EH64" s="57"/>
      <c r="EI64" s="57"/>
      <c r="EJ64" s="57"/>
      <c r="EK64" s="57"/>
      <c r="EL64" s="57"/>
      <c r="EM64" s="57"/>
      <c r="EN64" s="58"/>
      <c r="EO64" s="59"/>
      <c r="EP64" s="57"/>
      <c r="EQ64" s="57"/>
      <c r="ER64" s="57"/>
      <c r="ES64" s="57"/>
      <c r="ET64" s="57"/>
      <c r="EU64" s="57"/>
      <c r="EV64" s="57"/>
      <c r="EW64" s="58"/>
      <c r="EX64" s="59"/>
      <c r="EY64" s="57"/>
      <c r="EZ64" s="57"/>
      <c r="FA64" s="57"/>
      <c r="FB64" s="57"/>
      <c r="FC64" s="57"/>
      <c r="FD64" s="57"/>
      <c r="FE64" s="57"/>
      <c r="FF64" s="58"/>
      <c r="FG64" s="59"/>
      <c r="FH64" s="57"/>
      <c r="FI64" s="57"/>
      <c r="FJ64" s="57"/>
      <c r="FK64" s="57"/>
      <c r="FL64" s="57"/>
      <c r="FM64" s="57"/>
      <c r="FN64" s="57"/>
      <c r="FO64" s="60"/>
      <c r="FP64" s="56"/>
      <c r="FQ64" s="57"/>
      <c r="FR64" s="57"/>
      <c r="FS64" s="57"/>
      <c r="FT64" s="57"/>
      <c r="FU64" s="57"/>
      <c r="FV64" s="61"/>
      <c r="FW64" s="62"/>
      <c r="FX64" s="58"/>
      <c r="FY64" s="59"/>
      <c r="FZ64" s="57"/>
      <c r="GA64" s="57"/>
      <c r="GB64" s="57"/>
      <c r="GC64" s="57"/>
      <c r="GD64" s="57"/>
      <c r="GE64" s="57"/>
      <c r="GF64" s="57"/>
      <c r="GG64" s="58"/>
      <c r="GH64" s="59"/>
      <c r="GI64" s="57"/>
      <c r="GJ64" s="57"/>
      <c r="GK64" s="57"/>
      <c r="GL64" s="57"/>
      <c r="GM64" s="57"/>
      <c r="GN64" s="57"/>
      <c r="GO64" s="57"/>
      <c r="GP64" s="58"/>
      <c r="GQ64" s="59"/>
      <c r="GR64" s="57"/>
      <c r="GS64" s="57"/>
      <c r="GT64" s="57"/>
      <c r="GU64" s="57"/>
      <c r="GV64" s="57"/>
      <c r="GW64" s="57"/>
      <c r="GX64" s="57"/>
      <c r="GY64" s="60"/>
    </row>
    <row r="65" spans="1:207" ht="4.3499999999999996" customHeight="1">
      <c r="A65" s="1066"/>
      <c r="B65" s="1072"/>
      <c r="C65" s="1061"/>
      <c r="D65" s="1085"/>
      <c r="E65" s="1066"/>
      <c r="F65" s="26"/>
      <c r="G65" s="27"/>
      <c r="H65" s="28"/>
      <c r="I65" s="29"/>
      <c r="J65" s="27"/>
      <c r="K65" s="28"/>
      <c r="L65" s="29"/>
      <c r="M65" s="27"/>
      <c r="N65" s="27"/>
      <c r="O65" s="27"/>
      <c r="P65" s="27"/>
      <c r="Q65" s="27"/>
      <c r="R65" s="28"/>
      <c r="S65" s="29"/>
      <c r="T65" s="27"/>
      <c r="U65" s="27"/>
      <c r="V65" s="27"/>
      <c r="W65" s="27"/>
      <c r="X65" s="27"/>
      <c r="Y65" s="27"/>
      <c r="Z65" s="27"/>
      <c r="AA65" s="30"/>
      <c r="AB65" s="26"/>
      <c r="AC65" s="27"/>
      <c r="AD65" s="27"/>
      <c r="AE65" s="27"/>
      <c r="AF65" s="27"/>
      <c r="AG65" s="27"/>
      <c r="AH65" s="27"/>
      <c r="AI65" s="27"/>
      <c r="AJ65" s="28"/>
      <c r="AK65" s="29"/>
      <c r="AL65" s="27"/>
      <c r="AM65" s="27"/>
      <c r="AN65" s="27"/>
      <c r="AO65" s="27"/>
      <c r="AP65" s="27"/>
      <c r="AQ65" s="27"/>
      <c r="AR65" s="27"/>
      <c r="AS65" s="28"/>
      <c r="AT65" s="29"/>
      <c r="AU65" s="27"/>
      <c r="AV65" s="27"/>
      <c r="AW65" s="27"/>
      <c r="AX65" s="27"/>
      <c r="AY65" s="27"/>
      <c r="AZ65" s="27"/>
      <c r="BA65" s="27"/>
      <c r="BB65" s="28"/>
      <c r="BC65" s="29"/>
      <c r="BD65" s="27"/>
      <c r="BE65" s="27"/>
      <c r="BF65" s="27"/>
      <c r="BG65" s="27"/>
      <c r="BH65" s="27"/>
      <c r="BI65" s="27"/>
      <c r="BJ65" s="27"/>
      <c r="BK65" s="30"/>
      <c r="BL65" s="26"/>
      <c r="BM65" s="27"/>
      <c r="BN65" s="27"/>
      <c r="BO65" s="27"/>
      <c r="BP65" s="27"/>
      <c r="BQ65" s="27"/>
      <c r="BR65" s="27"/>
      <c r="BS65" s="27"/>
      <c r="BT65" s="28"/>
      <c r="BU65" s="29"/>
      <c r="BV65" s="27"/>
      <c r="BW65" s="27"/>
      <c r="BX65" s="27"/>
      <c r="BY65" s="27"/>
      <c r="BZ65" s="27"/>
      <c r="CA65" s="27"/>
      <c r="CB65" s="27"/>
      <c r="CC65" s="28"/>
      <c r="CD65" s="29"/>
      <c r="CE65" s="27"/>
      <c r="CF65" s="27"/>
      <c r="CG65" s="27"/>
      <c r="CH65" s="27"/>
      <c r="CI65" s="27"/>
      <c r="CJ65" s="27"/>
      <c r="CK65" s="27"/>
      <c r="CL65" s="28"/>
      <c r="CM65" s="29"/>
      <c r="CN65" s="27"/>
      <c r="CO65" s="27"/>
      <c r="CP65" s="27"/>
      <c r="CQ65" s="27"/>
      <c r="CR65" s="27"/>
      <c r="CS65" s="27"/>
      <c r="CT65" s="27"/>
      <c r="CU65" s="27"/>
      <c r="CV65" s="26"/>
      <c r="CW65" s="27"/>
      <c r="CX65" s="27"/>
      <c r="CY65" s="27"/>
      <c r="CZ65" s="27"/>
      <c r="DA65" s="27"/>
      <c r="DB65" s="27"/>
      <c r="DC65" s="27"/>
      <c r="DD65" s="28"/>
      <c r="DE65" s="29"/>
      <c r="DF65" s="27"/>
      <c r="DG65" s="27"/>
      <c r="DH65" s="27"/>
      <c r="DI65" s="27"/>
      <c r="DJ65" s="27"/>
      <c r="DK65" s="27"/>
      <c r="DL65" s="27"/>
      <c r="DM65" s="28"/>
      <c r="DN65" s="29"/>
      <c r="DO65" s="27"/>
      <c r="DP65" s="27"/>
      <c r="DQ65" s="27"/>
      <c r="DR65" s="27"/>
      <c r="DS65" s="27"/>
      <c r="DT65" s="27"/>
      <c r="DU65" s="27"/>
      <c r="DV65" s="28"/>
      <c r="DW65" s="29"/>
      <c r="DX65" s="27"/>
      <c r="DY65" s="27"/>
      <c r="DZ65" s="27"/>
      <c r="EA65" s="27"/>
      <c r="EB65" s="27"/>
      <c r="EC65" s="27"/>
      <c r="ED65" s="27"/>
      <c r="EE65" s="30"/>
      <c r="EF65" s="26"/>
      <c r="EG65" s="27"/>
      <c r="EH65" s="27"/>
      <c r="EI65" s="27"/>
      <c r="EJ65" s="27"/>
      <c r="EK65" s="27"/>
      <c r="EL65" s="27"/>
      <c r="EM65" s="27"/>
      <c r="EN65" s="28"/>
      <c r="EO65" s="29"/>
      <c r="EP65" s="27"/>
      <c r="EQ65" s="27"/>
      <c r="ER65" s="27"/>
      <c r="ES65" s="27"/>
      <c r="ET65" s="27"/>
      <c r="EU65" s="27"/>
      <c r="EV65" s="27"/>
      <c r="EW65" s="28"/>
      <c r="EX65" s="29"/>
      <c r="EY65" s="27"/>
      <c r="EZ65" s="27"/>
      <c r="FA65" s="27"/>
      <c r="FB65" s="27"/>
      <c r="FC65" s="27"/>
      <c r="FD65" s="27"/>
      <c r="FE65" s="27"/>
      <c r="FF65" s="28"/>
      <c r="FG65" s="29"/>
      <c r="FH65" s="27"/>
      <c r="FI65" s="27"/>
      <c r="FJ65" s="27"/>
      <c r="FK65" s="27"/>
      <c r="FL65" s="27"/>
      <c r="FM65" s="27"/>
      <c r="FN65" s="27"/>
      <c r="FO65" s="30"/>
      <c r="FP65" s="26"/>
      <c r="FQ65" s="27"/>
      <c r="FR65" s="27"/>
      <c r="FS65" s="27"/>
      <c r="FT65" s="27"/>
      <c r="FU65" s="27"/>
      <c r="FV65" s="48"/>
      <c r="FW65" s="49"/>
      <c r="FX65" s="28"/>
      <c r="FY65" s="29"/>
      <c r="FZ65" s="27"/>
      <c r="GA65" s="27"/>
      <c r="GB65" s="27"/>
      <c r="GC65" s="27"/>
      <c r="GD65" s="27"/>
      <c r="GE65" s="27"/>
      <c r="GF65" s="27"/>
      <c r="GG65" s="28"/>
      <c r="GH65" s="29"/>
      <c r="GI65" s="27"/>
      <c r="GJ65" s="27"/>
      <c r="GK65" s="27"/>
      <c r="GL65" s="27"/>
      <c r="GM65" s="27"/>
      <c r="GN65" s="27"/>
      <c r="GO65" s="27"/>
      <c r="GP65" s="28"/>
      <c r="GQ65" s="29"/>
      <c r="GR65" s="27"/>
      <c r="GS65" s="27"/>
      <c r="GT65" s="27"/>
      <c r="GU65" s="27"/>
      <c r="GV65" s="27"/>
      <c r="GW65" s="27"/>
      <c r="GX65" s="27"/>
      <c r="GY65" s="30"/>
    </row>
    <row r="66" spans="1:207" ht="4.3499999999999996" customHeight="1">
      <c r="A66" s="1066"/>
      <c r="B66" s="1074"/>
      <c r="C66" s="1062"/>
      <c r="D66" s="1085"/>
      <c r="E66" s="1066"/>
      <c r="F66" s="37"/>
      <c r="G66" s="38"/>
      <c r="H66" s="39"/>
      <c r="I66" s="40"/>
      <c r="J66" s="38"/>
      <c r="K66" s="39"/>
      <c r="L66" s="40"/>
      <c r="M66" s="38"/>
      <c r="N66" s="38"/>
      <c r="O66" s="38"/>
      <c r="P66" s="38"/>
      <c r="Q66" s="38"/>
      <c r="R66" s="39"/>
      <c r="S66" s="40"/>
      <c r="T66" s="38"/>
      <c r="U66" s="38"/>
      <c r="V66" s="38"/>
      <c r="W66" s="38"/>
      <c r="X66" s="38"/>
      <c r="Y66" s="38"/>
      <c r="Z66" s="38"/>
      <c r="AA66" s="41"/>
      <c r="AB66" s="37"/>
      <c r="AC66" s="38"/>
      <c r="AD66" s="38"/>
      <c r="AE66" s="38"/>
      <c r="AF66" s="38"/>
      <c r="AG66" s="38"/>
      <c r="AH66" s="38"/>
      <c r="AI66" s="38"/>
      <c r="AJ66" s="39"/>
      <c r="AK66" s="40"/>
      <c r="AL66" s="38"/>
      <c r="AM66" s="38"/>
      <c r="AN66" s="38"/>
      <c r="AO66" s="38"/>
      <c r="AP66" s="38"/>
      <c r="AQ66" s="38"/>
      <c r="AR66" s="38"/>
      <c r="AS66" s="39"/>
      <c r="AT66" s="40"/>
      <c r="AU66" s="38"/>
      <c r="AV66" s="38"/>
      <c r="AW66" s="38"/>
      <c r="AX66" s="38"/>
      <c r="AY66" s="38"/>
      <c r="AZ66" s="38"/>
      <c r="BA66" s="38"/>
      <c r="BB66" s="39"/>
      <c r="BC66" s="40"/>
      <c r="BD66" s="38"/>
      <c r="BE66" s="38"/>
      <c r="BF66" s="38"/>
      <c r="BG66" s="38"/>
      <c r="BH66" s="38"/>
      <c r="BI66" s="38"/>
      <c r="BJ66" s="38"/>
      <c r="BK66" s="41"/>
      <c r="BL66" s="37"/>
      <c r="BM66" s="38"/>
      <c r="BN66" s="38"/>
      <c r="BO66" s="38"/>
      <c r="BP66" s="38"/>
      <c r="BQ66" s="38"/>
      <c r="BR66" s="38"/>
      <c r="BS66" s="38"/>
      <c r="BT66" s="39"/>
      <c r="BU66" s="40"/>
      <c r="BV66" s="38"/>
      <c r="BW66" s="38"/>
      <c r="BX66" s="38"/>
      <c r="BY66" s="38"/>
      <c r="BZ66" s="38"/>
      <c r="CA66" s="38"/>
      <c r="CB66" s="38"/>
      <c r="CC66" s="39"/>
      <c r="CD66" s="40"/>
      <c r="CE66" s="38"/>
      <c r="CF66" s="38"/>
      <c r="CG66" s="38"/>
      <c r="CH66" s="38"/>
      <c r="CI66" s="38"/>
      <c r="CJ66" s="38"/>
      <c r="CK66" s="38"/>
      <c r="CL66" s="39"/>
      <c r="CM66" s="40"/>
      <c r="CN66" s="38"/>
      <c r="CO66" s="38"/>
      <c r="CP66" s="38"/>
      <c r="CQ66" s="38"/>
      <c r="CR66" s="38"/>
      <c r="CS66" s="38"/>
      <c r="CT66" s="38"/>
      <c r="CU66" s="38"/>
      <c r="CV66" s="37"/>
      <c r="CW66" s="38"/>
      <c r="CX66" s="38"/>
      <c r="CY66" s="38"/>
      <c r="CZ66" s="38"/>
      <c r="DA66" s="38"/>
      <c r="DB66" s="38"/>
      <c r="DC66" s="38"/>
      <c r="DD66" s="39"/>
      <c r="DE66" s="40"/>
      <c r="DF66" s="38"/>
      <c r="DG66" s="38"/>
      <c r="DH66" s="38"/>
      <c r="DI66" s="38"/>
      <c r="DJ66" s="38"/>
      <c r="DK66" s="38"/>
      <c r="DL66" s="38"/>
      <c r="DM66" s="39"/>
      <c r="DN66" s="40"/>
      <c r="DO66" s="38"/>
      <c r="DP66" s="38"/>
      <c r="DQ66" s="38"/>
      <c r="DR66" s="38"/>
      <c r="DS66" s="38"/>
      <c r="DT66" s="38"/>
      <c r="DU66" s="38"/>
      <c r="DV66" s="39"/>
      <c r="DW66" s="40"/>
      <c r="DX66" s="38"/>
      <c r="DY66" s="38"/>
      <c r="DZ66" s="38"/>
      <c r="EA66" s="38"/>
      <c r="EB66" s="38"/>
      <c r="EC66" s="38"/>
      <c r="ED66" s="38"/>
      <c r="EE66" s="41"/>
      <c r="EF66" s="37"/>
      <c r="EG66" s="38"/>
      <c r="EH66" s="38"/>
      <c r="EI66" s="38"/>
      <c r="EJ66" s="38"/>
      <c r="EK66" s="38"/>
      <c r="EL66" s="38"/>
      <c r="EM66" s="38"/>
      <c r="EN66" s="39"/>
      <c r="EO66" s="40"/>
      <c r="EP66" s="38"/>
      <c r="EQ66" s="38"/>
      <c r="ER66" s="38"/>
      <c r="ES66" s="38"/>
      <c r="ET66" s="38"/>
      <c r="EU66" s="38"/>
      <c r="EV66" s="38"/>
      <c r="EW66" s="39"/>
      <c r="EX66" s="40"/>
      <c r="EY66" s="38"/>
      <c r="EZ66" s="38"/>
      <c r="FA66" s="38"/>
      <c r="FB66" s="38"/>
      <c r="FC66" s="38"/>
      <c r="FD66" s="38"/>
      <c r="FE66" s="38"/>
      <c r="FF66" s="39"/>
      <c r="FG66" s="40"/>
      <c r="FH66" s="38"/>
      <c r="FI66" s="38"/>
      <c r="FJ66" s="38"/>
      <c r="FK66" s="38"/>
      <c r="FL66" s="38"/>
      <c r="FM66" s="38"/>
      <c r="FN66" s="38"/>
      <c r="FO66" s="41"/>
      <c r="FP66" s="37"/>
      <c r="FQ66" s="38"/>
      <c r="FR66" s="38"/>
      <c r="FS66" s="38"/>
      <c r="FT66" s="38"/>
      <c r="FU66" s="38"/>
      <c r="FV66" s="50"/>
      <c r="FW66" s="51"/>
      <c r="FX66" s="39"/>
      <c r="FY66" s="40"/>
      <c r="FZ66" s="38"/>
      <c r="GA66" s="38"/>
      <c r="GB66" s="38"/>
      <c r="GC66" s="38"/>
      <c r="GD66" s="38"/>
      <c r="GE66" s="38"/>
      <c r="GF66" s="38"/>
      <c r="GG66" s="39"/>
      <c r="GH66" s="40"/>
      <c r="GI66" s="38"/>
      <c r="GJ66" s="38"/>
      <c r="GK66" s="38"/>
      <c r="GL66" s="38"/>
      <c r="GM66" s="38"/>
      <c r="GN66" s="38"/>
      <c r="GO66" s="38"/>
      <c r="GP66" s="39"/>
      <c r="GQ66" s="40"/>
      <c r="GR66" s="38"/>
      <c r="GS66" s="38"/>
      <c r="GT66" s="38"/>
      <c r="GU66" s="38"/>
      <c r="GV66" s="38"/>
      <c r="GW66" s="38"/>
      <c r="GX66" s="38"/>
      <c r="GY66" s="41"/>
    </row>
    <row r="67" spans="1:207" ht="4.3499999999999996" customHeight="1">
      <c r="A67" s="1033">
        <v>42</v>
      </c>
      <c r="B67" s="1018"/>
      <c r="C67" s="1061" t="s">
        <v>17</v>
      </c>
      <c r="D67" s="1065"/>
      <c r="E67" s="1066">
        <v>10</v>
      </c>
      <c r="F67" s="26"/>
      <c r="G67" s="27"/>
      <c r="H67" s="28"/>
      <c r="I67" s="29"/>
      <c r="J67" s="27"/>
      <c r="K67" s="28"/>
      <c r="L67" s="29"/>
      <c r="M67" s="27"/>
      <c r="N67" s="27"/>
      <c r="O67" s="27"/>
      <c r="P67" s="27"/>
      <c r="Q67" s="27"/>
      <c r="R67" s="28"/>
      <c r="S67" s="29"/>
      <c r="T67" s="27"/>
      <c r="U67" s="27"/>
      <c r="V67" s="27"/>
      <c r="W67" s="27"/>
      <c r="X67" s="27"/>
      <c r="Y67" s="27"/>
      <c r="Z67" s="27"/>
      <c r="AA67" s="30"/>
      <c r="AB67" s="26"/>
      <c r="AC67" s="27"/>
      <c r="AD67" s="27"/>
      <c r="AE67" s="27"/>
      <c r="AF67" s="27"/>
      <c r="AG67" s="27"/>
      <c r="AH67" s="27"/>
      <c r="AI67" s="27"/>
      <c r="AJ67" s="28"/>
      <c r="AK67" s="29"/>
      <c r="AL67" s="27"/>
      <c r="AM67" s="27"/>
      <c r="AN67" s="27"/>
      <c r="AO67" s="27"/>
      <c r="AP67" s="27"/>
      <c r="AQ67" s="27"/>
      <c r="AR67" s="27"/>
      <c r="AS67" s="28"/>
      <c r="AT67" s="29"/>
      <c r="AU67" s="27"/>
      <c r="AV67" s="27"/>
      <c r="AW67" s="27"/>
      <c r="AX67" s="27"/>
      <c r="AY67" s="27"/>
      <c r="AZ67" s="27"/>
      <c r="BA67" s="27"/>
      <c r="BB67" s="28"/>
      <c r="BC67" s="29"/>
      <c r="BD67" s="27"/>
      <c r="BE67" s="27"/>
      <c r="BF67" s="27"/>
      <c r="BG67" s="27"/>
      <c r="BH67" s="27"/>
      <c r="BI67" s="27"/>
      <c r="BJ67" s="27"/>
      <c r="BK67" s="30"/>
      <c r="BL67" s="26"/>
      <c r="BM67" s="27"/>
      <c r="BN67" s="27"/>
      <c r="BO67" s="27"/>
      <c r="BP67" s="27"/>
      <c r="BQ67" s="27"/>
      <c r="BR67" s="27"/>
      <c r="BS67" s="27"/>
      <c r="BT67" s="28"/>
      <c r="BU67" s="29"/>
      <c r="BV67" s="27"/>
      <c r="BW67" s="27"/>
      <c r="BX67" s="27"/>
      <c r="BY67" s="27"/>
      <c r="BZ67" s="27"/>
      <c r="CA67" s="27"/>
      <c r="CB67" s="27"/>
      <c r="CC67" s="28"/>
      <c r="CD67" s="29"/>
      <c r="CE67" s="27"/>
      <c r="CF67" s="27"/>
      <c r="CG67" s="27"/>
      <c r="CH67" s="27"/>
      <c r="CI67" s="27"/>
      <c r="CJ67" s="27"/>
      <c r="CK67" s="27"/>
      <c r="CL67" s="28"/>
      <c r="CM67" s="29"/>
      <c r="CN67" s="27"/>
      <c r="CO67" s="27"/>
      <c r="CP67" s="27"/>
      <c r="CQ67" s="27"/>
      <c r="CR67" s="27"/>
      <c r="CS67" s="27"/>
      <c r="CT67" s="27"/>
      <c r="CU67" s="27"/>
      <c r="CV67" s="26"/>
      <c r="CW67" s="27"/>
      <c r="CX67" s="27"/>
      <c r="CY67" s="27"/>
      <c r="CZ67" s="27"/>
      <c r="DA67" s="27"/>
      <c r="DB67" s="27"/>
      <c r="DC67" s="27"/>
      <c r="DD67" s="28"/>
      <c r="DE67" s="29"/>
      <c r="DF67" s="27"/>
      <c r="DG67" s="27"/>
      <c r="DH67" s="27"/>
      <c r="DI67" s="27"/>
      <c r="DJ67" s="27"/>
      <c r="DK67" s="27"/>
      <c r="DL67" s="27"/>
      <c r="DM67" s="28"/>
      <c r="DN67" s="29"/>
      <c r="DO67" s="27"/>
      <c r="DP67" s="27"/>
      <c r="DQ67" s="27"/>
      <c r="DR67" s="27"/>
      <c r="DS67" s="27"/>
      <c r="DT67" s="27"/>
      <c r="DU67" s="27"/>
      <c r="DV67" s="28"/>
      <c r="DW67" s="29"/>
      <c r="DX67" s="27"/>
      <c r="DY67" s="27"/>
      <c r="DZ67" s="27"/>
      <c r="EA67" s="27"/>
      <c r="EB67" s="27"/>
      <c r="EC67" s="27"/>
      <c r="ED67" s="27"/>
      <c r="EE67" s="30"/>
      <c r="EF67" s="26"/>
      <c r="EG67" s="27"/>
      <c r="EH67" s="27"/>
      <c r="EI67" s="27"/>
      <c r="EJ67" s="27"/>
      <c r="EK67" s="27"/>
      <c r="EL67" s="27"/>
      <c r="EM67" s="27"/>
      <c r="EN67" s="28"/>
      <c r="EO67" s="29"/>
      <c r="EP67" s="27"/>
      <c r="EQ67" s="27"/>
      <c r="ER67" s="27"/>
      <c r="ES67" s="27"/>
      <c r="ET67" s="27"/>
      <c r="EU67" s="27"/>
      <c r="EV67" s="27"/>
      <c r="EW67" s="28"/>
      <c r="EX67" s="29"/>
      <c r="EY67" s="27"/>
      <c r="EZ67" s="27"/>
      <c r="FA67" s="27"/>
      <c r="FB67" s="27"/>
      <c r="FC67" s="27"/>
      <c r="FD67" s="27"/>
      <c r="FE67" s="27"/>
      <c r="FF67" s="28"/>
      <c r="FG67" s="29"/>
      <c r="FH67" s="27"/>
      <c r="FI67" s="27"/>
      <c r="FJ67" s="27"/>
      <c r="FK67" s="27"/>
      <c r="FL67" s="27"/>
      <c r="FM67" s="27"/>
      <c r="FN67" s="27"/>
      <c r="FO67" s="30"/>
      <c r="FP67" s="26"/>
      <c r="FQ67" s="27"/>
      <c r="FR67" s="27"/>
      <c r="FS67" s="27"/>
      <c r="FT67" s="27"/>
      <c r="FU67" s="27"/>
      <c r="FV67" s="48"/>
      <c r="FW67" s="49"/>
      <c r="FX67" s="28"/>
      <c r="FY67" s="29"/>
      <c r="FZ67" s="27"/>
      <c r="GA67" s="27"/>
      <c r="GB67" s="27"/>
      <c r="GC67" s="27"/>
      <c r="GD67" s="27"/>
      <c r="GE67" s="27"/>
      <c r="GF67" s="27"/>
      <c r="GG67" s="28"/>
      <c r="GH67" s="29"/>
      <c r="GI67" s="27"/>
      <c r="GJ67" s="27"/>
      <c r="GK67" s="27"/>
      <c r="GL67" s="27"/>
      <c r="GM67" s="27"/>
      <c r="GN67" s="27"/>
      <c r="GO67" s="27"/>
      <c r="GP67" s="28"/>
      <c r="GQ67" s="29"/>
      <c r="GR67" s="27"/>
      <c r="GS67" s="27"/>
      <c r="GT67" s="27"/>
      <c r="GU67" s="27"/>
      <c r="GV67" s="27"/>
      <c r="GW67" s="27"/>
      <c r="GX67" s="27"/>
      <c r="GY67" s="30"/>
    </row>
    <row r="68" spans="1:207" ht="4.3499999999999996" customHeight="1">
      <c r="A68" s="1066"/>
      <c r="B68" s="1018"/>
      <c r="C68" s="1061"/>
      <c r="D68" s="1073"/>
      <c r="E68" s="1066"/>
      <c r="F68" s="26"/>
      <c r="G68" s="27"/>
      <c r="H68" s="28"/>
      <c r="I68" s="29"/>
      <c r="J68" s="27"/>
      <c r="K68" s="28"/>
      <c r="L68" s="29"/>
      <c r="M68" s="27"/>
      <c r="N68" s="27"/>
      <c r="O68" s="27"/>
      <c r="P68" s="27"/>
      <c r="Q68" s="27"/>
      <c r="R68" s="28"/>
      <c r="S68" s="29"/>
      <c r="T68" s="27"/>
      <c r="U68" s="27"/>
      <c r="V68" s="27"/>
      <c r="W68" s="27"/>
      <c r="X68" s="27"/>
      <c r="Y68" s="27"/>
      <c r="Z68" s="27"/>
      <c r="AA68" s="30"/>
      <c r="AB68" s="26"/>
      <c r="AC68" s="27"/>
      <c r="AD68" s="27"/>
      <c r="AE68" s="27"/>
      <c r="AF68" s="27"/>
      <c r="AG68" s="27"/>
      <c r="AH68" s="27"/>
      <c r="AI68" s="27"/>
      <c r="AJ68" s="28"/>
      <c r="AK68" s="29"/>
      <c r="AL68" s="27"/>
      <c r="AM68" s="27"/>
      <c r="AN68" s="27"/>
      <c r="AO68" s="27"/>
      <c r="AP68" s="27"/>
      <c r="AQ68" s="27"/>
      <c r="AR68" s="27"/>
      <c r="AS68" s="28"/>
      <c r="AT68" s="29"/>
      <c r="AU68" s="27"/>
      <c r="AV68" s="27"/>
      <c r="AW68" s="27"/>
      <c r="AX68" s="27"/>
      <c r="AY68" s="27"/>
      <c r="AZ68" s="27"/>
      <c r="BA68" s="27"/>
      <c r="BB68" s="28"/>
      <c r="BC68" s="29"/>
      <c r="BD68" s="27"/>
      <c r="BE68" s="27"/>
      <c r="BF68" s="27"/>
      <c r="BG68" s="27"/>
      <c r="BH68" s="27"/>
      <c r="BI68" s="27"/>
      <c r="BJ68" s="27"/>
      <c r="BK68" s="30"/>
      <c r="BL68" s="26"/>
      <c r="BM68" s="27"/>
      <c r="BN68" s="27"/>
      <c r="BO68" s="27"/>
      <c r="BP68" s="27"/>
      <c r="BQ68" s="27"/>
      <c r="BR68" s="27"/>
      <c r="BS68" s="27"/>
      <c r="BT68" s="28"/>
      <c r="BU68" s="29"/>
      <c r="BV68" s="27"/>
      <c r="BW68" s="27"/>
      <c r="BX68" s="27"/>
      <c r="BY68" s="27"/>
      <c r="BZ68" s="27"/>
      <c r="CA68" s="27"/>
      <c r="CB68" s="27"/>
      <c r="CC68" s="28"/>
      <c r="CD68" s="29"/>
      <c r="CE68" s="27"/>
      <c r="CF68" s="27"/>
      <c r="CG68" s="27"/>
      <c r="CH68" s="27"/>
      <c r="CI68" s="27"/>
      <c r="CJ68" s="27"/>
      <c r="CK68" s="27"/>
      <c r="CL68" s="28"/>
      <c r="CM68" s="29"/>
      <c r="CN68" s="27"/>
      <c r="CO68" s="27"/>
      <c r="CP68" s="27"/>
      <c r="CQ68" s="27"/>
      <c r="CR68" s="27"/>
      <c r="CS68" s="27"/>
      <c r="CT68" s="27"/>
      <c r="CU68" s="27"/>
      <c r="CV68" s="26"/>
      <c r="CW68" s="27"/>
      <c r="CX68" s="27"/>
      <c r="CY68" s="27"/>
      <c r="CZ68" s="27"/>
      <c r="DA68" s="27"/>
      <c r="DB68" s="27"/>
      <c r="DC68" s="27"/>
      <c r="DD68" s="28"/>
      <c r="DE68" s="29"/>
      <c r="DF68" s="27"/>
      <c r="DG68" s="27"/>
      <c r="DH68" s="27"/>
      <c r="DI68" s="27"/>
      <c r="DJ68" s="27"/>
      <c r="DK68" s="27"/>
      <c r="DL68" s="27"/>
      <c r="DM68" s="28"/>
      <c r="DN68" s="29"/>
      <c r="DO68" s="27"/>
      <c r="DP68" s="27"/>
      <c r="DQ68" s="27"/>
      <c r="DR68" s="27"/>
      <c r="DS68" s="27"/>
      <c r="DT68" s="27"/>
      <c r="DU68" s="27"/>
      <c r="DV68" s="28"/>
      <c r="DW68" s="29"/>
      <c r="DX68" s="27"/>
      <c r="DY68" s="27"/>
      <c r="DZ68" s="27"/>
      <c r="EA68" s="27"/>
      <c r="EB68" s="27"/>
      <c r="EC68" s="27"/>
      <c r="ED68" s="27"/>
      <c r="EE68" s="30"/>
      <c r="EF68" s="26"/>
      <c r="EG68" s="27"/>
      <c r="EH68" s="27"/>
      <c r="EI68" s="27"/>
      <c r="EJ68" s="27"/>
      <c r="EK68" s="27"/>
      <c r="EL68" s="27"/>
      <c r="EM68" s="27"/>
      <c r="EN68" s="28"/>
      <c r="EO68" s="29"/>
      <c r="EP68" s="27"/>
      <c r="EQ68" s="27"/>
      <c r="ER68" s="27"/>
      <c r="ES68" s="27"/>
      <c r="ET68" s="27"/>
      <c r="EU68" s="27"/>
      <c r="EV68" s="27"/>
      <c r="EW68" s="28"/>
      <c r="EX68" s="29"/>
      <c r="EY68" s="27"/>
      <c r="EZ68" s="27"/>
      <c r="FA68" s="27"/>
      <c r="FB68" s="27"/>
      <c r="FC68" s="27"/>
      <c r="FD68" s="27"/>
      <c r="FE68" s="27"/>
      <c r="FF68" s="28"/>
      <c r="FG68" s="29"/>
      <c r="FH68" s="27"/>
      <c r="FI68" s="27"/>
      <c r="FJ68" s="27"/>
      <c r="FK68" s="27"/>
      <c r="FL68" s="27"/>
      <c r="FM68" s="27"/>
      <c r="FN68" s="27"/>
      <c r="FO68" s="30"/>
      <c r="FP68" s="26"/>
      <c r="FQ68" s="27"/>
      <c r="FR68" s="27"/>
      <c r="FS68" s="27"/>
      <c r="FT68" s="27"/>
      <c r="FU68" s="27"/>
      <c r="FV68" s="48"/>
      <c r="FW68" s="49"/>
      <c r="FX68" s="28"/>
      <c r="FY68" s="29"/>
      <c r="FZ68" s="27"/>
      <c r="GA68" s="27"/>
      <c r="GB68" s="27"/>
      <c r="GC68" s="27"/>
      <c r="GD68" s="27"/>
      <c r="GE68" s="27"/>
      <c r="GF68" s="27"/>
      <c r="GG68" s="28"/>
      <c r="GH68" s="29"/>
      <c r="GI68" s="27"/>
      <c r="GJ68" s="27"/>
      <c r="GK68" s="27"/>
      <c r="GL68" s="27"/>
      <c r="GM68" s="27"/>
      <c r="GN68" s="27"/>
      <c r="GO68" s="27"/>
      <c r="GP68" s="28"/>
      <c r="GQ68" s="29"/>
      <c r="GR68" s="27"/>
      <c r="GS68" s="27"/>
      <c r="GT68" s="27"/>
      <c r="GU68" s="27"/>
      <c r="GV68" s="27"/>
      <c r="GW68" s="27"/>
      <c r="GX68" s="27"/>
      <c r="GY68" s="30"/>
    </row>
    <row r="69" spans="1:207" ht="4.3499999999999996" customHeight="1">
      <c r="A69" s="1066"/>
      <c r="B69" s="1060"/>
      <c r="C69" s="1062"/>
      <c r="D69" s="1073"/>
      <c r="E69" s="1066"/>
      <c r="F69" s="26"/>
      <c r="G69" s="27"/>
      <c r="H69" s="28"/>
      <c r="I69" s="29"/>
      <c r="J69" s="27"/>
      <c r="K69" s="28"/>
      <c r="L69" s="29"/>
      <c r="M69" s="27"/>
      <c r="N69" s="27"/>
      <c r="O69" s="27"/>
      <c r="P69" s="27"/>
      <c r="Q69" s="27"/>
      <c r="R69" s="28"/>
      <c r="S69" s="29"/>
      <c r="T69" s="27"/>
      <c r="U69" s="27"/>
      <c r="V69" s="27"/>
      <c r="W69" s="27"/>
      <c r="X69" s="27"/>
      <c r="Y69" s="27"/>
      <c r="Z69" s="27"/>
      <c r="AA69" s="30"/>
      <c r="AB69" s="26"/>
      <c r="AC69" s="27"/>
      <c r="AD69" s="27"/>
      <c r="AE69" s="27"/>
      <c r="AF69" s="27"/>
      <c r="AG69" s="27"/>
      <c r="AH69" s="27"/>
      <c r="AI69" s="27"/>
      <c r="AJ69" s="28"/>
      <c r="AK69" s="29"/>
      <c r="AL69" s="27"/>
      <c r="AM69" s="27"/>
      <c r="AN69" s="27"/>
      <c r="AO69" s="27"/>
      <c r="AP69" s="27"/>
      <c r="AQ69" s="27"/>
      <c r="AR69" s="27"/>
      <c r="AS69" s="28"/>
      <c r="AT69" s="29"/>
      <c r="AU69" s="27"/>
      <c r="AV69" s="27"/>
      <c r="AW69" s="27"/>
      <c r="AX69" s="27"/>
      <c r="AY69" s="27"/>
      <c r="AZ69" s="27"/>
      <c r="BA69" s="27"/>
      <c r="BB69" s="28"/>
      <c r="BC69" s="29"/>
      <c r="BD69" s="27"/>
      <c r="BE69" s="27"/>
      <c r="BF69" s="27"/>
      <c r="BG69" s="27"/>
      <c r="BH69" s="27"/>
      <c r="BI69" s="27"/>
      <c r="BJ69" s="27"/>
      <c r="BK69" s="30"/>
      <c r="BL69" s="26"/>
      <c r="BM69" s="27"/>
      <c r="BN69" s="27"/>
      <c r="BO69" s="27"/>
      <c r="BP69" s="27"/>
      <c r="BQ69" s="27"/>
      <c r="BR69" s="27"/>
      <c r="BS69" s="27"/>
      <c r="BT69" s="28"/>
      <c r="BU69" s="29"/>
      <c r="BV69" s="27"/>
      <c r="BW69" s="27"/>
      <c r="BX69" s="27"/>
      <c r="BY69" s="27"/>
      <c r="BZ69" s="27"/>
      <c r="CA69" s="27"/>
      <c r="CB69" s="27"/>
      <c r="CC69" s="28"/>
      <c r="CD69" s="29"/>
      <c r="CE69" s="27"/>
      <c r="CF69" s="27"/>
      <c r="CG69" s="27"/>
      <c r="CH69" s="27"/>
      <c r="CI69" s="27"/>
      <c r="CJ69" s="27"/>
      <c r="CK69" s="27"/>
      <c r="CL69" s="28"/>
      <c r="CM69" s="29"/>
      <c r="CN69" s="27"/>
      <c r="CO69" s="27"/>
      <c r="CP69" s="27"/>
      <c r="CQ69" s="27"/>
      <c r="CR69" s="27"/>
      <c r="CS69" s="27"/>
      <c r="CT69" s="27"/>
      <c r="CU69" s="27"/>
      <c r="CV69" s="26"/>
      <c r="CW69" s="27"/>
      <c r="CX69" s="27"/>
      <c r="CY69" s="27"/>
      <c r="CZ69" s="27"/>
      <c r="DA69" s="27"/>
      <c r="DB69" s="27"/>
      <c r="DC69" s="27"/>
      <c r="DD69" s="28"/>
      <c r="DE69" s="29"/>
      <c r="DF69" s="27"/>
      <c r="DG69" s="27"/>
      <c r="DH69" s="27"/>
      <c r="DI69" s="27"/>
      <c r="DJ69" s="27"/>
      <c r="DK69" s="27"/>
      <c r="DL69" s="27"/>
      <c r="DM69" s="28"/>
      <c r="DN69" s="29"/>
      <c r="DO69" s="27"/>
      <c r="DP69" s="27"/>
      <c r="DQ69" s="27"/>
      <c r="DR69" s="27"/>
      <c r="DS69" s="27"/>
      <c r="DT69" s="27"/>
      <c r="DU69" s="27"/>
      <c r="DV69" s="28"/>
      <c r="DW69" s="29"/>
      <c r="DX69" s="27"/>
      <c r="DY69" s="27"/>
      <c r="DZ69" s="27"/>
      <c r="EA69" s="27"/>
      <c r="EB69" s="27"/>
      <c r="EC69" s="27"/>
      <c r="ED69" s="27"/>
      <c r="EE69" s="30"/>
      <c r="EF69" s="26"/>
      <c r="EG69" s="27"/>
      <c r="EH69" s="27"/>
      <c r="EI69" s="27"/>
      <c r="EJ69" s="27"/>
      <c r="EK69" s="27"/>
      <c r="EL69" s="27"/>
      <c r="EM69" s="27"/>
      <c r="EN69" s="28"/>
      <c r="EO69" s="29"/>
      <c r="EP69" s="27"/>
      <c r="EQ69" s="27"/>
      <c r="ER69" s="27"/>
      <c r="ES69" s="27"/>
      <c r="ET69" s="27"/>
      <c r="EU69" s="27"/>
      <c r="EV69" s="27"/>
      <c r="EW69" s="28"/>
      <c r="EX69" s="29"/>
      <c r="EY69" s="27"/>
      <c r="EZ69" s="27"/>
      <c r="FA69" s="27"/>
      <c r="FB69" s="27"/>
      <c r="FC69" s="27"/>
      <c r="FD69" s="27"/>
      <c r="FE69" s="27"/>
      <c r="FF69" s="28"/>
      <c r="FG69" s="29"/>
      <c r="FH69" s="27"/>
      <c r="FI69" s="27"/>
      <c r="FJ69" s="27"/>
      <c r="FK69" s="27"/>
      <c r="FL69" s="27"/>
      <c r="FM69" s="27"/>
      <c r="FN69" s="27"/>
      <c r="FO69" s="30"/>
      <c r="FP69" s="26"/>
      <c r="FQ69" s="27"/>
      <c r="FR69" s="27"/>
      <c r="FS69" s="27"/>
      <c r="FT69" s="27"/>
      <c r="FU69" s="27"/>
      <c r="FV69" s="48"/>
      <c r="FW69" s="49"/>
      <c r="FX69" s="28"/>
      <c r="FY69" s="29"/>
      <c r="FZ69" s="27"/>
      <c r="GA69" s="27"/>
      <c r="GB69" s="27"/>
      <c r="GC69" s="27"/>
      <c r="GD69" s="27"/>
      <c r="GE69" s="27"/>
      <c r="GF69" s="27"/>
      <c r="GG69" s="28"/>
      <c r="GH69" s="29"/>
      <c r="GI69" s="27"/>
      <c r="GJ69" s="27"/>
      <c r="GK69" s="27"/>
      <c r="GL69" s="27"/>
      <c r="GM69" s="27"/>
      <c r="GN69" s="27"/>
      <c r="GO69" s="27"/>
      <c r="GP69" s="28"/>
      <c r="GQ69" s="29"/>
      <c r="GR69" s="27"/>
      <c r="GS69" s="27"/>
      <c r="GT69" s="27"/>
      <c r="GU69" s="27"/>
      <c r="GV69" s="27"/>
      <c r="GW69" s="27"/>
      <c r="GX69" s="27"/>
      <c r="GY69" s="30"/>
    </row>
    <row r="70" spans="1:207" ht="4.3499999999999996" customHeight="1">
      <c r="A70" s="1066">
        <v>43</v>
      </c>
      <c r="B70" s="1067"/>
      <c r="C70" s="1068" t="s">
        <v>18</v>
      </c>
      <c r="D70" s="1073" t="s">
        <v>25</v>
      </c>
      <c r="E70" s="1066">
        <v>5</v>
      </c>
      <c r="F70" s="56"/>
      <c r="G70" s="57"/>
      <c r="H70" s="58"/>
      <c r="I70" s="59"/>
      <c r="J70" s="57"/>
      <c r="K70" s="58"/>
      <c r="L70" s="59"/>
      <c r="M70" s="57"/>
      <c r="N70" s="57"/>
      <c r="O70" s="57"/>
      <c r="P70" s="57"/>
      <c r="Q70" s="57"/>
      <c r="R70" s="58"/>
      <c r="S70" s="59"/>
      <c r="T70" s="57"/>
      <c r="U70" s="57"/>
      <c r="V70" s="57"/>
      <c r="W70" s="57"/>
      <c r="X70" s="57"/>
      <c r="Y70" s="57"/>
      <c r="Z70" s="57"/>
      <c r="AA70" s="60"/>
      <c r="AB70" s="56"/>
      <c r="AC70" s="57"/>
      <c r="AD70" s="57"/>
      <c r="AE70" s="57"/>
      <c r="AF70" s="57"/>
      <c r="AG70" s="57"/>
      <c r="AH70" s="57"/>
      <c r="AI70" s="57"/>
      <c r="AJ70" s="58"/>
      <c r="AK70" s="59"/>
      <c r="AL70" s="57"/>
      <c r="AM70" s="57"/>
      <c r="AN70" s="57"/>
      <c r="AO70" s="57"/>
      <c r="AP70" s="57"/>
      <c r="AQ70" s="57"/>
      <c r="AR70" s="57"/>
      <c r="AS70" s="58"/>
      <c r="AT70" s="59"/>
      <c r="AU70" s="57"/>
      <c r="AV70" s="57"/>
      <c r="AW70" s="57"/>
      <c r="AX70" s="57"/>
      <c r="AY70" s="57"/>
      <c r="AZ70" s="57"/>
      <c r="BA70" s="57"/>
      <c r="BB70" s="58"/>
      <c r="BC70" s="59"/>
      <c r="BD70" s="57"/>
      <c r="BE70" s="57"/>
      <c r="BF70" s="57"/>
      <c r="BG70" s="57"/>
      <c r="BH70" s="57"/>
      <c r="BI70" s="57"/>
      <c r="BJ70" s="57"/>
      <c r="BK70" s="60"/>
      <c r="BL70" s="56"/>
      <c r="BM70" s="57"/>
      <c r="BN70" s="57"/>
      <c r="BO70" s="57"/>
      <c r="BP70" s="57"/>
      <c r="BQ70" s="57"/>
      <c r="BR70" s="57"/>
      <c r="BS70" s="57"/>
      <c r="BT70" s="58"/>
      <c r="BU70" s="59"/>
      <c r="BV70" s="57"/>
      <c r="BW70" s="57"/>
      <c r="BX70" s="57"/>
      <c r="BY70" s="57"/>
      <c r="BZ70" s="57"/>
      <c r="CA70" s="57"/>
      <c r="CB70" s="57"/>
      <c r="CC70" s="58"/>
      <c r="CD70" s="59"/>
      <c r="CE70" s="57"/>
      <c r="CF70" s="57"/>
      <c r="CG70" s="57"/>
      <c r="CH70" s="57"/>
      <c r="CI70" s="57"/>
      <c r="CJ70" s="57"/>
      <c r="CK70" s="57"/>
      <c r="CL70" s="58"/>
      <c r="CM70" s="59"/>
      <c r="CN70" s="57"/>
      <c r="CO70" s="57"/>
      <c r="CP70" s="57"/>
      <c r="CQ70" s="57"/>
      <c r="CR70" s="57"/>
      <c r="CS70" s="57"/>
      <c r="CT70" s="57"/>
      <c r="CU70" s="57"/>
      <c r="CV70" s="56"/>
      <c r="CW70" s="57"/>
      <c r="CX70" s="57"/>
      <c r="CY70" s="57"/>
      <c r="CZ70" s="57"/>
      <c r="DA70" s="57"/>
      <c r="DB70" s="57"/>
      <c r="DC70" s="57"/>
      <c r="DD70" s="58"/>
      <c r="DE70" s="59"/>
      <c r="DF70" s="57"/>
      <c r="DG70" s="57"/>
      <c r="DH70" s="57"/>
      <c r="DI70" s="57"/>
      <c r="DJ70" s="57"/>
      <c r="DK70" s="57"/>
      <c r="DL70" s="57"/>
      <c r="DM70" s="58"/>
      <c r="DN70" s="59"/>
      <c r="DO70" s="57"/>
      <c r="DP70" s="57"/>
      <c r="DQ70" s="57"/>
      <c r="DR70" s="57"/>
      <c r="DS70" s="57"/>
      <c r="DT70" s="57"/>
      <c r="DU70" s="57"/>
      <c r="DV70" s="58"/>
      <c r="DW70" s="59"/>
      <c r="DX70" s="57"/>
      <c r="DY70" s="57"/>
      <c r="DZ70" s="57"/>
      <c r="EA70" s="57"/>
      <c r="EB70" s="57"/>
      <c r="EC70" s="57"/>
      <c r="ED70" s="57"/>
      <c r="EE70" s="60"/>
      <c r="EF70" s="56"/>
      <c r="EG70" s="57"/>
      <c r="EH70" s="57"/>
      <c r="EI70" s="57"/>
      <c r="EJ70" s="57"/>
      <c r="EK70" s="57"/>
      <c r="EL70" s="57"/>
      <c r="EM70" s="57"/>
      <c r="EN70" s="58"/>
      <c r="EO70" s="59"/>
      <c r="EP70" s="57"/>
      <c r="EQ70" s="57"/>
      <c r="ER70" s="57"/>
      <c r="ES70" s="57"/>
      <c r="ET70" s="57"/>
      <c r="EU70" s="57"/>
      <c r="EV70" s="57"/>
      <c r="EW70" s="58"/>
      <c r="EX70" s="59"/>
      <c r="EY70" s="57"/>
      <c r="EZ70" s="57"/>
      <c r="FA70" s="57"/>
      <c r="FB70" s="57"/>
      <c r="FC70" s="57"/>
      <c r="FD70" s="57"/>
      <c r="FE70" s="57"/>
      <c r="FF70" s="58"/>
      <c r="FG70" s="59"/>
      <c r="FH70" s="57"/>
      <c r="FI70" s="57"/>
      <c r="FJ70" s="57"/>
      <c r="FK70" s="57"/>
      <c r="FL70" s="57"/>
      <c r="FM70" s="57"/>
      <c r="FN70" s="57"/>
      <c r="FO70" s="60"/>
      <c r="FP70" s="56"/>
      <c r="FQ70" s="57"/>
      <c r="FR70" s="57"/>
      <c r="FS70" s="57"/>
      <c r="FT70" s="57"/>
      <c r="FU70" s="57"/>
      <c r="FV70" s="61"/>
      <c r="FW70" s="62"/>
      <c r="FX70" s="58"/>
      <c r="FY70" s="59"/>
      <c r="FZ70" s="57"/>
      <c r="GA70" s="57"/>
      <c r="GB70" s="57"/>
      <c r="GC70" s="57"/>
      <c r="GD70" s="57"/>
      <c r="GE70" s="57"/>
      <c r="GF70" s="57"/>
      <c r="GG70" s="58"/>
      <c r="GH70" s="59"/>
      <c r="GI70" s="57"/>
      <c r="GJ70" s="57"/>
      <c r="GK70" s="57"/>
      <c r="GL70" s="57"/>
      <c r="GM70" s="57"/>
      <c r="GN70" s="57"/>
      <c r="GO70" s="57"/>
      <c r="GP70" s="58"/>
      <c r="GQ70" s="59"/>
      <c r="GR70" s="57"/>
      <c r="GS70" s="57"/>
      <c r="GT70" s="57"/>
      <c r="GU70" s="57"/>
      <c r="GV70" s="57"/>
      <c r="GW70" s="57"/>
      <c r="GX70" s="57"/>
      <c r="GY70" s="60"/>
    </row>
    <row r="71" spans="1:207" ht="4.3499999999999996" customHeight="1">
      <c r="A71" s="1066"/>
      <c r="B71" s="1018"/>
      <c r="C71" s="1061"/>
      <c r="D71" s="1073"/>
      <c r="E71" s="1066"/>
      <c r="F71" s="26"/>
      <c r="G71" s="27"/>
      <c r="H71" s="28"/>
      <c r="I71" s="29"/>
      <c r="J71" s="27"/>
      <c r="K71" s="28"/>
      <c r="L71" s="29"/>
      <c r="M71" s="27"/>
      <c r="N71" s="27"/>
      <c r="O71" s="27"/>
      <c r="P71" s="27"/>
      <c r="Q71" s="27"/>
      <c r="R71" s="28"/>
      <c r="S71" s="29"/>
      <c r="T71" s="27"/>
      <c r="U71" s="27"/>
      <c r="V71" s="27"/>
      <c r="W71" s="27"/>
      <c r="X71" s="27"/>
      <c r="Y71" s="27"/>
      <c r="Z71" s="27"/>
      <c r="AA71" s="30"/>
      <c r="AB71" s="26"/>
      <c r="AC71" s="27"/>
      <c r="AD71" s="27"/>
      <c r="AE71" s="27"/>
      <c r="AF71" s="27"/>
      <c r="AG71" s="27"/>
      <c r="AH71" s="27"/>
      <c r="AI71" s="27"/>
      <c r="AJ71" s="28"/>
      <c r="AK71" s="29"/>
      <c r="AL71" s="27"/>
      <c r="AM71" s="27"/>
      <c r="AN71" s="27"/>
      <c r="AO71" s="27"/>
      <c r="AP71" s="27"/>
      <c r="AQ71" s="27"/>
      <c r="AR71" s="27"/>
      <c r="AS71" s="28"/>
      <c r="AT71" s="29"/>
      <c r="AU71" s="27"/>
      <c r="AV71" s="27"/>
      <c r="AW71" s="27"/>
      <c r="AX71" s="27"/>
      <c r="AY71" s="27"/>
      <c r="AZ71" s="27"/>
      <c r="BA71" s="27"/>
      <c r="BB71" s="28"/>
      <c r="BC71" s="29"/>
      <c r="BD71" s="27"/>
      <c r="BE71" s="27"/>
      <c r="BF71" s="27"/>
      <c r="BG71" s="27"/>
      <c r="BH71" s="27"/>
      <c r="BI71" s="27"/>
      <c r="BJ71" s="27"/>
      <c r="BK71" s="30"/>
      <c r="BL71" s="26"/>
      <c r="BM71" s="27"/>
      <c r="BN71" s="27"/>
      <c r="BO71" s="27"/>
      <c r="BP71" s="27"/>
      <c r="BQ71" s="27"/>
      <c r="BR71" s="27"/>
      <c r="BS71" s="27"/>
      <c r="BT71" s="28"/>
      <c r="BU71" s="29"/>
      <c r="BV71" s="27"/>
      <c r="BW71" s="27"/>
      <c r="BX71" s="27"/>
      <c r="BY71" s="27"/>
      <c r="BZ71" s="27"/>
      <c r="CA71" s="27"/>
      <c r="CB71" s="27"/>
      <c r="CC71" s="28"/>
      <c r="CD71" s="29"/>
      <c r="CE71" s="27"/>
      <c r="CF71" s="27"/>
      <c r="CG71" s="27"/>
      <c r="CH71" s="27"/>
      <c r="CI71" s="27"/>
      <c r="CJ71" s="27"/>
      <c r="CK71" s="27"/>
      <c r="CL71" s="28"/>
      <c r="CM71" s="29"/>
      <c r="CN71" s="27"/>
      <c r="CO71" s="27"/>
      <c r="CP71" s="27"/>
      <c r="CQ71" s="27"/>
      <c r="CR71" s="27"/>
      <c r="CS71" s="27"/>
      <c r="CT71" s="27"/>
      <c r="CU71" s="27"/>
      <c r="CV71" s="26"/>
      <c r="CW71" s="27"/>
      <c r="CX71" s="27"/>
      <c r="CY71" s="27"/>
      <c r="CZ71" s="27"/>
      <c r="DA71" s="27"/>
      <c r="DB71" s="27"/>
      <c r="DC71" s="27"/>
      <c r="DD71" s="28"/>
      <c r="DE71" s="29"/>
      <c r="DF71" s="27"/>
      <c r="DG71" s="27"/>
      <c r="DH71" s="27"/>
      <c r="DI71" s="27"/>
      <c r="DJ71" s="27"/>
      <c r="DK71" s="27"/>
      <c r="DL71" s="27"/>
      <c r="DM71" s="28"/>
      <c r="DN71" s="29"/>
      <c r="DO71" s="27"/>
      <c r="DP71" s="27"/>
      <c r="DQ71" s="27"/>
      <c r="DR71" s="27"/>
      <c r="DS71" s="27"/>
      <c r="DT71" s="27"/>
      <c r="DU71" s="27"/>
      <c r="DV71" s="28"/>
      <c r="DW71" s="29"/>
      <c r="DX71" s="27"/>
      <c r="DY71" s="27"/>
      <c r="DZ71" s="27"/>
      <c r="EA71" s="27"/>
      <c r="EB71" s="27"/>
      <c r="EC71" s="27"/>
      <c r="ED71" s="27"/>
      <c r="EE71" s="30"/>
      <c r="EF71" s="26"/>
      <c r="EG71" s="27"/>
      <c r="EH71" s="27"/>
      <c r="EI71" s="27"/>
      <c r="EJ71" s="27"/>
      <c r="EK71" s="27"/>
      <c r="EL71" s="27"/>
      <c r="EM71" s="27"/>
      <c r="EN71" s="28"/>
      <c r="EO71" s="29"/>
      <c r="EP71" s="27"/>
      <c r="EQ71" s="27"/>
      <c r="ER71" s="27"/>
      <c r="ES71" s="27"/>
      <c r="ET71" s="27"/>
      <c r="EU71" s="27"/>
      <c r="EV71" s="27"/>
      <c r="EW71" s="28"/>
      <c r="EX71" s="29"/>
      <c r="EY71" s="27"/>
      <c r="EZ71" s="27"/>
      <c r="FA71" s="27"/>
      <c r="FB71" s="27"/>
      <c r="FC71" s="27"/>
      <c r="FD71" s="27"/>
      <c r="FE71" s="27"/>
      <c r="FF71" s="28"/>
      <c r="FG71" s="29"/>
      <c r="FH71" s="27"/>
      <c r="FI71" s="27"/>
      <c r="FJ71" s="27"/>
      <c r="FK71" s="27"/>
      <c r="FL71" s="27"/>
      <c r="FM71" s="27"/>
      <c r="FN71" s="27"/>
      <c r="FO71" s="30"/>
      <c r="FP71" s="26"/>
      <c r="FQ71" s="27"/>
      <c r="FR71" s="27"/>
      <c r="FS71" s="27"/>
      <c r="FT71" s="27"/>
      <c r="FU71" s="27"/>
      <c r="FV71" s="48"/>
      <c r="FW71" s="49"/>
      <c r="FX71" s="28"/>
      <c r="FY71" s="29"/>
      <c r="FZ71" s="27"/>
      <c r="GA71" s="27"/>
      <c r="GB71" s="27"/>
      <c r="GC71" s="27"/>
      <c r="GD71" s="27"/>
      <c r="GE71" s="27"/>
      <c r="GF71" s="27"/>
      <c r="GG71" s="28"/>
      <c r="GH71" s="29"/>
      <c r="GI71" s="27"/>
      <c r="GJ71" s="27"/>
      <c r="GK71" s="27"/>
      <c r="GL71" s="27"/>
      <c r="GM71" s="27"/>
      <c r="GN71" s="27"/>
      <c r="GO71" s="27"/>
      <c r="GP71" s="28"/>
      <c r="GQ71" s="29"/>
      <c r="GR71" s="27"/>
      <c r="GS71" s="27"/>
      <c r="GT71" s="27"/>
      <c r="GU71" s="27"/>
      <c r="GV71" s="27"/>
      <c r="GW71" s="27"/>
      <c r="GX71" s="27"/>
      <c r="GY71" s="30"/>
    </row>
    <row r="72" spans="1:207" ht="4.3499999999999996" customHeight="1">
      <c r="A72" s="1083"/>
      <c r="B72" s="1018"/>
      <c r="C72" s="1061"/>
      <c r="D72" s="1063"/>
      <c r="E72" s="1066"/>
      <c r="F72" s="26"/>
      <c r="G72" s="27"/>
      <c r="H72" s="28"/>
      <c r="I72" s="29"/>
      <c r="J72" s="27"/>
      <c r="K72" s="28"/>
      <c r="L72" s="29"/>
      <c r="M72" s="27"/>
      <c r="N72" s="27"/>
      <c r="O72" s="27"/>
      <c r="P72" s="27"/>
      <c r="Q72" s="27"/>
      <c r="R72" s="28"/>
      <c r="S72" s="29"/>
      <c r="T72" s="27"/>
      <c r="U72" s="27"/>
      <c r="V72" s="27"/>
      <c r="W72" s="27"/>
      <c r="X72" s="27"/>
      <c r="Y72" s="27"/>
      <c r="Z72" s="27"/>
      <c r="AA72" s="30"/>
      <c r="AB72" s="26"/>
      <c r="AC72" s="27"/>
      <c r="AD72" s="27"/>
      <c r="AE72" s="27"/>
      <c r="AF72" s="27"/>
      <c r="AG72" s="27"/>
      <c r="AH72" s="27"/>
      <c r="AI72" s="27"/>
      <c r="AJ72" s="28"/>
      <c r="AK72" s="29"/>
      <c r="AL72" s="27"/>
      <c r="AM72" s="27"/>
      <c r="AN72" s="27"/>
      <c r="AO72" s="27"/>
      <c r="AP72" s="27"/>
      <c r="AQ72" s="27"/>
      <c r="AR72" s="27"/>
      <c r="AS72" s="28"/>
      <c r="AT72" s="29"/>
      <c r="AU72" s="27"/>
      <c r="AV72" s="27"/>
      <c r="AW72" s="27"/>
      <c r="AX72" s="27"/>
      <c r="AY72" s="27"/>
      <c r="AZ72" s="27"/>
      <c r="BA72" s="27"/>
      <c r="BB72" s="28"/>
      <c r="BC72" s="29"/>
      <c r="BD72" s="27"/>
      <c r="BE72" s="27"/>
      <c r="BF72" s="27"/>
      <c r="BG72" s="27"/>
      <c r="BH72" s="27"/>
      <c r="BI72" s="27"/>
      <c r="BJ72" s="27"/>
      <c r="BK72" s="30"/>
      <c r="BL72" s="26"/>
      <c r="BM72" s="27"/>
      <c r="BN72" s="27"/>
      <c r="BO72" s="27"/>
      <c r="BP72" s="27"/>
      <c r="BQ72" s="27"/>
      <c r="BR72" s="27"/>
      <c r="BS72" s="27"/>
      <c r="BT72" s="28"/>
      <c r="BU72" s="29"/>
      <c r="BV72" s="27"/>
      <c r="BW72" s="27"/>
      <c r="BX72" s="27"/>
      <c r="BY72" s="27"/>
      <c r="BZ72" s="27"/>
      <c r="CA72" s="27"/>
      <c r="CB72" s="27"/>
      <c r="CC72" s="28"/>
      <c r="CD72" s="29"/>
      <c r="CE72" s="27"/>
      <c r="CF72" s="27"/>
      <c r="CG72" s="27"/>
      <c r="CH72" s="27"/>
      <c r="CI72" s="27"/>
      <c r="CJ72" s="27"/>
      <c r="CK72" s="27"/>
      <c r="CL72" s="28"/>
      <c r="CM72" s="29"/>
      <c r="CN72" s="27"/>
      <c r="CO72" s="27"/>
      <c r="CP72" s="27"/>
      <c r="CQ72" s="27"/>
      <c r="CR72" s="27"/>
      <c r="CS72" s="27"/>
      <c r="CT72" s="27"/>
      <c r="CU72" s="27"/>
      <c r="CV72" s="26"/>
      <c r="CW72" s="27"/>
      <c r="CX72" s="27"/>
      <c r="CY72" s="27"/>
      <c r="CZ72" s="27"/>
      <c r="DA72" s="27"/>
      <c r="DB72" s="27"/>
      <c r="DC72" s="27"/>
      <c r="DD72" s="28"/>
      <c r="DE72" s="29"/>
      <c r="DF72" s="27"/>
      <c r="DG72" s="27"/>
      <c r="DH72" s="27"/>
      <c r="DI72" s="27"/>
      <c r="DJ72" s="27"/>
      <c r="DK72" s="27"/>
      <c r="DL72" s="27"/>
      <c r="DM72" s="28"/>
      <c r="DN72" s="29"/>
      <c r="DO72" s="27"/>
      <c r="DP72" s="27"/>
      <c r="DQ72" s="27"/>
      <c r="DR72" s="27"/>
      <c r="DS72" s="27"/>
      <c r="DT72" s="27"/>
      <c r="DU72" s="27"/>
      <c r="DV72" s="28"/>
      <c r="DW72" s="29"/>
      <c r="DX72" s="27"/>
      <c r="DY72" s="27"/>
      <c r="DZ72" s="27"/>
      <c r="EA72" s="27"/>
      <c r="EB72" s="27"/>
      <c r="EC72" s="27"/>
      <c r="ED72" s="27"/>
      <c r="EE72" s="30"/>
      <c r="EF72" s="26"/>
      <c r="EG72" s="27"/>
      <c r="EH72" s="27"/>
      <c r="EI72" s="27"/>
      <c r="EJ72" s="27"/>
      <c r="EK72" s="27"/>
      <c r="EL72" s="27"/>
      <c r="EM72" s="27"/>
      <c r="EN72" s="28"/>
      <c r="EO72" s="29"/>
      <c r="EP72" s="27"/>
      <c r="EQ72" s="27"/>
      <c r="ER72" s="27"/>
      <c r="ES72" s="27"/>
      <c r="ET72" s="27"/>
      <c r="EU72" s="27"/>
      <c r="EV72" s="27"/>
      <c r="EW72" s="28"/>
      <c r="EX72" s="29"/>
      <c r="EY72" s="27"/>
      <c r="EZ72" s="27"/>
      <c r="FA72" s="27"/>
      <c r="FB72" s="27"/>
      <c r="FC72" s="27"/>
      <c r="FD72" s="27"/>
      <c r="FE72" s="27"/>
      <c r="FF72" s="28"/>
      <c r="FG72" s="29"/>
      <c r="FH72" s="27"/>
      <c r="FI72" s="27"/>
      <c r="FJ72" s="27"/>
      <c r="FK72" s="27"/>
      <c r="FL72" s="27"/>
      <c r="FM72" s="27"/>
      <c r="FN72" s="27"/>
      <c r="FO72" s="30"/>
      <c r="FP72" s="26"/>
      <c r="FQ72" s="27"/>
      <c r="FR72" s="27"/>
      <c r="FS72" s="27"/>
      <c r="FT72" s="27"/>
      <c r="FU72" s="27"/>
      <c r="FV72" s="48"/>
      <c r="FW72" s="49"/>
      <c r="FX72" s="28"/>
      <c r="FY72" s="29"/>
      <c r="FZ72" s="27"/>
      <c r="GA72" s="27"/>
      <c r="GB72" s="27"/>
      <c r="GC72" s="27"/>
      <c r="GD72" s="27"/>
      <c r="GE72" s="27"/>
      <c r="GF72" s="27"/>
      <c r="GG72" s="28"/>
      <c r="GH72" s="29"/>
      <c r="GI72" s="27"/>
      <c r="GJ72" s="27"/>
      <c r="GK72" s="27"/>
      <c r="GL72" s="27"/>
      <c r="GM72" s="27"/>
      <c r="GN72" s="27"/>
      <c r="GO72" s="27"/>
      <c r="GP72" s="28"/>
      <c r="GQ72" s="29"/>
      <c r="GR72" s="27"/>
      <c r="GS72" s="27"/>
      <c r="GT72" s="27"/>
      <c r="GU72" s="27"/>
      <c r="GV72" s="27"/>
      <c r="GW72" s="27"/>
      <c r="GX72" s="27"/>
      <c r="GY72" s="30"/>
    </row>
    <row r="73" spans="1:207" ht="4.3499999999999996" customHeight="1">
      <c r="A73" s="1066">
        <v>44</v>
      </c>
      <c r="B73" s="1018"/>
      <c r="C73" s="1069"/>
      <c r="D73" s="1073" t="s">
        <v>26</v>
      </c>
      <c r="E73" s="1066">
        <v>5</v>
      </c>
      <c r="F73" s="56"/>
      <c r="G73" s="57"/>
      <c r="H73" s="58"/>
      <c r="I73" s="59"/>
      <c r="J73" s="57"/>
      <c r="K73" s="58"/>
      <c r="L73" s="59"/>
      <c r="M73" s="57"/>
      <c r="N73" s="57"/>
      <c r="O73" s="57"/>
      <c r="P73" s="57"/>
      <c r="Q73" s="57"/>
      <c r="R73" s="58"/>
      <c r="S73" s="59"/>
      <c r="T73" s="57"/>
      <c r="U73" s="57"/>
      <c r="V73" s="57"/>
      <c r="W73" s="57"/>
      <c r="X73" s="57"/>
      <c r="Y73" s="57"/>
      <c r="Z73" s="57"/>
      <c r="AA73" s="60"/>
      <c r="AB73" s="56"/>
      <c r="AC73" s="57"/>
      <c r="AD73" s="57"/>
      <c r="AE73" s="57"/>
      <c r="AF73" s="57"/>
      <c r="AG73" s="57"/>
      <c r="AH73" s="57"/>
      <c r="AI73" s="57"/>
      <c r="AJ73" s="58"/>
      <c r="AK73" s="59"/>
      <c r="AL73" s="57"/>
      <c r="AM73" s="57"/>
      <c r="AN73" s="57"/>
      <c r="AO73" s="57"/>
      <c r="AP73" s="57"/>
      <c r="AQ73" s="57"/>
      <c r="AR73" s="57"/>
      <c r="AS73" s="58"/>
      <c r="AT73" s="59"/>
      <c r="AU73" s="57"/>
      <c r="AV73" s="57"/>
      <c r="AW73" s="57"/>
      <c r="AX73" s="57"/>
      <c r="AY73" s="57"/>
      <c r="AZ73" s="57"/>
      <c r="BA73" s="57"/>
      <c r="BB73" s="58"/>
      <c r="BC73" s="59"/>
      <c r="BD73" s="57"/>
      <c r="BE73" s="57"/>
      <c r="BF73" s="57"/>
      <c r="BG73" s="57"/>
      <c r="BH73" s="57"/>
      <c r="BI73" s="57"/>
      <c r="BJ73" s="57"/>
      <c r="BK73" s="60"/>
      <c r="BL73" s="56"/>
      <c r="BM73" s="57"/>
      <c r="BN73" s="57"/>
      <c r="BO73" s="57"/>
      <c r="BP73" s="57"/>
      <c r="BQ73" s="57"/>
      <c r="BR73" s="57"/>
      <c r="BS73" s="57"/>
      <c r="BT73" s="58"/>
      <c r="BU73" s="59"/>
      <c r="BV73" s="57"/>
      <c r="BW73" s="57"/>
      <c r="BX73" s="57"/>
      <c r="BY73" s="57"/>
      <c r="BZ73" s="57"/>
      <c r="CA73" s="57"/>
      <c r="CB73" s="57"/>
      <c r="CC73" s="58"/>
      <c r="CD73" s="59"/>
      <c r="CE73" s="57"/>
      <c r="CF73" s="57"/>
      <c r="CG73" s="57"/>
      <c r="CH73" s="57"/>
      <c r="CI73" s="57"/>
      <c r="CJ73" s="57"/>
      <c r="CK73" s="57"/>
      <c r="CL73" s="58"/>
      <c r="CM73" s="59"/>
      <c r="CN73" s="57"/>
      <c r="CO73" s="57"/>
      <c r="CP73" s="57"/>
      <c r="CQ73" s="57"/>
      <c r="CR73" s="57"/>
      <c r="CS73" s="57"/>
      <c r="CT73" s="57"/>
      <c r="CU73" s="57"/>
      <c r="CV73" s="56"/>
      <c r="CW73" s="57"/>
      <c r="CX73" s="57"/>
      <c r="CY73" s="57"/>
      <c r="CZ73" s="57"/>
      <c r="DA73" s="57"/>
      <c r="DB73" s="57"/>
      <c r="DC73" s="57"/>
      <c r="DD73" s="58"/>
      <c r="DE73" s="59"/>
      <c r="DF73" s="57"/>
      <c r="DG73" s="57"/>
      <c r="DH73" s="57"/>
      <c r="DI73" s="57"/>
      <c r="DJ73" s="57"/>
      <c r="DK73" s="57"/>
      <c r="DL73" s="57"/>
      <c r="DM73" s="58"/>
      <c r="DN73" s="59"/>
      <c r="DO73" s="57"/>
      <c r="DP73" s="57"/>
      <c r="DQ73" s="57"/>
      <c r="DR73" s="57"/>
      <c r="DS73" s="57"/>
      <c r="DT73" s="57"/>
      <c r="DU73" s="57"/>
      <c r="DV73" s="58"/>
      <c r="DW73" s="59"/>
      <c r="DX73" s="57"/>
      <c r="DY73" s="57"/>
      <c r="DZ73" s="57"/>
      <c r="EA73" s="57"/>
      <c r="EB73" s="57"/>
      <c r="EC73" s="57"/>
      <c r="ED73" s="57"/>
      <c r="EE73" s="60"/>
      <c r="EF73" s="56"/>
      <c r="EG73" s="57"/>
      <c r="EH73" s="57"/>
      <c r="EI73" s="57"/>
      <c r="EJ73" s="57"/>
      <c r="EK73" s="57"/>
      <c r="EL73" s="57"/>
      <c r="EM73" s="57"/>
      <c r="EN73" s="58"/>
      <c r="EO73" s="59"/>
      <c r="EP73" s="57"/>
      <c r="EQ73" s="57"/>
      <c r="ER73" s="57"/>
      <c r="ES73" s="57"/>
      <c r="ET73" s="57"/>
      <c r="EU73" s="57"/>
      <c r="EV73" s="57"/>
      <c r="EW73" s="58"/>
      <c r="EX73" s="59"/>
      <c r="EY73" s="57"/>
      <c r="EZ73" s="57"/>
      <c r="FA73" s="57"/>
      <c r="FB73" s="57"/>
      <c r="FC73" s="57"/>
      <c r="FD73" s="57"/>
      <c r="FE73" s="57"/>
      <c r="FF73" s="58"/>
      <c r="FG73" s="59"/>
      <c r="FH73" s="57"/>
      <c r="FI73" s="57"/>
      <c r="FJ73" s="57"/>
      <c r="FK73" s="57"/>
      <c r="FL73" s="57"/>
      <c r="FM73" s="57"/>
      <c r="FN73" s="57"/>
      <c r="FO73" s="60"/>
      <c r="FP73" s="56"/>
      <c r="FQ73" s="57"/>
      <c r="FR73" s="57"/>
      <c r="FS73" s="57"/>
      <c r="FT73" s="57"/>
      <c r="FU73" s="57"/>
      <c r="FV73" s="61"/>
      <c r="FW73" s="62"/>
      <c r="FX73" s="58"/>
      <c r="FY73" s="59"/>
      <c r="FZ73" s="57"/>
      <c r="GA73" s="57"/>
      <c r="GB73" s="57"/>
      <c r="GC73" s="57"/>
      <c r="GD73" s="57"/>
      <c r="GE73" s="57"/>
      <c r="GF73" s="57"/>
      <c r="GG73" s="58"/>
      <c r="GH73" s="59"/>
      <c r="GI73" s="57"/>
      <c r="GJ73" s="57"/>
      <c r="GK73" s="57"/>
      <c r="GL73" s="57"/>
      <c r="GM73" s="57"/>
      <c r="GN73" s="57"/>
      <c r="GO73" s="57"/>
      <c r="GP73" s="58"/>
      <c r="GQ73" s="59"/>
      <c r="GR73" s="57"/>
      <c r="GS73" s="57"/>
      <c r="GT73" s="57"/>
      <c r="GU73" s="57"/>
      <c r="GV73" s="57"/>
      <c r="GW73" s="57"/>
      <c r="GX73" s="57"/>
      <c r="GY73" s="60"/>
    </row>
    <row r="74" spans="1:207" ht="4.3499999999999996" customHeight="1">
      <c r="A74" s="1066"/>
      <c r="B74" s="1018"/>
      <c r="C74" s="1069"/>
      <c r="D74" s="1073"/>
      <c r="E74" s="1066"/>
      <c r="F74" s="26"/>
      <c r="G74" s="27"/>
      <c r="H74" s="28"/>
      <c r="I74" s="29"/>
      <c r="J74" s="27"/>
      <c r="K74" s="28"/>
      <c r="L74" s="29"/>
      <c r="M74" s="27"/>
      <c r="N74" s="27"/>
      <c r="O74" s="27"/>
      <c r="P74" s="27"/>
      <c r="Q74" s="27"/>
      <c r="R74" s="28"/>
      <c r="S74" s="29"/>
      <c r="T74" s="27"/>
      <c r="U74" s="27"/>
      <c r="V74" s="27"/>
      <c r="W74" s="27"/>
      <c r="X74" s="27"/>
      <c r="Y74" s="27"/>
      <c r="Z74" s="27"/>
      <c r="AA74" s="30"/>
      <c r="AB74" s="26"/>
      <c r="AC74" s="27"/>
      <c r="AD74" s="27"/>
      <c r="AE74" s="27"/>
      <c r="AF74" s="27"/>
      <c r="AG74" s="27"/>
      <c r="AH74" s="27"/>
      <c r="AI74" s="27"/>
      <c r="AJ74" s="28"/>
      <c r="AK74" s="29"/>
      <c r="AL74" s="27"/>
      <c r="AM74" s="27"/>
      <c r="AN74" s="27"/>
      <c r="AO74" s="27"/>
      <c r="AP74" s="27"/>
      <c r="AQ74" s="27"/>
      <c r="AR74" s="27"/>
      <c r="AS74" s="28"/>
      <c r="AT74" s="29"/>
      <c r="AU74" s="27"/>
      <c r="AV74" s="27"/>
      <c r="AW74" s="27"/>
      <c r="AX74" s="27"/>
      <c r="AY74" s="27"/>
      <c r="AZ74" s="27"/>
      <c r="BA74" s="27"/>
      <c r="BB74" s="28"/>
      <c r="BC74" s="29"/>
      <c r="BD74" s="27"/>
      <c r="BE74" s="27"/>
      <c r="BF74" s="27"/>
      <c r="BG74" s="27"/>
      <c r="BH74" s="27"/>
      <c r="BI74" s="27"/>
      <c r="BJ74" s="27"/>
      <c r="BK74" s="30"/>
      <c r="BL74" s="26"/>
      <c r="BM74" s="27"/>
      <c r="BN74" s="27"/>
      <c r="BO74" s="27"/>
      <c r="BP74" s="27"/>
      <c r="BQ74" s="27"/>
      <c r="BR74" s="27"/>
      <c r="BS74" s="27"/>
      <c r="BT74" s="28"/>
      <c r="BU74" s="29"/>
      <c r="BV74" s="27"/>
      <c r="BW74" s="27"/>
      <c r="BX74" s="27"/>
      <c r="BY74" s="27"/>
      <c r="BZ74" s="27"/>
      <c r="CA74" s="27"/>
      <c r="CB74" s="27"/>
      <c r="CC74" s="28"/>
      <c r="CD74" s="29"/>
      <c r="CE74" s="27"/>
      <c r="CF74" s="27"/>
      <c r="CG74" s="27"/>
      <c r="CH74" s="27"/>
      <c r="CI74" s="27"/>
      <c r="CJ74" s="27"/>
      <c r="CK74" s="27"/>
      <c r="CL74" s="28"/>
      <c r="CM74" s="29"/>
      <c r="CN74" s="27"/>
      <c r="CO74" s="27"/>
      <c r="CP74" s="27"/>
      <c r="CQ74" s="27"/>
      <c r="CR74" s="27"/>
      <c r="CS74" s="27"/>
      <c r="CT74" s="27"/>
      <c r="CU74" s="27"/>
      <c r="CV74" s="26"/>
      <c r="CW74" s="27"/>
      <c r="CX74" s="27"/>
      <c r="CY74" s="27"/>
      <c r="CZ74" s="27"/>
      <c r="DA74" s="27"/>
      <c r="DB74" s="27"/>
      <c r="DC74" s="27"/>
      <c r="DD74" s="28"/>
      <c r="DE74" s="29"/>
      <c r="DF74" s="27"/>
      <c r="DG74" s="27"/>
      <c r="DH74" s="27"/>
      <c r="DI74" s="27"/>
      <c r="DJ74" s="27"/>
      <c r="DK74" s="27"/>
      <c r="DL74" s="27"/>
      <c r="DM74" s="28"/>
      <c r="DN74" s="29"/>
      <c r="DO74" s="27"/>
      <c r="DP74" s="27"/>
      <c r="DQ74" s="27"/>
      <c r="DR74" s="27"/>
      <c r="DS74" s="27"/>
      <c r="DT74" s="27"/>
      <c r="DU74" s="27"/>
      <c r="DV74" s="28"/>
      <c r="DW74" s="29"/>
      <c r="DX74" s="27"/>
      <c r="DY74" s="27"/>
      <c r="DZ74" s="27"/>
      <c r="EA74" s="27"/>
      <c r="EB74" s="27"/>
      <c r="EC74" s="27"/>
      <c r="ED74" s="27"/>
      <c r="EE74" s="30"/>
      <c r="EF74" s="26"/>
      <c r="EG74" s="27"/>
      <c r="EH74" s="27"/>
      <c r="EI74" s="27"/>
      <c r="EJ74" s="27"/>
      <c r="EK74" s="27"/>
      <c r="EL74" s="27"/>
      <c r="EM74" s="27"/>
      <c r="EN74" s="28"/>
      <c r="EO74" s="29"/>
      <c r="EP74" s="27"/>
      <c r="EQ74" s="27"/>
      <c r="ER74" s="27"/>
      <c r="ES74" s="27"/>
      <c r="ET74" s="27"/>
      <c r="EU74" s="27"/>
      <c r="EV74" s="27"/>
      <c r="EW74" s="28"/>
      <c r="EX74" s="29"/>
      <c r="EY74" s="27"/>
      <c r="EZ74" s="27"/>
      <c r="FA74" s="27"/>
      <c r="FB74" s="27"/>
      <c r="FC74" s="27"/>
      <c r="FD74" s="27"/>
      <c r="FE74" s="27"/>
      <c r="FF74" s="28"/>
      <c r="FG74" s="29"/>
      <c r="FH74" s="27"/>
      <c r="FI74" s="27"/>
      <c r="FJ74" s="27"/>
      <c r="FK74" s="27"/>
      <c r="FL74" s="27"/>
      <c r="FM74" s="27"/>
      <c r="FN74" s="27"/>
      <c r="FO74" s="30"/>
      <c r="FP74" s="26"/>
      <c r="FQ74" s="27"/>
      <c r="FR74" s="27"/>
      <c r="FS74" s="27"/>
      <c r="FT74" s="27"/>
      <c r="FU74" s="27"/>
      <c r="FV74" s="48"/>
      <c r="FW74" s="49"/>
      <c r="FX74" s="28"/>
      <c r="FY74" s="29"/>
      <c r="FZ74" s="27"/>
      <c r="GA74" s="27"/>
      <c r="GB74" s="27"/>
      <c r="GC74" s="27"/>
      <c r="GD74" s="27"/>
      <c r="GE74" s="27"/>
      <c r="GF74" s="27"/>
      <c r="GG74" s="28"/>
      <c r="GH74" s="29"/>
      <c r="GI74" s="27"/>
      <c r="GJ74" s="27"/>
      <c r="GK74" s="27"/>
      <c r="GL74" s="27"/>
      <c r="GM74" s="27"/>
      <c r="GN74" s="27"/>
      <c r="GO74" s="27"/>
      <c r="GP74" s="28"/>
      <c r="GQ74" s="29"/>
      <c r="GR74" s="27"/>
      <c r="GS74" s="27"/>
      <c r="GT74" s="27"/>
      <c r="GU74" s="27"/>
      <c r="GV74" s="27"/>
      <c r="GW74" s="27"/>
      <c r="GX74" s="27"/>
      <c r="GY74" s="30"/>
    </row>
    <row r="75" spans="1:207" ht="4.3499999999999996" customHeight="1">
      <c r="A75" s="1066"/>
      <c r="B75" s="1060"/>
      <c r="C75" s="1084"/>
      <c r="D75" s="1073"/>
      <c r="E75" s="1066"/>
      <c r="F75" s="37"/>
      <c r="G75" s="38"/>
      <c r="H75" s="39"/>
      <c r="I75" s="40"/>
      <c r="J75" s="38"/>
      <c r="K75" s="39"/>
      <c r="L75" s="40"/>
      <c r="M75" s="38"/>
      <c r="N75" s="38"/>
      <c r="O75" s="38"/>
      <c r="P75" s="38"/>
      <c r="Q75" s="38"/>
      <c r="R75" s="39"/>
      <c r="S75" s="40"/>
      <c r="T75" s="38"/>
      <c r="U75" s="38"/>
      <c r="V75" s="38"/>
      <c r="W75" s="38"/>
      <c r="X75" s="38"/>
      <c r="Y75" s="38"/>
      <c r="Z75" s="38"/>
      <c r="AA75" s="41"/>
      <c r="AB75" s="37"/>
      <c r="AC75" s="38"/>
      <c r="AD75" s="38"/>
      <c r="AE75" s="38"/>
      <c r="AF75" s="38"/>
      <c r="AG75" s="38"/>
      <c r="AH75" s="38"/>
      <c r="AI75" s="38"/>
      <c r="AJ75" s="39"/>
      <c r="AK75" s="40"/>
      <c r="AL75" s="38"/>
      <c r="AM75" s="38"/>
      <c r="AN75" s="38"/>
      <c r="AO75" s="38"/>
      <c r="AP75" s="38"/>
      <c r="AQ75" s="38"/>
      <c r="AR75" s="38"/>
      <c r="AS75" s="39"/>
      <c r="AT75" s="40"/>
      <c r="AU75" s="38"/>
      <c r="AV75" s="38"/>
      <c r="AW75" s="38"/>
      <c r="AX75" s="38"/>
      <c r="AY75" s="38"/>
      <c r="AZ75" s="38"/>
      <c r="BA75" s="38"/>
      <c r="BB75" s="39"/>
      <c r="BC75" s="40"/>
      <c r="BD75" s="38"/>
      <c r="BE75" s="38"/>
      <c r="BF75" s="38"/>
      <c r="BG75" s="38"/>
      <c r="BH75" s="38"/>
      <c r="BI75" s="38"/>
      <c r="BJ75" s="38"/>
      <c r="BK75" s="41"/>
      <c r="BL75" s="37"/>
      <c r="BM75" s="38"/>
      <c r="BN75" s="38"/>
      <c r="BO75" s="38"/>
      <c r="BP75" s="38"/>
      <c r="BQ75" s="38"/>
      <c r="BR75" s="38"/>
      <c r="BS75" s="38"/>
      <c r="BT75" s="39"/>
      <c r="BU75" s="40"/>
      <c r="BV75" s="38"/>
      <c r="BW75" s="38"/>
      <c r="BX75" s="38"/>
      <c r="BY75" s="38"/>
      <c r="BZ75" s="38"/>
      <c r="CA75" s="38"/>
      <c r="CB75" s="38"/>
      <c r="CC75" s="39"/>
      <c r="CD75" s="40"/>
      <c r="CE75" s="38"/>
      <c r="CF75" s="38"/>
      <c r="CG75" s="38"/>
      <c r="CH75" s="38"/>
      <c r="CI75" s="38"/>
      <c r="CJ75" s="38"/>
      <c r="CK75" s="38"/>
      <c r="CL75" s="39"/>
      <c r="CM75" s="40"/>
      <c r="CN75" s="38"/>
      <c r="CO75" s="38"/>
      <c r="CP75" s="38"/>
      <c r="CQ75" s="38"/>
      <c r="CR75" s="38"/>
      <c r="CS75" s="38"/>
      <c r="CT75" s="38"/>
      <c r="CU75" s="38"/>
      <c r="CV75" s="37"/>
      <c r="CW75" s="38"/>
      <c r="CX75" s="38"/>
      <c r="CY75" s="38"/>
      <c r="CZ75" s="38"/>
      <c r="DA75" s="38"/>
      <c r="DB75" s="38"/>
      <c r="DC75" s="38"/>
      <c r="DD75" s="39"/>
      <c r="DE75" s="40"/>
      <c r="DF75" s="38"/>
      <c r="DG75" s="38"/>
      <c r="DH75" s="38"/>
      <c r="DI75" s="38"/>
      <c r="DJ75" s="38"/>
      <c r="DK75" s="38"/>
      <c r="DL75" s="38"/>
      <c r="DM75" s="39"/>
      <c r="DN75" s="40"/>
      <c r="DO75" s="38"/>
      <c r="DP75" s="38"/>
      <c r="DQ75" s="38"/>
      <c r="DR75" s="38"/>
      <c r="DS75" s="38"/>
      <c r="DT75" s="38"/>
      <c r="DU75" s="38"/>
      <c r="DV75" s="39"/>
      <c r="DW75" s="40"/>
      <c r="DX75" s="38"/>
      <c r="DY75" s="38"/>
      <c r="DZ75" s="38"/>
      <c r="EA75" s="38"/>
      <c r="EB75" s="38"/>
      <c r="EC75" s="38"/>
      <c r="ED75" s="38"/>
      <c r="EE75" s="41"/>
      <c r="EF75" s="37"/>
      <c r="EG75" s="38"/>
      <c r="EH75" s="38"/>
      <c r="EI75" s="38"/>
      <c r="EJ75" s="38"/>
      <c r="EK75" s="38"/>
      <c r="EL75" s="38"/>
      <c r="EM75" s="38"/>
      <c r="EN75" s="39"/>
      <c r="EO75" s="40"/>
      <c r="EP75" s="38"/>
      <c r="EQ75" s="38"/>
      <c r="ER75" s="38"/>
      <c r="ES75" s="38"/>
      <c r="ET75" s="38"/>
      <c r="EU75" s="38"/>
      <c r="EV75" s="38"/>
      <c r="EW75" s="39"/>
      <c r="EX75" s="40"/>
      <c r="EY75" s="38"/>
      <c r="EZ75" s="38"/>
      <c r="FA75" s="38"/>
      <c r="FB75" s="38"/>
      <c r="FC75" s="38"/>
      <c r="FD75" s="38"/>
      <c r="FE75" s="38"/>
      <c r="FF75" s="39"/>
      <c r="FG75" s="40"/>
      <c r="FH75" s="38"/>
      <c r="FI75" s="38"/>
      <c r="FJ75" s="38"/>
      <c r="FK75" s="38"/>
      <c r="FL75" s="38"/>
      <c r="FM75" s="38"/>
      <c r="FN75" s="38"/>
      <c r="FO75" s="41"/>
      <c r="FP75" s="37"/>
      <c r="FQ75" s="38"/>
      <c r="FR75" s="38"/>
      <c r="FS75" s="38"/>
      <c r="FT75" s="38"/>
      <c r="FU75" s="38"/>
      <c r="FV75" s="50"/>
      <c r="FW75" s="51"/>
      <c r="FX75" s="39"/>
      <c r="FY75" s="40"/>
      <c r="FZ75" s="38"/>
      <c r="GA75" s="38"/>
      <c r="GB75" s="38"/>
      <c r="GC75" s="38"/>
      <c r="GD75" s="38"/>
      <c r="GE75" s="38"/>
      <c r="GF75" s="38"/>
      <c r="GG75" s="39"/>
      <c r="GH75" s="40"/>
      <c r="GI75" s="38"/>
      <c r="GJ75" s="38"/>
      <c r="GK75" s="38"/>
      <c r="GL75" s="38"/>
      <c r="GM75" s="38"/>
      <c r="GN75" s="38"/>
      <c r="GO75" s="38"/>
      <c r="GP75" s="39"/>
      <c r="GQ75" s="40"/>
      <c r="GR75" s="38"/>
      <c r="GS75" s="38"/>
      <c r="GT75" s="38"/>
      <c r="GU75" s="38"/>
      <c r="GV75" s="38"/>
      <c r="GW75" s="38"/>
      <c r="GX75" s="38"/>
      <c r="GY75" s="41"/>
    </row>
    <row r="76" spans="1:207" ht="4.3499999999999996" customHeight="1">
      <c r="A76" s="1066">
        <v>45</v>
      </c>
      <c r="B76" s="1071"/>
      <c r="C76" s="1081" t="s">
        <v>21</v>
      </c>
      <c r="D76" s="1073"/>
      <c r="E76" s="1066">
        <v>46</v>
      </c>
      <c r="F76" s="26"/>
      <c r="G76" s="27"/>
      <c r="H76" s="28"/>
      <c r="I76" s="29"/>
      <c r="J76" s="27"/>
      <c r="K76" s="28"/>
      <c r="L76" s="29"/>
      <c r="M76" s="27"/>
      <c r="N76" s="27"/>
      <c r="O76" s="27"/>
      <c r="P76" s="27"/>
      <c r="Q76" s="27"/>
      <c r="R76" s="28"/>
      <c r="S76" s="29"/>
      <c r="T76" s="27"/>
      <c r="U76" s="27"/>
      <c r="V76" s="27"/>
      <c r="W76" s="27"/>
      <c r="X76" s="27"/>
      <c r="Y76" s="27"/>
      <c r="Z76" s="27"/>
      <c r="AA76" s="30"/>
      <c r="AB76" s="26"/>
      <c r="AC76" s="27"/>
      <c r="AD76" s="27"/>
      <c r="AE76" s="27"/>
      <c r="AF76" s="27"/>
      <c r="AG76" s="27"/>
      <c r="AH76" s="27"/>
      <c r="AI76" s="27"/>
      <c r="AJ76" s="28"/>
      <c r="AK76" s="29"/>
      <c r="AL76" s="27"/>
      <c r="AM76" s="27"/>
      <c r="AN76" s="27"/>
      <c r="AO76" s="27"/>
      <c r="AP76" s="27"/>
      <c r="AQ76" s="27"/>
      <c r="AR76" s="27"/>
      <c r="AS76" s="28"/>
      <c r="AT76" s="29"/>
      <c r="AU76" s="27"/>
      <c r="AV76" s="27"/>
      <c r="AW76" s="27"/>
      <c r="AX76" s="27"/>
      <c r="AY76" s="27"/>
      <c r="AZ76" s="27"/>
      <c r="BA76" s="27"/>
      <c r="BB76" s="28"/>
      <c r="BC76" s="29"/>
      <c r="BD76" s="27"/>
      <c r="BE76" s="27"/>
      <c r="BF76" s="27"/>
      <c r="BG76" s="27"/>
      <c r="BH76" s="27"/>
      <c r="BI76" s="27"/>
      <c r="BJ76" s="27"/>
      <c r="BK76" s="30"/>
      <c r="BL76" s="26"/>
      <c r="BM76" s="27"/>
      <c r="BN76" s="27"/>
      <c r="BO76" s="27"/>
      <c r="BP76" s="27"/>
      <c r="BQ76" s="27"/>
      <c r="BR76" s="27"/>
      <c r="BS76" s="27"/>
      <c r="BT76" s="28"/>
      <c r="BU76" s="29"/>
      <c r="BV76" s="27"/>
      <c r="BW76" s="27"/>
      <c r="BX76" s="27"/>
      <c r="BY76" s="27"/>
      <c r="BZ76" s="27"/>
      <c r="CA76" s="27"/>
      <c r="CB76" s="27"/>
      <c r="CC76" s="28"/>
      <c r="CD76" s="29"/>
      <c r="CE76" s="27"/>
      <c r="CF76" s="27"/>
      <c r="CG76" s="27"/>
      <c r="CH76" s="27"/>
      <c r="CI76" s="27"/>
      <c r="CJ76" s="27"/>
      <c r="CK76" s="27"/>
      <c r="CL76" s="28"/>
      <c r="CM76" s="29"/>
      <c r="CN76" s="27"/>
      <c r="CO76" s="27"/>
      <c r="CP76" s="27"/>
      <c r="CQ76" s="27"/>
      <c r="CR76" s="27"/>
      <c r="CS76" s="27"/>
      <c r="CT76" s="27"/>
      <c r="CU76" s="27"/>
      <c r="CV76" s="26"/>
      <c r="CW76" s="27"/>
      <c r="CX76" s="27"/>
      <c r="CY76" s="27"/>
      <c r="CZ76" s="27"/>
      <c r="DA76" s="27"/>
      <c r="DB76" s="27"/>
      <c r="DC76" s="27"/>
      <c r="DD76" s="28"/>
      <c r="DE76" s="29"/>
      <c r="DF76" s="27"/>
      <c r="DG76" s="27"/>
      <c r="DH76" s="27"/>
      <c r="DI76" s="27"/>
      <c r="DJ76" s="27"/>
      <c r="DK76" s="27"/>
      <c r="DL76" s="27"/>
      <c r="DM76" s="28"/>
      <c r="DN76" s="29"/>
      <c r="DO76" s="27"/>
      <c r="DP76" s="27"/>
      <c r="DQ76" s="27"/>
      <c r="DR76" s="27"/>
      <c r="DS76" s="27"/>
      <c r="DT76" s="27"/>
      <c r="DU76" s="27"/>
      <c r="DV76" s="28"/>
      <c r="DW76" s="29"/>
      <c r="DX76" s="27"/>
      <c r="DY76" s="27"/>
      <c r="DZ76" s="27"/>
      <c r="EA76" s="27"/>
      <c r="EB76" s="27"/>
      <c r="EC76" s="27"/>
      <c r="ED76" s="27"/>
      <c r="EE76" s="30"/>
      <c r="EF76" s="26"/>
      <c r="EG76" s="27"/>
      <c r="EH76" s="27"/>
      <c r="EI76" s="27"/>
      <c r="EJ76" s="27"/>
      <c r="EK76" s="27"/>
      <c r="EL76" s="27"/>
      <c r="EM76" s="27"/>
      <c r="EN76" s="28"/>
      <c r="EO76" s="29"/>
      <c r="EP76" s="27"/>
      <c r="EQ76" s="27"/>
      <c r="ER76" s="27"/>
      <c r="ES76" s="27"/>
      <c r="ET76" s="27"/>
      <c r="EU76" s="27"/>
      <c r="EV76" s="27"/>
      <c r="EW76" s="28"/>
      <c r="EX76" s="29"/>
      <c r="EY76" s="27"/>
      <c r="EZ76" s="27"/>
      <c r="FA76" s="27"/>
      <c r="FB76" s="27"/>
      <c r="FC76" s="27"/>
      <c r="FD76" s="27"/>
      <c r="FE76" s="27"/>
      <c r="FF76" s="28"/>
      <c r="FG76" s="29"/>
      <c r="FH76" s="27"/>
      <c r="FI76" s="27"/>
      <c r="FJ76" s="27"/>
      <c r="FK76" s="27"/>
      <c r="FL76" s="27"/>
      <c r="FM76" s="27"/>
      <c r="FN76" s="27"/>
      <c r="FO76" s="30"/>
      <c r="FP76" s="26"/>
      <c r="FQ76" s="27"/>
      <c r="FR76" s="27"/>
      <c r="FS76" s="27"/>
      <c r="FT76" s="27"/>
      <c r="FU76" s="27"/>
      <c r="FV76" s="48"/>
      <c r="FW76" s="49"/>
      <c r="FX76" s="28"/>
      <c r="FY76" s="29"/>
      <c r="FZ76" s="27"/>
      <c r="GA76" s="27"/>
      <c r="GB76" s="27"/>
      <c r="GC76" s="27"/>
      <c r="GD76" s="27"/>
      <c r="GE76" s="27"/>
      <c r="GF76" s="27"/>
      <c r="GG76" s="28"/>
      <c r="GH76" s="29"/>
      <c r="GI76" s="27"/>
      <c r="GJ76" s="27"/>
      <c r="GK76" s="27"/>
      <c r="GL76" s="27"/>
      <c r="GM76" s="27"/>
      <c r="GN76" s="27"/>
      <c r="GO76" s="27"/>
      <c r="GP76" s="28"/>
      <c r="GQ76" s="29"/>
      <c r="GR76" s="27"/>
      <c r="GS76" s="27"/>
      <c r="GT76" s="27"/>
      <c r="GU76" s="27"/>
      <c r="GV76" s="27"/>
      <c r="GW76" s="27"/>
      <c r="GX76" s="27"/>
      <c r="GY76" s="30"/>
    </row>
    <row r="77" spans="1:207" ht="4.3499999999999996" customHeight="1">
      <c r="A77" s="1066"/>
      <c r="B77" s="1072"/>
      <c r="C77" s="1082"/>
      <c r="D77" s="1073"/>
      <c r="E77" s="1066"/>
      <c r="F77" s="26"/>
      <c r="G77" s="27"/>
      <c r="H77" s="28"/>
      <c r="I77" s="29"/>
      <c r="J77" s="27"/>
      <c r="K77" s="28"/>
      <c r="L77" s="29"/>
      <c r="M77" s="27"/>
      <c r="N77" s="27"/>
      <c r="O77" s="27"/>
      <c r="P77" s="27"/>
      <c r="Q77" s="27"/>
      <c r="R77" s="28"/>
      <c r="S77" s="29"/>
      <c r="T77" s="27"/>
      <c r="U77" s="27"/>
      <c r="V77" s="27"/>
      <c r="W77" s="27"/>
      <c r="X77" s="27"/>
      <c r="Y77" s="27"/>
      <c r="Z77" s="27"/>
      <c r="AA77" s="30"/>
      <c r="AB77" s="26"/>
      <c r="AC77" s="27"/>
      <c r="AD77" s="27"/>
      <c r="AE77" s="27"/>
      <c r="AF77" s="27"/>
      <c r="AG77" s="27"/>
      <c r="AH77" s="27"/>
      <c r="AI77" s="27"/>
      <c r="AJ77" s="28"/>
      <c r="AK77" s="29"/>
      <c r="AL77" s="27"/>
      <c r="AM77" s="27"/>
      <c r="AN77" s="27"/>
      <c r="AO77" s="27"/>
      <c r="AP77" s="27"/>
      <c r="AQ77" s="27"/>
      <c r="AR77" s="27"/>
      <c r="AS77" s="28"/>
      <c r="AT77" s="29"/>
      <c r="AU77" s="27"/>
      <c r="AV77" s="27"/>
      <c r="AW77" s="27"/>
      <c r="AX77" s="27"/>
      <c r="AY77" s="27"/>
      <c r="AZ77" s="27"/>
      <c r="BA77" s="27"/>
      <c r="BB77" s="28"/>
      <c r="BC77" s="29"/>
      <c r="BD77" s="27"/>
      <c r="BE77" s="27"/>
      <c r="BF77" s="27"/>
      <c r="BG77" s="27"/>
      <c r="BH77" s="27"/>
      <c r="BI77" s="27"/>
      <c r="BJ77" s="27"/>
      <c r="BK77" s="30"/>
      <c r="BL77" s="26"/>
      <c r="BM77" s="27"/>
      <c r="BN77" s="27"/>
      <c r="BO77" s="27"/>
      <c r="BP77" s="27"/>
      <c r="BQ77" s="27"/>
      <c r="BR77" s="27"/>
      <c r="BS77" s="27"/>
      <c r="BT77" s="28"/>
      <c r="BU77" s="29"/>
      <c r="BV77" s="27"/>
      <c r="BW77" s="27"/>
      <c r="BX77" s="27"/>
      <c r="BY77" s="27"/>
      <c r="BZ77" s="27"/>
      <c r="CA77" s="27"/>
      <c r="CB77" s="27"/>
      <c r="CC77" s="28"/>
      <c r="CD77" s="29"/>
      <c r="CE77" s="27"/>
      <c r="CF77" s="27"/>
      <c r="CG77" s="27"/>
      <c r="CH77" s="27"/>
      <c r="CI77" s="27"/>
      <c r="CJ77" s="27"/>
      <c r="CK77" s="27"/>
      <c r="CL77" s="28"/>
      <c r="CM77" s="29"/>
      <c r="CN77" s="27"/>
      <c r="CO77" s="27"/>
      <c r="CP77" s="27"/>
      <c r="CQ77" s="27"/>
      <c r="CR77" s="27"/>
      <c r="CS77" s="27"/>
      <c r="CT77" s="27"/>
      <c r="CU77" s="27"/>
      <c r="CV77" s="26"/>
      <c r="CW77" s="27"/>
      <c r="CX77" s="27"/>
      <c r="CY77" s="27"/>
      <c r="CZ77" s="27"/>
      <c r="DA77" s="27"/>
      <c r="DB77" s="27"/>
      <c r="DC77" s="27"/>
      <c r="DD77" s="28"/>
      <c r="DE77" s="29"/>
      <c r="DF77" s="27"/>
      <c r="DG77" s="27"/>
      <c r="DH77" s="27"/>
      <c r="DI77" s="27"/>
      <c r="DJ77" s="27"/>
      <c r="DK77" s="27"/>
      <c r="DL77" s="27"/>
      <c r="DM77" s="28"/>
      <c r="DN77" s="29"/>
      <c r="DO77" s="27"/>
      <c r="DP77" s="27"/>
      <c r="DQ77" s="27"/>
      <c r="DR77" s="27"/>
      <c r="DS77" s="27"/>
      <c r="DT77" s="27"/>
      <c r="DU77" s="27"/>
      <c r="DV77" s="28"/>
      <c r="DW77" s="29"/>
      <c r="DX77" s="27"/>
      <c r="DY77" s="27"/>
      <c r="DZ77" s="27"/>
      <c r="EA77" s="27"/>
      <c r="EB77" s="27"/>
      <c r="EC77" s="27"/>
      <c r="ED77" s="27"/>
      <c r="EE77" s="30"/>
      <c r="EF77" s="26"/>
      <c r="EG77" s="27"/>
      <c r="EH77" s="27"/>
      <c r="EI77" s="27"/>
      <c r="EJ77" s="27"/>
      <c r="EK77" s="27"/>
      <c r="EL77" s="27"/>
      <c r="EM77" s="27"/>
      <c r="EN77" s="28"/>
      <c r="EO77" s="29"/>
      <c r="EP77" s="27"/>
      <c r="EQ77" s="27"/>
      <c r="ER77" s="27"/>
      <c r="ES77" s="27"/>
      <c r="ET77" s="27"/>
      <c r="EU77" s="27"/>
      <c r="EV77" s="27"/>
      <c r="EW77" s="28"/>
      <c r="EX77" s="29"/>
      <c r="EY77" s="27"/>
      <c r="EZ77" s="27"/>
      <c r="FA77" s="27"/>
      <c r="FB77" s="27"/>
      <c r="FC77" s="27"/>
      <c r="FD77" s="27"/>
      <c r="FE77" s="27"/>
      <c r="FF77" s="28"/>
      <c r="FG77" s="29"/>
      <c r="FH77" s="27"/>
      <c r="FI77" s="27"/>
      <c r="FJ77" s="27"/>
      <c r="FK77" s="27"/>
      <c r="FL77" s="27"/>
      <c r="FM77" s="27"/>
      <c r="FN77" s="27"/>
      <c r="FO77" s="30"/>
      <c r="FP77" s="26"/>
      <c r="FQ77" s="27"/>
      <c r="FR77" s="27"/>
      <c r="FS77" s="27"/>
      <c r="FT77" s="27"/>
      <c r="FU77" s="27"/>
      <c r="FV77" s="48"/>
      <c r="FW77" s="49"/>
      <c r="FX77" s="28"/>
      <c r="FY77" s="29"/>
      <c r="FZ77" s="27"/>
      <c r="GA77" s="27"/>
      <c r="GB77" s="27"/>
      <c r="GC77" s="27"/>
      <c r="GD77" s="27"/>
      <c r="GE77" s="27"/>
      <c r="GF77" s="27"/>
      <c r="GG77" s="28"/>
      <c r="GH77" s="29"/>
      <c r="GI77" s="27"/>
      <c r="GJ77" s="27"/>
      <c r="GK77" s="27"/>
      <c r="GL77" s="27"/>
      <c r="GM77" s="27"/>
      <c r="GN77" s="27"/>
      <c r="GO77" s="27"/>
      <c r="GP77" s="28"/>
      <c r="GQ77" s="29"/>
      <c r="GR77" s="27"/>
      <c r="GS77" s="27"/>
      <c r="GT77" s="27"/>
      <c r="GU77" s="27"/>
      <c r="GV77" s="27"/>
      <c r="GW77" s="27"/>
      <c r="GX77" s="27"/>
      <c r="GY77" s="30"/>
    </row>
    <row r="78" spans="1:207" ht="4.3499999999999996" customHeight="1">
      <c r="A78" s="1066"/>
      <c r="B78" s="1072"/>
      <c r="C78" s="1082"/>
      <c r="D78" s="1073"/>
      <c r="E78" s="1066"/>
      <c r="F78" s="37"/>
      <c r="G78" s="38"/>
      <c r="H78" s="39"/>
      <c r="I78" s="40"/>
      <c r="J78" s="38"/>
      <c r="K78" s="39"/>
      <c r="L78" s="40"/>
      <c r="M78" s="38"/>
      <c r="N78" s="38"/>
      <c r="O78" s="38"/>
      <c r="P78" s="38"/>
      <c r="Q78" s="38"/>
      <c r="R78" s="39"/>
      <c r="S78" s="40"/>
      <c r="T78" s="38"/>
      <c r="U78" s="38"/>
      <c r="V78" s="38"/>
      <c r="W78" s="38"/>
      <c r="X78" s="38"/>
      <c r="Y78" s="38"/>
      <c r="Z78" s="38"/>
      <c r="AA78" s="41"/>
      <c r="AB78" s="37"/>
      <c r="AC78" s="38"/>
      <c r="AD78" s="38"/>
      <c r="AE78" s="38"/>
      <c r="AF78" s="38"/>
      <c r="AG78" s="38"/>
      <c r="AH78" s="38"/>
      <c r="AI78" s="38"/>
      <c r="AJ78" s="39"/>
      <c r="AK78" s="40"/>
      <c r="AL78" s="38"/>
      <c r="AM78" s="38"/>
      <c r="AN78" s="38"/>
      <c r="AO78" s="38"/>
      <c r="AP78" s="38"/>
      <c r="AQ78" s="38"/>
      <c r="AR78" s="38"/>
      <c r="AS78" s="39"/>
      <c r="AT78" s="40"/>
      <c r="AU78" s="38"/>
      <c r="AV78" s="38"/>
      <c r="AW78" s="38"/>
      <c r="AX78" s="38"/>
      <c r="AY78" s="38"/>
      <c r="AZ78" s="38"/>
      <c r="BA78" s="38"/>
      <c r="BB78" s="39"/>
      <c r="BC78" s="40"/>
      <c r="BD78" s="38"/>
      <c r="BE78" s="38"/>
      <c r="BF78" s="38"/>
      <c r="BG78" s="38"/>
      <c r="BH78" s="38"/>
      <c r="BI78" s="38"/>
      <c r="BJ78" s="38"/>
      <c r="BK78" s="41"/>
      <c r="BL78" s="37"/>
      <c r="BM78" s="38"/>
      <c r="BN78" s="38"/>
      <c r="BO78" s="38"/>
      <c r="BP78" s="38"/>
      <c r="BQ78" s="38"/>
      <c r="BR78" s="38"/>
      <c r="BS78" s="38"/>
      <c r="BT78" s="39"/>
      <c r="BU78" s="40"/>
      <c r="BV78" s="38"/>
      <c r="BW78" s="38"/>
      <c r="BX78" s="38"/>
      <c r="BY78" s="38"/>
      <c r="BZ78" s="38"/>
      <c r="CA78" s="38"/>
      <c r="CB78" s="38"/>
      <c r="CC78" s="39"/>
      <c r="CD78" s="40"/>
      <c r="CE78" s="38"/>
      <c r="CF78" s="38"/>
      <c r="CG78" s="38"/>
      <c r="CH78" s="38"/>
      <c r="CI78" s="38"/>
      <c r="CJ78" s="38"/>
      <c r="CK78" s="38"/>
      <c r="CL78" s="39"/>
      <c r="CM78" s="40"/>
      <c r="CN78" s="38"/>
      <c r="CO78" s="38"/>
      <c r="CP78" s="38"/>
      <c r="CQ78" s="38"/>
      <c r="CR78" s="38"/>
      <c r="CS78" s="38"/>
      <c r="CT78" s="38"/>
      <c r="CU78" s="38"/>
      <c r="CV78" s="37"/>
      <c r="CW78" s="38"/>
      <c r="CX78" s="38"/>
      <c r="CY78" s="38"/>
      <c r="CZ78" s="38"/>
      <c r="DA78" s="38"/>
      <c r="DB78" s="38"/>
      <c r="DC78" s="38"/>
      <c r="DD78" s="39"/>
      <c r="DE78" s="40"/>
      <c r="DF78" s="38"/>
      <c r="DG78" s="38"/>
      <c r="DH78" s="38"/>
      <c r="DI78" s="38"/>
      <c r="DJ78" s="38"/>
      <c r="DK78" s="38"/>
      <c r="DL78" s="38"/>
      <c r="DM78" s="39"/>
      <c r="DN78" s="40"/>
      <c r="DO78" s="38"/>
      <c r="DP78" s="38"/>
      <c r="DQ78" s="38"/>
      <c r="DR78" s="38"/>
      <c r="DS78" s="38"/>
      <c r="DT78" s="38"/>
      <c r="DU78" s="38"/>
      <c r="DV78" s="39"/>
      <c r="DW78" s="40"/>
      <c r="DX78" s="38"/>
      <c r="DY78" s="38"/>
      <c r="DZ78" s="38"/>
      <c r="EA78" s="38"/>
      <c r="EB78" s="38"/>
      <c r="EC78" s="38"/>
      <c r="ED78" s="38"/>
      <c r="EE78" s="41"/>
      <c r="EF78" s="37"/>
      <c r="EG78" s="38"/>
      <c r="EH78" s="38"/>
      <c r="EI78" s="38"/>
      <c r="EJ78" s="38"/>
      <c r="EK78" s="38"/>
      <c r="EL78" s="38"/>
      <c r="EM78" s="38"/>
      <c r="EN78" s="39"/>
      <c r="EO78" s="40"/>
      <c r="EP78" s="38"/>
      <c r="EQ78" s="38"/>
      <c r="ER78" s="38"/>
      <c r="ES78" s="38"/>
      <c r="ET78" s="38"/>
      <c r="EU78" s="38"/>
      <c r="EV78" s="38"/>
      <c r="EW78" s="39"/>
      <c r="EX78" s="40"/>
      <c r="EY78" s="38"/>
      <c r="EZ78" s="38"/>
      <c r="FA78" s="38"/>
      <c r="FB78" s="38"/>
      <c r="FC78" s="38"/>
      <c r="FD78" s="38"/>
      <c r="FE78" s="38"/>
      <c r="FF78" s="39"/>
      <c r="FG78" s="40"/>
      <c r="FH78" s="38"/>
      <c r="FI78" s="38"/>
      <c r="FJ78" s="38"/>
      <c r="FK78" s="38"/>
      <c r="FL78" s="38"/>
      <c r="FM78" s="38"/>
      <c r="FN78" s="38"/>
      <c r="FO78" s="41"/>
      <c r="FP78" s="37"/>
      <c r="FQ78" s="38"/>
      <c r="FR78" s="38"/>
      <c r="FS78" s="38"/>
      <c r="FT78" s="38"/>
      <c r="FU78" s="38"/>
      <c r="FV78" s="50"/>
      <c r="FW78" s="51"/>
      <c r="FX78" s="39"/>
      <c r="FY78" s="40"/>
      <c r="FZ78" s="38"/>
      <c r="GA78" s="38"/>
      <c r="GB78" s="38"/>
      <c r="GC78" s="38"/>
      <c r="GD78" s="38"/>
      <c r="GE78" s="38"/>
      <c r="GF78" s="38"/>
      <c r="GG78" s="39"/>
      <c r="GH78" s="40"/>
      <c r="GI78" s="38"/>
      <c r="GJ78" s="38"/>
      <c r="GK78" s="38"/>
      <c r="GL78" s="38"/>
      <c r="GM78" s="38"/>
      <c r="GN78" s="38"/>
      <c r="GO78" s="38"/>
      <c r="GP78" s="39"/>
      <c r="GQ78" s="40"/>
      <c r="GR78" s="38"/>
      <c r="GS78" s="38"/>
      <c r="GT78" s="38"/>
      <c r="GU78" s="38"/>
      <c r="GV78" s="38"/>
      <c r="GW78" s="38"/>
      <c r="GX78" s="38"/>
      <c r="GY78" s="41"/>
    </row>
    <row r="79" spans="1:207" ht="4.3499999999999996" customHeight="1">
      <c r="A79" s="1083">
        <v>46</v>
      </c>
      <c r="B79" s="1071"/>
      <c r="C79" s="1068" t="s">
        <v>22</v>
      </c>
      <c r="D79" s="1073" t="s">
        <v>23</v>
      </c>
      <c r="E79" s="1066">
        <v>44</v>
      </c>
      <c r="F79" s="26"/>
      <c r="G79" s="27"/>
      <c r="H79" s="28"/>
      <c r="I79" s="29"/>
      <c r="J79" s="27"/>
      <c r="K79" s="28"/>
      <c r="L79" s="29"/>
      <c r="M79" s="27"/>
      <c r="N79" s="27"/>
      <c r="O79" s="27"/>
      <c r="P79" s="27"/>
      <c r="Q79" s="27"/>
      <c r="R79" s="28"/>
      <c r="S79" s="29"/>
      <c r="T79" s="27"/>
      <c r="U79" s="27"/>
      <c r="V79" s="27"/>
      <c r="W79" s="27"/>
      <c r="X79" s="27"/>
      <c r="Y79" s="27"/>
      <c r="Z79" s="27"/>
      <c r="AA79" s="30"/>
      <c r="AB79" s="26"/>
      <c r="AC79" s="27"/>
      <c r="AD79" s="27"/>
      <c r="AE79" s="27"/>
      <c r="AF79" s="27"/>
      <c r="AG79" s="27"/>
      <c r="AH79" s="27"/>
      <c r="AI79" s="27"/>
      <c r="AJ79" s="28"/>
      <c r="AK79" s="29"/>
      <c r="AL79" s="27"/>
      <c r="AM79" s="27"/>
      <c r="AN79" s="27"/>
      <c r="AO79" s="27"/>
      <c r="AP79" s="27"/>
      <c r="AQ79" s="27"/>
      <c r="AR79" s="27"/>
      <c r="AS79" s="28"/>
      <c r="AT79" s="29"/>
      <c r="AU79" s="27"/>
      <c r="AV79" s="27"/>
      <c r="AW79" s="27"/>
      <c r="AX79" s="27"/>
      <c r="AY79" s="27"/>
      <c r="AZ79" s="27"/>
      <c r="BA79" s="27"/>
      <c r="BB79" s="28"/>
      <c r="BC79" s="29"/>
      <c r="BD79" s="27"/>
      <c r="BE79" s="27"/>
      <c r="BF79" s="27"/>
      <c r="BG79" s="27"/>
      <c r="BH79" s="27"/>
      <c r="BI79" s="27"/>
      <c r="BJ79" s="27"/>
      <c r="BK79" s="30"/>
      <c r="BL79" s="26"/>
      <c r="BM79" s="27"/>
      <c r="BN79" s="27"/>
      <c r="BO79" s="27"/>
      <c r="BP79" s="27"/>
      <c r="BQ79" s="27"/>
      <c r="BR79" s="27"/>
      <c r="BS79" s="27"/>
      <c r="BT79" s="28"/>
      <c r="BU79" s="29"/>
      <c r="BV79" s="27"/>
      <c r="BW79" s="27"/>
      <c r="BX79" s="27"/>
      <c r="BY79" s="27"/>
      <c r="BZ79" s="27"/>
      <c r="CA79" s="27"/>
      <c r="CB79" s="27"/>
      <c r="CC79" s="28"/>
      <c r="CD79" s="29"/>
      <c r="CE79" s="27"/>
      <c r="CF79" s="27"/>
      <c r="CG79" s="27"/>
      <c r="CH79" s="27"/>
      <c r="CI79" s="27"/>
      <c r="CJ79" s="27"/>
      <c r="CK79" s="27"/>
      <c r="CL79" s="28"/>
      <c r="CM79" s="29"/>
      <c r="CN79" s="27"/>
      <c r="CO79" s="27"/>
      <c r="CP79" s="27"/>
      <c r="CQ79" s="27"/>
      <c r="CR79" s="27"/>
      <c r="CS79" s="27"/>
      <c r="CT79" s="27"/>
      <c r="CU79" s="27"/>
      <c r="CV79" s="26"/>
      <c r="CW79" s="27"/>
      <c r="CX79" s="27"/>
      <c r="CY79" s="27"/>
      <c r="CZ79" s="27"/>
      <c r="DA79" s="27"/>
      <c r="DB79" s="27"/>
      <c r="DC79" s="27"/>
      <c r="DD79" s="28"/>
      <c r="DE79" s="29"/>
      <c r="DF79" s="27"/>
      <c r="DG79" s="27"/>
      <c r="DH79" s="27"/>
      <c r="DI79" s="27"/>
      <c r="DJ79" s="27"/>
      <c r="DK79" s="27"/>
      <c r="DL79" s="27"/>
      <c r="DM79" s="28"/>
      <c r="DN79" s="29"/>
      <c r="DO79" s="27"/>
      <c r="DP79" s="27"/>
      <c r="DQ79" s="27"/>
      <c r="DR79" s="27"/>
      <c r="DS79" s="27"/>
      <c r="DT79" s="27"/>
      <c r="DU79" s="27"/>
      <c r="DV79" s="28"/>
      <c r="DW79" s="29"/>
      <c r="DX79" s="27"/>
      <c r="DY79" s="27"/>
      <c r="DZ79" s="27"/>
      <c r="EA79" s="27"/>
      <c r="EB79" s="27"/>
      <c r="EC79" s="27"/>
      <c r="ED79" s="27"/>
      <c r="EE79" s="30"/>
      <c r="EF79" s="26"/>
      <c r="EG79" s="27"/>
      <c r="EH79" s="27"/>
      <c r="EI79" s="27"/>
      <c r="EJ79" s="27"/>
      <c r="EK79" s="27"/>
      <c r="EL79" s="27"/>
      <c r="EM79" s="27"/>
      <c r="EN79" s="28"/>
      <c r="EO79" s="29"/>
      <c r="EP79" s="27"/>
      <c r="EQ79" s="27"/>
      <c r="ER79" s="27"/>
      <c r="ES79" s="27"/>
      <c r="ET79" s="27"/>
      <c r="EU79" s="27"/>
      <c r="EV79" s="27"/>
      <c r="EW79" s="28"/>
      <c r="EX79" s="29"/>
      <c r="EY79" s="27"/>
      <c r="EZ79" s="27"/>
      <c r="FA79" s="27"/>
      <c r="FB79" s="27"/>
      <c r="FC79" s="27"/>
      <c r="FD79" s="27"/>
      <c r="FE79" s="27"/>
      <c r="FF79" s="28"/>
      <c r="FG79" s="29"/>
      <c r="FH79" s="27"/>
      <c r="FI79" s="27"/>
      <c r="FJ79" s="27"/>
      <c r="FK79" s="27"/>
      <c r="FL79" s="27"/>
      <c r="FM79" s="27"/>
      <c r="FN79" s="27"/>
      <c r="FO79" s="30"/>
      <c r="FP79" s="26"/>
      <c r="FQ79" s="27"/>
      <c r="FR79" s="27"/>
      <c r="FS79" s="27"/>
      <c r="FT79" s="27"/>
      <c r="FU79" s="27"/>
      <c r="FV79" s="48"/>
      <c r="FW79" s="49"/>
      <c r="FX79" s="28"/>
      <c r="FY79" s="29"/>
      <c r="FZ79" s="27"/>
      <c r="GA79" s="27"/>
      <c r="GB79" s="27"/>
      <c r="GC79" s="27"/>
      <c r="GD79" s="27"/>
      <c r="GE79" s="27"/>
      <c r="GF79" s="27"/>
      <c r="GG79" s="28"/>
      <c r="GH79" s="29"/>
      <c r="GI79" s="27"/>
      <c r="GJ79" s="27"/>
      <c r="GK79" s="27"/>
      <c r="GL79" s="27"/>
      <c r="GM79" s="27"/>
      <c r="GN79" s="27"/>
      <c r="GO79" s="27"/>
      <c r="GP79" s="28"/>
      <c r="GQ79" s="29"/>
      <c r="GR79" s="27"/>
      <c r="GS79" s="27"/>
      <c r="GT79" s="27"/>
      <c r="GU79" s="27"/>
      <c r="GV79" s="27"/>
      <c r="GW79" s="27"/>
      <c r="GX79" s="27"/>
      <c r="GY79" s="30"/>
    </row>
    <row r="80" spans="1:207" ht="4.3499999999999996" customHeight="1">
      <c r="A80" s="1032"/>
      <c r="B80" s="1072"/>
      <c r="C80" s="1061"/>
      <c r="D80" s="1073"/>
      <c r="E80" s="1066"/>
      <c r="F80" s="26"/>
      <c r="G80" s="27"/>
      <c r="H80" s="28"/>
      <c r="I80" s="29"/>
      <c r="J80" s="27"/>
      <c r="K80" s="28"/>
      <c r="L80" s="29"/>
      <c r="M80" s="27"/>
      <c r="N80" s="27"/>
      <c r="O80" s="27"/>
      <c r="P80" s="27"/>
      <c r="Q80" s="27"/>
      <c r="R80" s="28"/>
      <c r="S80" s="29"/>
      <c r="T80" s="27"/>
      <c r="U80" s="27"/>
      <c r="V80" s="27"/>
      <c r="W80" s="27"/>
      <c r="X80" s="27"/>
      <c r="Y80" s="27"/>
      <c r="Z80" s="27"/>
      <c r="AA80" s="30"/>
      <c r="AB80" s="26"/>
      <c r="AC80" s="27"/>
      <c r="AD80" s="27"/>
      <c r="AE80" s="27"/>
      <c r="AF80" s="27"/>
      <c r="AG80" s="27"/>
      <c r="AH80" s="27"/>
      <c r="AI80" s="27"/>
      <c r="AJ80" s="28"/>
      <c r="AK80" s="29"/>
      <c r="AL80" s="27"/>
      <c r="AM80" s="27"/>
      <c r="AN80" s="27"/>
      <c r="AO80" s="27"/>
      <c r="AP80" s="27"/>
      <c r="AQ80" s="27"/>
      <c r="AR80" s="27"/>
      <c r="AS80" s="28"/>
      <c r="AT80" s="29"/>
      <c r="AU80" s="27"/>
      <c r="AV80" s="27"/>
      <c r="AW80" s="27"/>
      <c r="AX80" s="27"/>
      <c r="AY80" s="27"/>
      <c r="AZ80" s="27"/>
      <c r="BA80" s="27"/>
      <c r="BB80" s="28"/>
      <c r="BC80" s="29"/>
      <c r="BD80" s="27"/>
      <c r="BE80" s="27"/>
      <c r="BF80" s="27"/>
      <c r="BG80" s="27"/>
      <c r="BH80" s="27"/>
      <c r="BI80" s="27"/>
      <c r="BJ80" s="27"/>
      <c r="BK80" s="30"/>
      <c r="BL80" s="26"/>
      <c r="BM80" s="27"/>
      <c r="BN80" s="27"/>
      <c r="BO80" s="27"/>
      <c r="BP80" s="27"/>
      <c r="BQ80" s="27"/>
      <c r="BR80" s="27"/>
      <c r="BS80" s="27"/>
      <c r="BT80" s="28"/>
      <c r="BU80" s="29"/>
      <c r="BV80" s="27"/>
      <c r="BW80" s="27"/>
      <c r="BX80" s="27"/>
      <c r="BY80" s="27"/>
      <c r="BZ80" s="27"/>
      <c r="CA80" s="27"/>
      <c r="CB80" s="27"/>
      <c r="CC80" s="28"/>
      <c r="CD80" s="29"/>
      <c r="CE80" s="27"/>
      <c r="CF80" s="27"/>
      <c r="CG80" s="27"/>
      <c r="CH80" s="27"/>
      <c r="CI80" s="27"/>
      <c r="CJ80" s="27"/>
      <c r="CK80" s="27"/>
      <c r="CL80" s="28"/>
      <c r="CM80" s="29"/>
      <c r="CN80" s="27"/>
      <c r="CO80" s="27"/>
      <c r="CP80" s="27"/>
      <c r="CQ80" s="27"/>
      <c r="CR80" s="27"/>
      <c r="CS80" s="27"/>
      <c r="CT80" s="27"/>
      <c r="CU80" s="27"/>
      <c r="CV80" s="26"/>
      <c r="CW80" s="27"/>
      <c r="CX80" s="27"/>
      <c r="CY80" s="27"/>
      <c r="CZ80" s="27"/>
      <c r="DA80" s="27"/>
      <c r="DB80" s="27"/>
      <c r="DC80" s="27"/>
      <c r="DD80" s="28"/>
      <c r="DE80" s="29"/>
      <c r="DF80" s="27"/>
      <c r="DG80" s="27"/>
      <c r="DH80" s="27"/>
      <c r="DI80" s="27"/>
      <c r="DJ80" s="27"/>
      <c r="DK80" s="27"/>
      <c r="DL80" s="27"/>
      <c r="DM80" s="28"/>
      <c r="DN80" s="29"/>
      <c r="DO80" s="27"/>
      <c r="DP80" s="27"/>
      <c r="DQ80" s="27"/>
      <c r="DR80" s="27"/>
      <c r="DS80" s="27"/>
      <c r="DT80" s="27"/>
      <c r="DU80" s="27"/>
      <c r="DV80" s="28"/>
      <c r="DW80" s="29"/>
      <c r="DX80" s="27"/>
      <c r="DY80" s="27"/>
      <c r="DZ80" s="27"/>
      <c r="EA80" s="27"/>
      <c r="EB80" s="27"/>
      <c r="EC80" s="27"/>
      <c r="ED80" s="27"/>
      <c r="EE80" s="30"/>
      <c r="EF80" s="26"/>
      <c r="EG80" s="27"/>
      <c r="EH80" s="27"/>
      <c r="EI80" s="27"/>
      <c r="EJ80" s="27"/>
      <c r="EK80" s="27"/>
      <c r="EL80" s="27"/>
      <c r="EM80" s="27"/>
      <c r="EN80" s="28"/>
      <c r="EO80" s="29"/>
      <c r="EP80" s="27"/>
      <c r="EQ80" s="27"/>
      <c r="ER80" s="27"/>
      <c r="ES80" s="27"/>
      <c r="ET80" s="27"/>
      <c r="EU80" s="27"/>
      <c r="EV80" s="27"/>
      <c r="EW80" s="28"/>
      <c r="EX80" s="29"/>
      <c r="EY80" s="27"/>
      <c r="EZ80" s="27"/>
      <c r="FA80" s="27"/>
      <c r="FB80" s="27"/>
      <c r="FC80" s="27"/>
      <c r="FD80" s="27"/>
      <c r="FE80" s="27"/>
      <c r="FF80" s="28"/>
      <c r="FG80" s="29"/>
      <c r="FH80" s="27"/>
      <c r="FI80" s="27"/>
      <c r="FJ80" s="27"/>
      <c r="FK80" s="27"/>
      <c r="FL80" s="27"/>
      <c r="FM80" s="27"/>
      <c r="FN80" s="27"/>
      <c r="FO80" s="30"/>
      <c r="FP80" s="26"/>
      <c r="FQ80" s="27"/>
      <c r="FR80" s="27"/>
      <c r="FS80" s="27"/>
      <c r="FT80" s="27"/>
      <c r="FU80" s="27"/>
      <c r="FV80" s="48"/>
      <c r="FW80" s="49"/>
      <c r="FX80" s="28"/>
      <c r="FY80" s="29"/>
      <c r="FZ80" s="27"/>
      <c r="GA80" s="27"/>
      <c r="GB80" s="27"/>
      <c r="GC80" s="27"/>
      <c r="GD80" s="27"/>
      <c r="GE80" s="27"/>
      <c r="GF80" s="27"/>
      <c r="GG80" s="28"/>
      <c r="GH80" s="29"/>
      <c r="GI80" s="27"/>
      <c r="GJ80" s="27"/>
      <c r="GK80" s="27"/>
      <c r="GL80" s="27"/>
      <c r="GM80" s="27"/>
      <c r="GN80" s="27"/>
      <c r="GO80" s="27"/>
      <c r="GP80" s="28"/>
      <c r="GQ80" s="29"/>
      <c r="GR80" s="27"/>
      <c r="GS80" s="27"/>
      <c r="GT80" s="27"/>
      <c r="GU80" s="27"/>
      <c r="GV80" s="27"/>
      <c r="GW80" s="27"/>
      <c r="GX80" s="27"/>
      <c r="GY80" s="30"/>
    </row>
    <row r="81" spans="1:207" ht="4.3499999999999996" customHeight="1">
      <c r="A81" s="1033"/>
      <c r="B81" s="1072"/>
      <c r="C81" s="1061"/>
      <c r="D81" s="1073"/>
      <c r="E81" s="1066"/>
      <c r="F81" s="37"/>
      <c r="G81" s="38"/>
      <c r="H81" s="39"/>
      <c r="I81" s="40"/>
      <c r="J81" s="38"/>
      <c r="K81" s="39"/>
      <c r="L81" s="40"/>
      <c r="M81" s="38"/>
      <c r="N81" s="38"/>
      <c r="O81" s="38"/>
      <c r="P81" s="38"/>
      <c r="Q81" s="38"/>
      <c r="R81" s="39"/>
      <c r="S81" s="40"/>
      <c r="T81" s="38"/>
      <c r="U81" s="38"/>
      <c r="V81" s="38"/>
      <c r="W81" s="38"/>
      <c r="X81" s="38"/>
      <c r="Y81" s="38"/>
      <c r="Z81" s="38"/>
      <c r="AA81" s="41"/>
      <c r="AB81" s="37"/>
      <c r="AC81" s="38"/>
      <c r="AD81" s="38"/>
      <c r="AE81" s="38"/>
      <c r="AF81" s="38"/>
      <c r="AG81" s="38"/>
      <c r="AH81" s="38"/>
      <c r="AI81" s="38"/>
      <c r="AJ81" s="39"/>
      <c r="AK81" s="40"/>
      <c r="AL81" s="38"/>
      <c r="AM81" s="38"/>
      <c r="AN81" s="38"/>
      <c r="AO81" s="38"/>
      <c r="AP81" s="38"/>
      <c r="AQ81" s="38"/>
      <c r="AR81" s="38"/>
      <c r="AS81" s="39"/>
      <c r="AT81" s="40"/>
      <c r="AU81" s="38"/>
      <c r="AV81" s="38"/>
      <c r="AW81" s="38"/>
      <c r="AX81" s="38"/>
      <c r="AY81" s="38"/>
      <c r="AZ81" s="38"/>
      <c r="BA81" s="38"/>
      <c r="BB81" s="39"/>
      <c r="BC81" s="40"/>
      <c r="BD81" s="38"/>
      <c r="BE81" s="38"/>
      <c r="BF81" s="38"/>
      <c r="BG81" s="38"/>
      <c r="BH81" s="38"/>
      <c r="BI81" s="38"/>
      <c r="BJ81" s="38"/>
      <c r="BK81" s="41"/>
      <c r="BL81" s="37"/>
      <c r="BM81" s="38"/>
      <c r="BN81" s="38"/>
      <c r="BO81" s="38"/>
      <c r="BP81" s="38"/>
      <c r="BQ81" s="38"/>
      <c r="BR81" s="38"/>
      <c r="BS81" s="38"/>
      <c r="BT81" s="39"/>
      <c r="BU81" s="40"/>
      <c r="BV81" s="38"/>
      <c r="BW81" s="38"/>
      <c r="BX81" s="38"/>
      <c r="BY81" s="38"/>
      <c r="BZ81" s="38"/>
      <c r="CA81" s="38"/>
      <c r="CB81" s="38"/>
      <c r="CC81" s="39"/>
      <c r="CD81" s="40"/>
      <c r="CE81" s="38"/>
      <c r="CF81" s="38"/>
      <c r="CG81" s="38"/>
      <c r="CH81" s="38"/>
      <c r="CI81" s="38"/>
      <c r="CJ81" s="38"/>
      <c r="CK81" s="38"/>
      <c r="CL81" s="39"/>
      <c r="CM81" s="40"/>
      <c r="CN81" s="38"/>
      <c r="CO81" s="38"/>
      <c r="CP81" s="38"/>
      <c r="CQ81" s="38"/>
      <c r="CR81" s="38"/>
      <c r="CS81" s="38"/>
      <c r="CT81" s="38"/>
      <c r="CU81" s="38"/>
      <c r="CV81" s="37"/>
      <c r="CW81" s="38"/>
      <c r="CX81" s="38"/>
      <c r="CY81" s="38"/>
      <c r="CZ81" s="38"/>
      <c r="DA81" s="38"/>
      <c r="DB81" s="38"/>
      <c r="DC81" s="38"/>
      <c r="DD81" s="39"/>
      <c r="DE81" s="40"/>
      <c r="DF81" s="38"/>
      <c r="DG81" s="38"/>
      <c r="DH81" s="38"/>
      <c r="DI81" s="38"/>
      <c r="DJ81" s="38"/>
      <c r="DK81" s="38"/>
      <c r="DL81" s="38"/>
      <c r="DM81" s="39"/>
      <c r="DN81" s="40"/>
      <c r="DO81" s="38"/>
      <c r="DP81" s="38"/>
      <c r="DQ81" s="38"/>
      <c r="DR81" s="38"/>
      <c r="DS81" s="38"/>
      <c r="DT81" s="38"/>
      <c r="DU81" s="38"/>
      <c r="DV81" s="39"/>
      <c r="DW81" s="40"/>
      <c r="DX81" s="38"/>
      <c r="DY81" s="38"/>
      <c r="DZ81" s="38"/>
      <c r="EA81" s="38"/>
      <c r="EB81" s="38"/>
      <c r="EC81" s="38"/>
      <c r="ED81" s="38"/>
      <c r="EE81" s="41"/>
      <c r="EF81" s="37"/>
      <c r="EG81" s="38"/>
      <c r="EH81" s="38"/>
      <c r="EI81" s="38"/>
      <c r="EJ81" s="38"/>
      <c r="EK81" s="38"/>
      <c r="EL81" s="38"/>
      <c r="EM81" s="38"/>
      <c r="EN81" s="39"/>
      <c r="EO81" s="40"/>
      <c r="EP81" s="38"/>
      <c r="EQ81" s="38"/>
      <c r="ER81" s="38"/>
      <c r="ES81" s="38"/>
      <c r="ET81" s="38"/>
      <c r="EU81" s="38"/>
      <c r="EV81" s="38"/>
      <c r="EW81" s="39"/>
      <c r="EX81" s="40"/>
      <c r="EY81" s="38"/>
      <c r="EZ81" s="38"/>
      <c r="FA81" s="38"/>
      <c r="FB81" s="38"/>
      <c r="FC81" s="38"/>
      <c r="FD81" s="38"/>
      <c r="FE81" s="38"/>
      <c r="FF81" s="39"/>
      <c r="FG81" s="40"/>
      <c r="FH81" s="38"/>
      <c r="FI81" s="38"/>
      <c r="FJ81" s="38"/>
      <c r="FK81" s="38"/>
      <c r="FL81" s="38"/>
      <c r="FM81" s="38"/>
      <c r="FN81" s="38"/>
      <c r="FO81" s="41"/>
      <c r="FP81" s="37"/>
      <c r="FQ81" s="38"/>
      <c r="FR81" s="38"/>
      <c r="FS81" s="38"/>
      <c r="FT81" s="38"/>
      <c r="FU81" s="38"/>
      <c r="FV81" s="50"/>
      <c r="FW81" s="51"/>
      <c r="FX81" s="39"/>
      <c r="FY81" s="40"/>
      <c r="FZ81" s="38"/>
      <c r="GA81" s="38"/>
      <c r="GB81" s="38"/>
      <c r="GC81" s="38"/>
      <c r="GD81" s="38"/>
      <c r="GE81" s="38"/>
      <c r="GF81" s="38"/>
      <c r="GG81" s="39"/>
      <c r="GH81" s="40"/>
      <c r="GI81" s="38"/>
      <c r="GJ81" s="38"/>
      <c r="GK81" s="38"/>
      <c r="GL81" s="38"/>
      <c r="GM81" s="38"/>
      <c r="GN81" s="38"/>
      <c r="GO81" s="38"/>
      <c r="GP81" s="39"/>
      <c r="GQ81" s="40"/>
      <c r="GR81" s="38"/>
      <c r="GS81" s="38"/>
      <c r="GT81" s="38"/>
      <c r="GU81" s="38"/>
      <c r="GV81" s="38"/>
      <c r="GW81" s="38"/>
      <c r="GX81" s="38"/>
      <c r="GY81" s="41"/>
    </row>
    <row r="82" spans="1:207" ht="4.3499999999999996" customHeight="1">
      <c r="A82" s="1083">
        <v>47</v>
      </c>
      <c r="B82" s="1072"/>
      <c r="C82" s="1061"/>
      <c r="D82" s="1073" t="s">
        <v>28</v>
      </c>
      <c r="E82" s="1066">
        <v>33</v>
      </c>
      <c r="F82" s="56"/>
      <c r="G82" s="57"/>
      <c r="H82" s="58"/>
      <c r="I82" s="59"/>
      <c r="J82" s="57"/>
      <c r="K82" s="58"/>
      <c r="L82" s="59"/>
      <c r="M82" s="57"/>
      <c r="N82" s="57"/>
      <c r="O82" s="57"/>
      <c r="P82" s="57"/>
      <c r="Q82" s="57"/>
      <c r="R82" s="58"/>
      <c r="S82" s="59"/>
      <c r="T82" s="57"/>
      <c r="U82" s="57"/>
      <c r="V82" s="57"/>
      <c r="W82" s="57"/>
      <c r="X82" s="57"/>
      <c r="Y82" s="57"/>
      <c r="Z82" s="57"/>
      <c r="AA82" s="60"/>
      <c r="AB82" s="56"/>
      <c r="AC82" s="57"/>
      <c r="AD82" s="57"/>
      <c r="AE82" s="57"/>
      <c r="AF82" s="57"/>
      <c r="AG82" s="57"/>
      <c r="AH82" s="57"/>
      <c r="AI82" s="57"/>
      <c r="AJ82" s="58"/>
      <c r="AK82" s="59"/>
      <c r="AL82" s="57"/>
      <c r="AM82" s="57"/>
      <c r="AN82" s="57"/>
      <c r="AO82" s="57"/>
      <c r="AP82" s="57"/>
      <c r="AQ82" s="57"/>
      <c r="AR82" s="57"/>
      <c r="AS82" s="58"/>
      <c r="AT82" s="59"/>
      <c r="AU82" s="57"/>
      <c r="AV82" s="57"/>
      <c r="AW82" s="57"/>
      <c r="AX82" s="57"/>
      <c r="AY82" s="57"/>
      <c r="AZ82" s="57"/>
      <c r="BA82" s="57"/>
      <c r="BB82" s="58"/>
      <c r="BC82" s="59"/>
      <c r="BD82" s="57"/>
      <c r="BE82" s="57"/>
      <c r="BF82" s="57"/>
      <c r="BG82" s="57"/>
      <c r="BH82" s="57"/>
      <c r="BI82" s="57"/>
      <c r="BJ82" s="57"/>
      <c r="BK82" s="60"/>
      <c r="BL82" s="56"/>
      <c r="BM82" s="57"/>
      <c r="BN82" s="57"/>
      <c r="BO82" s="57"/>
      <c r="BP82" s="57"/>
      <c r="BQ82" s="57"/>
      <c r="BR82" s="57"/>
      <c r="BS82" s="57"/>
      <c r="BT82" s="58"/>
      <c r="BU82" s="59"/>
      <c r="BV82" s="57"/>
      <c r="BW82" s="57"/>
      <c r="BX82" s="57"/>
      <c r="BY82" s="57"/>
      <c r="BZ82" s="57"/>
      <c r="CA82" s="57"/>
      <c r="CB82" s="57"/>
      <c r="CC82" s="58"/>
      <c r="CD82" s="59"/>
      <c r="CE82" s="57"/>
      <c r="CF82" s="57"/>
      <c r="CG82" s="57"/>
      <c r="CH82" s="57"/>
      <c r="CI82" s="57"/>
      <c r="CJ82" s="57"/>
      <c r="CK82" s="57"/>
      <c r="CL82" s="58"/>
      <c r="CM82" s="59"/>
      <c r="CN82" s="57"/>
      <c r="CO82" s="57"/>
      <c r="CP82" s="57"/>
      <c r="CQ82" s="57"/>
      <c r="CR82" s="57"/>
      <c r="CS82" s="57"/>
      <c r="CT82" s="57"/>
      <c r="CU82" s="57"/>
      <c r="CV82" s="56"/>
      <c r="CW82" s="57"/>
      <c r="CX82" s="57"/>
      <c r="CY82" s="57"/>
      <c r="CZ82" s="57"/>
      <c r="DA82" s="57"/>
      <c r="DB82" s="57"/>
      <c r="DC82" s="57"/>
      <c r="DD82" s="58"/>
      <c r="DE82" s="59"/>
      <c r="DF82" s="57"/>
      <c r="DG82" s="57"/>
      <c r="DH82" s="57"/>
      <c r="DI82" s="57"/>
      <c r="DJ82" s="57"/>
      <c r="DK82" s="57"/>
      <c r="DL82" s="57"/>
      <c r="DM82" s="58"/>
      <c r="DN82" s="59"/>
      <c r="DO82" s="57"/>
      <c r="DP82" s="57"/>
      <c r="DQ82" s="57"/>
      <c r="DR82" s="57"/>
      <c r="DS82" s="57"/>
      <c r="DT82" s="57"/>
      <c r="DU82" s="57"/>
      <c r="DV82" s="58"/>
      <c r="DW82" s="59"/>
      <c r="DX82" s="57"/>
      <c r="DY82" s="57"/>
      <c r="DZ82" s="57"/>
      <c r="EA82" s="57"/>
      <c r="EB82" s="57"/>
      <c r="EC82" s="57"/>
      <c r="ED82" s="57"/>
      <c r="EE82" s="60"/>
      <c r="EF82" s="56"/>
      <c r="EG82" s="57"/>
      <c r="EH82" s="57"/>
      <c r="EI82" s="57"/>
      <c r="EJ82" s="57"/>
      <c r="EK82" s="57"/>
      <c r="EL82" s="57"/>
      <c r="EM82" s="57"/>
      <c r="EN82" s="58"/>
      <c r="EO82" s="59"/>
      <c r="EP82" s="57"/>
      <c r="EQ82" s="57"/>
      <c r="ER82" s="57"/>
      <c r="ES82" s="57"/>
      <c r="ET82" s="57"/>
      <c r="EU82" s="57"/>
      <c r="EV82" s="57"/>
      <c r="EW82" s="58"/>
      <c r="EX82" s="59"/>
      <c r="EY82" s="57"/>
      <c r="EZ82" s="57"/>
      <c r="FA82" s="57"/>
      <c r="FB82" s="57"/>
      <c r="FC82" s="57"/>
      <c r="FD82" s="57"/>
      <c r="FE82" s="57"/>
      <c r="FF82" s="58"/>
      <c r="FG82" s="59"/>
      <c r="FH82" s="57"/>
      <c r="FI82" s="57"/>
      <c r="FJ82" s="57"/>
      <c r="FK82" s="57"/>
      <c r="FL82" s="57"/>
      <c r="FM82" s="57"/>
      <c r="FN82" s="57"/>
      <c r="FO82" s="60"/>
      <c r="FP82" s="56"/>
      <c r="FQ82" s="57"/>
      <c r="FR82" s="57"/>
      <c r="FS82" s="57"/>
      <c r="FT82" s="57"/>
      <c r="FU82" s="57"/>
      <c r="FV82" s="61"/>
      <c r="FW82" s="62"/>
      <c r="FX82" s="58"/>
      <c r="FY82" s="59"/>
      <c r="FZ82" s="57"/>
      <c r="GA82" s="57"/>
      <c r="GB82" s="57"/>
      <c r="GC82" s="57"/>
      <c r="GD82" s="57"/>
      <c r="GE82" s="57"/>
      <c r="GF82" s="57"/>
      <c r="GG82" s="58"/>
      <c r="GH82" s="59"/>
      <c r="GI82" s="57"/>
      <c r="GJ82" s="57"/>
      <c r="GK82" s="57"/>
      <c r="GL82" s="57"/>
      <c r="GM82" s="57"/>
      <c r="GN82" s="57"/>
      <c r="GO82" s="57"/>
      <c r="GP82" s="58"/>
      <c r="GQ82" s="59"/>
      <c r="GR82" s="57"/>
      <c r="GS82" s="57"/>
      <c r="GT82" s="57"/>
      <c r="GU82" s="57"/>
      <c r="GV82" s="57"/>
      <c r="GW82" s="57"/>
      <c r="GX82" s="57"/>
      <c r="GY82" s="60"/>
    </row>
    <row r="83" spans="1:207" ht="4.3499999999999996" customHeight="1">
      <c r="A83" s="1032"/>
      <c r="B83" s="1072"/>
      <c r="C83" s="1061"/>
      <c r="D83" s="1073"/>
      <c r="E83" s="1066"/>
      <c r="F83" s="26"/>
      <c r="G83" s="27"/>
      <c r="H83" s="28"/>
      <c r="I83" s="29"/>
      <c r="J83" s="27"/>
      <c r="K83" s="28"/>
      <c r="L83" s="29"/>
      <c r="M83" s="27"/>
      <c r="N83" s="27"/>
      <c r="O83" s="27"/>
      <c r="P83" s="27"/>
      <c r="Q83" s="27"/>
      <c r="R83" s="28"/>
      <c r="S83" s="29"/>
      <c r="T83" s="27"/>
      <c r="U83" s="27"/>
      <c r="V83" s="27"/>
      <c r="W83" s="27"/>
      <c r="X83" s="27"/>
      <c r="Y83" s="27"/>
      <c r="Z83" s="27"/>
      <c r="AA83" s="30"/>
      <c r="AB83" s="26"/>
      <c r="AC83" s="27"/>
      <c r="AD83" s="27"/>
      <c r="AE83" s="27"/>
      <c r="AF83" s="27"/>
      <c r="AG83" s="27"/>
      <c r="AH83" s="27"/>
      <c r="AI83" s="27"/>
      <c r="AJ83" s="28"/>
      <c r="AK83" s="29"/>
      <c r="AL83" s="27"/>
      <c r="AM83" s="27"/>
      <c r="AN83" s="27"/>
      <c r="AO83" s="27"/>
      <c r="AP83" s="27"/>
      <c r="AQ83" s="27"/>
      <c r="AR83" s="27"/>
      <c r="AS83" s="28"/>
      <c r="AT83" s="29"/>
      <c r="AU83" s="27"/>
      <c r="AV83" s="27"/>
      <c r="AW83" s="27"/>
      <c r="AX83" s="27"/>
      <c r="AY83" s="27"/>
      <c r="AZ83" s="27"/>
      <c r="BA83" s="27"/>
      <c r="BB83" s="28"/>
      <c r="BC83" s="29"/>
      <c r="BD83" s="27"/>
      <c r="BE83" s="27"/>
      <c r="BF83" s="27"/>
      <c r="BG83" s="27"/>
      <c r="BH83" s="27"/>
      <c r="BI83" s="27"/>
      <c r="BJ83" s="27"/>
      <c r="BK83" s="30"/>
      <c r="BL83" s="26"/>
      <c r="BM83" s="27"/>
      <c r="BN83" s="27"/>
      <c r="BO83" s="27"/>
      <c r="BP83" s="27"/>
      <c r="BQ83" s="27"/>
      <c r="BR83" s="27"/>
      <c r="BS83" s="27"/>
      <c r="BT83" s="28"/>
      <c r="BU83" s="29"/>
      <c r="BV83" s="27"/>
      <c r="BW83" s="27"/>
      <c r="BX83" s="27"/>
      <c r="BY83" s="27"/>
      <c r="BZ83" s="27"/>
      <c r="CA83" s="27"/>
      <c r="CB83" s="27"/>
      <c r="CC83" s="28"/>
      <c r="CD83" s="29"/>
      <c r="CE83" s="27"/>
      <c r="CF83" s="27"/>
      <c r="CG83" s="27"/>
      <c r="CH83" s="27"/>
      <c r="CI83" s="27"/>
      <c r="CJ83" s="27"/>
      <c r="CK83" s="27"/>
      <c r="CL83" s="28"/>
      <c r="CM83" s="29"/>
      <c r="CN83" s="27"/>
      <c r="CO83" s="27"/>
      <c r="CP83" s="27"/>
      <c r="CQ83" s="27"/>
      <c r="CR83" s="27"/>
      <c r="CS83" s="27"/>
      <c r="CT83" s="27"/>
      <c r="CU83" s="27"/>
      <c r="CV83" s="26"/>
      <c r="CW83" s="27"/>
      <c r="CX83" s="27"/>
      <c r="CY83" s="27"/>
      <c r="CZ83" s="27"/>
      <c r="DA83" s="27"/>
      <c r="DB83" s="27"/>
      <c r="DC83" s="27"/>
      <c r="DD83" s="28"/>
      <c r="DE83" s="29"/>
      <c r="DF83" s="27"/>
      <c r="DG83" s="27"/>
      <c r="DH83" s="27"/>
      <c r="DI83" s="27"/>
      <c r="DJ83" s="27"/>
      <c r="DK83" s="27"/>
      <c r="DL83" s="27"/>
      <c r="DM83" s="28"/>
      <c r="DN83" s="29"/>
      <c r="DO83" s="27"/>
      <c r="DP83" s="27"/>
      <c r="DQ83" s="27"/>
      <c r="DR83" s="27"/>
      <c r="DS83" s="27"/>
      <c r="DT83" s="27"/>
      <c r="DU83" s="27"/>
      <c r="DV83" s="28"/>
      <c r="DW83" s="29"/>
      <c r="DX83" s="27"/>
      <c r="DY83" s="27"/>
      <c r="DZ83" s="27"/>
      <c r="EA83" s="27"/>
      <c r="EB83" s="27"/>
      <c r="EC83" s="27"/>
      <c r="ED83" s="27"/>
      <c r="EE83" s="30"/>
      <c r="EF83" s="26"/>
      <c r="EG83" s="27"/>
      <c r="EH83" s="27"/>
      <c r="EI83" s="27"/>
      <c r="EJ83" s="27"/>
      <c r="EK83" s="27"/>
      <c r="EL83" s="27"/>
      <c r="EM83" s="27"/>
      <c r="EN83" s="28"/>
      <c r="EO83" s="29"/>
      <c r="EP83" s="27"/>
      <c r="EQ83" s="27"/>
      <c r="ER83" s="27"/>
      <c r="ES83" s="27"/>
      <c r="ET83" s="27"/>
      <c r="EU83" s="27"/>
      <c r="EV83" s="27"/>
      <c r="EW83" s="28"/>
      <c r="EX83" s="29"/>
      <c r="EY83" s="27"/>
      <c r="EZ83" s="27"/>
      <c r="FA83" s="27"/>
      <c r="FB83" s="27"/>
      <c r="FC83" s="27"/>
      <c r="FD83" s="27"/>
      <c r="FE83" s="27"/>
      <c r="FF83" s="28"/>
      <c r="FG83" s="29"/>
      <c r="FH83" s="27"/>
      <c r="FI83" s="27"/>
      <c r="FJ83" s="27"/>
      <c r="FK83" s="27"/>
      <c r="FL83" s="27"/>
      <c r="FM83" s="27"/>
      <c r="FN83" s="27"/>
      <c r="FO83" s="30"/>
      <c r="FP83" s="26"/>
      <c r="FQ83" s="27"/>
      <c r="FR83" s="27"/>
      <c r="FS83" s="27"/>
      <c r="FT83" s="27"/>
      <c r="FU83" s="27"/>
      <c r="FV83" s="48"/>
      <c r="FW83" s="49"/>
      <c r="FX83" s="28"/>
      <c r="FY83" s="29"/>
      <c r="FZ83" s="27"/>
      <c r="GA83" s="27"/>
      <c r="GB83" s="27"/>
      <c r="GC83" s="27"/>
      <c r="GD83" s="27"/>
      <c r="GE83" s="27"/>
      <c r="GF83" s="27"/>
      <c r="GG83" s="28"/>
      <c r="GH83" s="29"/>
      <c r="GI83" s="27"/>
      <c r="GJ83" s="27"/>
      <c r="GK83" s="27"/>
      <c r="GL83" s="27"/>
      <c r="GM83" s="27"/>
      <c r="GN83" s="27"/>
      <c r="GO83" s="27"/>
      <c r="GP83" s="28"/>
      <c r="GQ83" s="29"/>
      <c r="GR83" s="27"/>
      <c r="GS83" s="27"/>
      <c r="GT83" s="27"/>
      <c r="GU83" s="27"/>
      <c r="GV83" s="27"/>
      <c r="GW83" s="27"/>
      <c r="GX83" s="27"/>
      <c r="GY83" s="30"/>
    </row>
    <row r="84" spans="1:207" ht="4.3499999999999996" customHeight="1">
      <c r="A84" s="1033"/>
      <c r="B84" s="1072"/>
      <c r="C84" s="1061"/>
      <c r="D84" s="1073"/>
      <c r="E84" s="1066"/>
      <c r="F84" s="37"/>
      <c r="G84" s="38"/>
      <c r="H84" s="39"/>
      <c r="I84" s="40"/>
      <c r="J84" s="38"/>
      <c r="K84" s="39"/>
      <c r="L84" s="40"/>
      <c r="M84" s="38"/>
      <c r="N84" s="38"/>
      <c r="O84" s="38"/>
      <c r="P84" s="38"/>
      <c r="Q84" s="38"/>
      <c r="R84" s="39"/>
      <c r="S84" s="40"/>
      <c r="T84" s="38"/>
      <c r="U84" s="38"/>
      <c r="V84" s="38"/>
      <c r="W84" s="38"/>
      <c r="X84" s="38"/>
      <c r="Y84" s="38"/>
      <c r="Z84" s="38"/>
      <c r="AA84" s="41"/>
      <c r="AB84" s="37"/>
      <c r="AC84" s="38"/>
      <c r="AD84" s="38"/>
      <c r="AE84" s="38"/>
      <c r="AF84" s="38"/>
      <c r="AG84" s="38"/>
      <c r="AH84" s="38"/>
      <c r="AI84" s="38"/>
      <c r="AJ84" s="39"/>
      <c r="AK84" s="40"/>
      <c r="AL84" s="38"/>
      <c r="AM84" s="38"/>
      <c r="AN84" s="38"/>
      <c r="AO84" s="38"/>
      <c r="AP84" s="38"/>
      <c r="AQ84" s="38"/>
      <c r="AR84" s="38"/>
      <c r="AS84" s="39"/>
      <c r="AT84" s="40"/>
      <c r="AU84" s="38"/>
      <c r="AV84" s="38"/>
      <c r="AW84" s="38"/>
      <c r="AX84" s="38"/>
      <c r="AY84" s="38"/>
      <c r="AZ84" s="38"/>
      <c r="BA84" s="38"/>
      <c r="BB84" s="39"/>
      <c r="BC84" s="40"/>
      <c r="BD84" s="38"/>
      <c r="BE84" s="38"/>
      <c r="BF84" s="38"/>
      <c r="BG84" s="38"/>
      <c r="BH84" s="38"/>
      <c r="BI84" s="38"/>
      <c r="BJ84" s="38"/>
      <c r="BK84" s="41"/>
      <c r="BL84" s="37"/>
      <c r="BM84" s="38"/>
      <c r="BN84" s="38"/>
      <c r="BO84" s="38"/>
      <c r="BP84" s="38"/>
      <c r="BQ84" s="38"/>
      <c r="BR84" s="38"/>
      <c r="BS84" s="38"/>
      <c r="BT84" s="39"/>
      <c r="BU84" s="40"/>
      <c r="BV84" s="38"/>
      <c r="BW84" s="38"/>
      <c r="BX84" s="38"/>
      <c r="BY84" s="38"/>
      <c r="BZ84" s="38"/>
      <c r="CA84" s="38"/>
      <c r="CB84" s="38"/>
      <c r="CC84" s="39"/>
      <c r="CD84" s="40"/>
      <c r="CE84" s="38"/>
      <c r="CF84" s="38"/>
      <c r="CG84" s="38"/>
      <c r="CH84" s="38"/>
      <c r="CI84" s="38"/>
      <c r="CJ84" s="38"/>
      <c r="CK84" s="38"/>
      <c r="CL84" s="39"/>
      <c r="CM84" s="40"/>
      <c r="CN84" s="38"/>
      <c r="CO84" s="38"/>
      <c r="CP84" s="38"/>
      <c r="CQ84" s="38"/>
      <c r="CR84" s="38"/>
      <c r="CS84" s="38"/>
      <c r="CT84" s="38"/>
      <c r="CU84" s="38"/>
      <c r="CV84" s="37"/>
      <c r="CW84" s="38"/>
      <c r="CX84" s="38"/>
      <c r="CY84" s="38"/>
      <c r="CZ84" s="38"/>
      <c r="DA84" s="38"/>
      <c r="DB84" s="38"/>
      <c r="DC84" s="38"/>
      <c r="DD84" s="39"/>
      <c r="DE84" s="40"/>
      <c r="DF84" s="38"/>
      <c r="DG84" s="38"/>
      <c r="DH84" s="38"/>
      <c r="DI84" s="38"/>
      <c r="DJ84" s="38"/>
      <c r="DK84" s="38"/>
      <c r="DL84" s="38"/>
      <c r="DM84" s="39"/>
      <c r="DN84" s="40"/>
      <c r="DO84" s="38"/>
      <c r="DP84" s="38"/>
      <c r="DQ84" s="38"/>
      <c r="DR84" s="38"/>
      <c r="DS84" s="38"/>
      <c r="DT84" s="38"/>
      <c r="DU84" s="38"/>
      <c r="DV84" s="39"/>
      <c r="DW84" s="40"/>
      <c r="DX84" s="38"/>
      <c r="DY84" s="38"/>
      <c r="DZ84" s="38"/>
      <c r="EA84" s="38"/>
      <c r="EB84" s="38"/>
      <c r="EC84" s="38"/>
      <c r="ED84" s="38"/>
      <c r="EE84" s="41"/>
      <c r="EF84" s="37"/>
      <c r="EG84" s="38"/>
      <c r="EH84" s="38"/>
      <c r="EI84" s="38"/>
      <c r="EJ84" s="38"/>
      <c r="EK84" s="38"/>
      <c r="EL84" s="38"/>
      <c r="EM84" s="38"/>
      <c r="EN84" s="39"/>
      <c r="EO84" s="40"/>
      <c r="EP84" s="38"/>
      <c r="EQ84" s="38"/>
      <c r="ER84" s="38"/>
      <c r="ES84" s="38"/>
      <c r="ET84" s="38"/>
      <c r="EU84" s="38"/>
      <c r="EV84" s="38"/>
      <c r="EW84" s="39"/>
      <c r="EX84" s="40"/>
      <c r="EY84" s="38"/>
      <c r="EZ84" s="38"/>
      <c r="FA84" s="38"/>
      <c r="FB84" s="38"/>
      <c r="FC84" s="38"/>
      <c r="FD84" s="38"/>
      <c r="FE84" s="38"/>
      <c r="FF84" s="39"/>
      <c r="FG84" s="40"/>
      <c r="FH84" s="38"/>
      <c r="FI84" s="38"/>
      <c r="FJ84" s="38"/>
      <c r="FK84" s="38"/>
      <c r="FL84" s="38"/>
      <c r="FM84" s="38"/>
      <c r="FN84" s="38"/>
      <c r="FO84" s="41"/>
      <c r="FP84" s="37"/>
      <c r="FQ84" s="38"/>
      <c r="FR84" s="38"/>
      <c r="FS84" s="38"/>
      <c r="FT84" s="38"/>
      <c r="FU84" s="38"/>
      <c r="FV84" s="50"/>
      <c r="FW84" s="51"/>
      <c r="FX84" s="39"/>
      <c r="FY84" s="40"/>
      <c r="FZ84" s="38"/>
      <c r="GA84" s="38"/>
      <c r="GB84" s="38"/>
      <c r="GC84" s="38"/>
      <c r="GD84" s="38"/>
      <c r="GE84" s="38"/>
      <c r="GF84" s="38"/>
      <c r="GG84" s="39"/>
      <c r="GH84" s="40"/>
      <c r="GI84" s="38"/>
      <c r="GJ84" s="38"/>
      <c r="GK84" s="38"/>
      <c r="GL84" s="38"/>
      <c r="GM84" s="38"/>
      <c r="GN84" s="38"/>
      <c r="GO84" s="38"/>
      <c r="GP84" s="39"/>
      <c r="GQ84" s="40"/>
      <c r="GR84" s="38"/>
      <c r="GS84" s="38"/>
      <c r="GT84" s="38"/>
      <c r="GU84" s="38"/>
      <c r="GV84" s="38"/>
      <c r="GW84" s="38"/>
      <c r="GX84" s="38"/>
      <c r="GY84" s="41"/>
    </row>
    <row r="85" spans="1:207" ht="4.3499999999999996" customHeight="1">
      <c r="A85" s="1083">
        <v>48</v>
      </c>
      <c r="B85" s="1072"/>
      <c r="C85" s="1061"/>
      <c r="D85" s="1073" t="s">
        <v>29</v>
      </c>
      <c r="E85" s="1066">
        <v>28</v>
      </c>
      <c r="F85" s="56"/>
      <c r="G85" s="57"/>
      <c r="H85" s="58"/>
      <c r="I85" s="59"/>
      <c r="J85" s="57"/>
      <c r="K85" s="58"/>
      <c r="L85" s="59"/>
      <c r="M85" s="57"/>
      <c r="N85" s="57"/>
      <c r="O85" s="57"/>
      <c r="P85" s="57"/>
      <c r="Q85" s="57"/>
      <c r="R85" s="58"/>
      <c r="S85" s="59"/>
      <c r="T85" s="57"/>
      <c r="U85" s="57"/>
      <c r="V85" s="57"/>
      <c r="W85" s="57"/>
      <c r="X85" s="57"/>
      <c r="Y85" s="57"/>
      <c r="Z85" s="57"/>
      <c r="AA85" s="60"/>
      <c r="AB85" s="56"/>
      <c r="AC85" s="57"/>
      <c r="AD85" s="57"/>
      <c r="AE85" s="57"/>
      <c r="AF85" s="57"/>
      <c r="AG85" s="57"/>
      <c r="AH85" s="57"/>
      <c r="AI85" s="57"/>
      <c r="AJ85" s="58"/>
      <c r="AK85" s="59"/>
      <c r="AL85" s="57"/>
      <c r="AM85" s="57"/>
      <c r="AN85" s="57"/>
      <c r="AO85" s="57"/>
      <c r="AP85" s="57"/>
      <c r="AQ85" s="57"/>
      <c r="AR85" s="57"/>
      <c r="AS85" s="58"/>
      <c r="AT85" s="59"/>
      <c r="AU85" s="57"/>
      <c r="AV85" s="57"/>
      <c r="AW85" s="57"/>
      <c r="AX85" s="57"/>
      <c r="AY85" s="57"/>
      <c r="AZ85" s="57"/>
      <c r="BA85" s="57"/>
      <c r="BB85" s="58"/>
      <c r="BC85" s="59"/>
      <c r="BD85" s="57"/>
      <c r="BE85" s="57"/>
      <c r="BF85" s="57"/>
      <c r="BG85" s="57"/>
      <c r="BH85" s="57"/>
      <c r="BI85" s="57"/>
      <c r="BJ85" s="57"/>
      <c r="BK85" s="60"/>
      <c r="BL85" s="56"/>
      <c r="BM85" s="57"/>
      <c r="BN85" s="57"/>
      <c r="BO85" s="57"/>
      <c r="BP85" s="57"/>
      <c r="BQ85" s="57"/>
      <c r="BR85" s="57"/>
      <c r="BS85" s="57"/>
      <c r="BT85" s="58"/>
      <c r="BU85" s="59"/>
      <c r="BV85" s="57"/>
      <c r="BW85" s="57"/>
      <c r="BX85" s="57"/>
      <c r="BY85" s="57"/>
      <c r="BZ85" s="57"/>
      <c r="CA85" s="57"/>
      <c r="CB85" s="57"/>
      <c r="CC85" s="58"/>
      <c r="CD85" s="59"/>
      <c r="CE85" s="57"/>
      <c r="CF85" s="57"/>
      <c r="CG85" s="57"/>
      <c r="CH85" s="57"/>
      <c r="CI85" s="57"/>
      <c r="CJ85" s="57"/>
      <c r="CK85" s="57"/>
      <c r="CL85" s="58"/>
      <c r="CM85" s="59"/>
      <c r="CN85" s="57"/>
      <c r="CO85" s="57"/>
      <c r="CP85" s="57"/>
      <c r="CQ85" s="57"/>
      <c r="CR85" s="57"/>
      <c r="CS85" s="57"/>
      <c r="CT85" s="57"/>
      <c r="CU85" s="57"/>
      <c r="CV85" s="56"/>
      <c r="CW85" s="57"/>
      <c r="CX85" s="57"/>
      <c r="CY85" s="57"/>
      <c r="CZ85" s="57"/>
      <c r="DA85" s="57"/>
      <c r="DB85" s="57"/>
      <c r="DC85" s="57"/>
      <c r="DD85" s="58"/>
      <c r="DE85" s="59"/>
      <c r="DF85" s="57"/>
      <c r="DG85" s="57"/>
      <c r="DH85" s="57"/>
      <c r="DI85" s="57"/>
      <c r="DJ85" s="57"/>
      <c r="DK85" s="57"/>
      <c r="DL85" s="57"/>
      <c r="DM85" s="58"/>
      <c r="DN85" s="59"/>
      <c r="DO85" s="57"/>
      <c r="DP85" s="57"/>
      <c r="DQ85" s="57"/>
      <c r="DR85" s="57"/>
      <c r="DS85" s="57"/>
      <c r="DT85" s="57"/>
      <c r="DU85" s="57"/>
      <c r="DV85" s="58"/>
      <c r="DW85" s="59"/>
      <c r="DX85" s="57"/>
      <c r="DY85" s="57"/>
      <c r="DZ85" s="57"/>
      <c r="EA85" s="57"/>
      <c r="EB85" s="57"/>
      <c r="EC85" s="57"/>
      <c r="ED85" s="57"/>
      <c r="EE85" s="60"/>
      <c r="EF85" s="56"/>
      <c r="EG85" s="57"/>
      <c r="EH85" s="57"/>
      <c r="EI85" s="57"/>
      <c r="EJ85" s="57"/>
      <c r="EK85" s="57"/>
      <c r="EL85" s="57"/>
      <c r="EM85" s="57"/>
      <c r="EN85" s="58"/>
      <c r="EO85" s="59"/>
      <c r="EP85" s="57"/>
      <c r="EQ85" s="57"/>
      <c r="ER85" s="57"/>
      <c r="ES85" s="57"/>
      <c r="ET85" s="57"/>
      <c r="EU85" s="57"/>
      <c r="EV85" s="57"/>
      <c r="EW85" s="58"/>
      <c r="EX85" s="59"/>
      <c r="EY85" s="57"/>
      <c r="EZ85" s="57"/>
      <c r="FA85" s="57"/>
      <c r="FB85" s="57"/>
      <c r="FC85" s="57"/>
      <c r="FD85" s="57"/>
      <c r="FE85" s="57"/>
      <c r="FF85" s="58"/>
      <c r="FG85" s="59"/>
      <c r="FH85" s="57"/>
      <c r="FI85" s="57"/>
      <c r="FJ85" s="57"/>
      <c r="FK85" s="57"/>
      <c r="FL85" s="57"/>
      <c r="FM85" s="57"/>
      <c r="FN85" s="57"/>
      <c r="FO85" s="60"/>
      <c r="FP85" s="56"/>
      <c r="FQ85" s="57"/>
      <c r="FR85" s="57"/>
      <c r="FS85" s="57"/>
      <c r="FT85" s="57"/>
      <c r="FU85" s="57"/>
      <c r="FV85" s="61"/>
      <c r="FW85" s="62"/>
      <c r="FX85" s="58"/>
      <c r="FY85" s="59"/>
      <c r="FZ85" s="57"/>
      <c r="GA85" s="57"/>
      <c r="GB85" s="57"/>
      <c r="GC85" s="57"/>
      <c r="GD85" s="57"/>
      <c r="GE85" s="57"/>
      <c r="GF85" s="57"/>
      <c r="GG85" s="58"/>
      <c r="GH85" s="59"/>
      <c r="GI85" s="57"/>
      <c r="GJ85" s="57"/>
      <c r="GK85" s="57"/>
      <c r="GL85" s="57"/>
      <c r="GM85" s="57"/>
      <c r="GN85" s="57"/>
      <c r="GO85" s="57"/>
      <c r="GP85" s="58"/>
      <c r="GQ85" s="59"/>
      <c r="GR85" s="57"/>
      <c r="GS85" s="57"/>
      <c r="GT85" s="57"/>
      <c r="GU85" s="57"/>
      <c r="GV85" s="57"/>
      <c r="GW85" s="57"/>
      <c r="GX85" s="57"/>
      <c r="GY85" s="60"/>
    </row>
    <row r="86" spans="1:207" ht="4.3499999999999996" customHeight="1">
      <c r="A86" s="1032"/>
      <c r="B86" s="1072"/>
      <c r="C86" s="1061"/>
      <c r="D86" s="1073"/>
      <c r="E86" s="1066"/>
      <c r="F86" s="26"/>
      <c r="G86" s="27"/>
      <c r="H86" s="28"/>
      <c r="I86" s="29"/>
      <c r="J86" s="27"/>
      <c r="K86" s="28"/>
      <c r="L86" s="29"/>
      <c r="M86" s="27"/>
      <c r="N86" s="27"/>
      <c r="O86" s="27"/>
      <c r="P86" s="27"/>
      <c r="Q86" s="27"/>
      <c r="R86" s="28"/>
      <c r="S86" s="29"/>
      <c r="T86" s="27"/>
      <c r="U86" s="27"/>
      <c r="V86" s="27"/>
      <c r="W86" s="27"/>
      <c r="X86" s="27"/>
      <c r="Y86" s="27"/>
      <c r="Z86" s="27"/>
      <c r="AA86" s="30"/>
      <c r="AB86" s="26"/>
      <c r="AC86" s="27"/>
      <c r="AD86" s="27"/>
      <c r="AE86" s="27"/>
      <c r="AF86" s="27"/>
      <c r="AG86" s="27"/>
      <c r="AH86" s="27"/>
      <c r="AI86" s="27"/>
      <c r="AJ86" s="28"/>
      <c r="AK86" s="29"/>
      <c r="AL86" s="27"/>
      <c r="AM86" s="27"/>
      <c r="AN86" s="27"/>
      <c r="AO86" s="27"/>
      <c r="AP86" s="27"/>
      <c r="AQ86" s="27"/>
      <c r="AR86" s="27"/>
      <c r="AS86" s="28"/>
      <c r="AT86" s="29"/>
      <c r="AU86" s="27"/>
      <c r="AV86" s="27"/>
      <c r="AW86" s="27"/>
      <c r="AX86" s="27"/>
      <c r="AY86" s="27"/>
      <c r="AZ86" s="27"/>
      <c r="BA86" s="27"/>
      <c r="BB86" s="28"/>
      <c r="BC86" s="29"/>
      <c r="BD86" s="27"/>
      <c r="BE86" s="27"/>
      <c r="BF86" s="27"/>
      <c r="BG86" s="27"/>
      <c r="BH86" s="27"/>
      <c r="BI86" s="27"/>
      <c r="BJ86" s="27"/>
      <c r="BK86" s="30"/>
      <c r="BL86" s="26"/>
      <c r="BM86" s="27"/>
      <c r="BN86" s="27"/>
      <c r="BO86" s="27"/>
      <c r="BP86" s="27"/>
      <c r="BQ86" s="27"/>
      <c r="BR86" s="27"/>
      <c r="BS86" s="27"/>
      <c r="BT86" s="28"/>
      <c r="BU86" s="29"/>
      <c r="BV86" s="27"/>
      <c r="BW86" s="27"/>
      <c r="BX86" s="27"/>
      <c r="BY86" s="27"/>
      <c r="BZ86" s="27"/>
      <c r="CA86" s="27"/>
      <c r="CB86" s="27"/>
      <c r="CC86" s="28"/>
      <c r="CD86" s="29"/>
      <c r="CE86" s="27"/>
      <c r="CF86" s="27"/>
      <c r="CG86" s="27"/>
      <c r="CH86" s="27"/>
      <c r="CI86" s="27"/>
      <c r="CJ86" s="27"/>
      <c r="CK86" s="27"/>
      <c r="CL86" s="28"/>
      <c r="CM86" s="29"/>
      <c r="CN86" s="27"/>
      <c r="CO86" s="27"/>
      <c r="CP86" s="27"/>
      <c r="CQ86" s="27"/>
      <c r="CR86" s="27"/>
      <c r="CS86" s="27"/>
      <c r="CT86" s="27"/>
      <c r="CU86" s="27"/>
      <c r="CV86" s="26"/>
      <c r="CW86" s="27"/>
      <c r="CX86" s="27"/>
      <c r="CY86" s="27"/>
      <c r="CZ86" s="27"/>
      <c r="DA86" s="27"/>
      <c r="DB86" s="27"/>
      <c r="DC86" s="27"/>
      <c r="DD86" s="28"/>
      <c r="DE86" s="29"/>
      <c r="DF86" s="27"/>
      <c r="DG86" s="27"/>
      <c r="DH86" s="27"/>
      <c r="DI86" s="27"/>
      <c r="DJ86" s="27"/>
      <c r="DK86" s="27"/>
      <c r="DL86" s="27"/>
      <c r="DM86" s="28"/>
      <c r="DN86" s="29"/>
      <c r="DO86" s="27"/>
      <c r="DP86" s="27"/>
      <c r="DQ86" s="27"/>
      <c r="DR86" s="27"/>
      <c r="DS86" s="27"/>
      <c r="DT86" s="27"/>
      <c r="DU86" s="27"/>
      <c r="DV86" s="28"/>
      <c r="DW86" s="29"/>
      <c r="DX86" s="27"/>
      <c r="DY86" s="27"/>
      <c r="DZ86" s="27"/>
      <c r="EA86" s="27"/>
      <c r="EB86" s="27"/>
      <c r="EC86" s="27"/>
      <c r="ED86" s="27"/>
      <c r="EE86" s="30"/>
      <c r="EF86" s="26"/>
      <c r="EG86" s="27"/>
      <c r="EH86" s="27"/>
      <c r="EI86" s="27"/>
      <c r="EJ86" s="27"/>
      <c r="EK86" s="27"/>
      <c r="EL86" s="27"/>
      <c r="EM86" s="27"/>
      <c r="EN86" s="28"/>
      <c r="EO86" s="29"/>
      <c r="EP86" s="27"/>
      <c r="EQ86" s="27"/>
      <c r="ER86" s="27"/>
      <c r="ES86" s="27"/>
      <c r="ET86" s="27"/>
      <c r="EU86" s="27"/>
      <c r="EV86" s="27"/>
      <c r="EW86" s="28"/>
      <c r="EX86" s="29"/>
      <c r="EY86" s="27"/>
      <c r="EZ86" s="27"/>
      <c r="FA86" s="27"/>
      <c r="FB86" s="27"/>
      <c r="FC86" s="27"/>
      <c r="FD86" s="27"/>
      <c r="FE86" s="27"/>
      <c r="FF86" s="28"/>
      <c r="FG86" s="29"/>
      <c r="FH86" s="27"/>
      <c r="FI86" s="27"/>
      <c r="FJ86" s="27"/>
      <c r="FK86" s="27"/>
      <c r="FL86" s="27"/>
      <c r="FM86" s="27"/>
      <c r="FN86" s="27"/>
      <c r="FO86" s="30"/>
      <c r="FP86" s="26"/>
      <c r="FQ86" s="27"/>
      <c r="FR86" s="27"/>
      <c r="FS86" s="27"/>
      <c r="FT86" s="27"/>
      <c r="FU86" s="27"/>
      <c r="FV86" s="48"/>
      <c r="FW86" s="49"/>
      <c r="FX86" s="28"/>
      <c r="FY86" s="29"/>
      <c r="FZ86" s="27"/>
      <c r="GA86" s="27"/>
      <c r="GB86" s="27"/>
      <c r="GC86" s="27"/>
      <c r="GD86" s="27"/>
      <c r="GE86" s="27"/>
      <c r="GF86" s="27"/>
      <c r="GG86" s="28"/>
      <c r="GH86" s="29"/>
      <c r="GI86" s="27"/>
      <c r="GJ86" s="27"/>
      <c r="GK86" s="27"/>
      <c r="GL86" s="27"/>
      <c r="GM86" s="27"/>
      <c r="GN86" s="27"/>
      <c r="GO86" s="27"/>
      <c r="GP86" s="28"/>
      <c r="GQ86" s="29"/>
      <c r="GR86" s="27"/>
      <c r="GS86" s="27"/>
      <c r="GT86" s="27"/>
      <c r="GU86" s="27"/>
      <c r="GV86" s="27"/>
      <c r="GW86" s="27"/>
      <c r="GX86" s="27"/>
      <c r="GY86" s="30"/>
    </row>
    <row r="87" spans="1:207" ht="4.3499999999999996" customHeight="1">
      <c r="A87" s="1044"/>
      <c r="B87" s="1075"/>
      <c r="C87" s="1076"/>
      <c r="D87" s="1077"/>
      <c r="E87" s="1078"/>
      <c r="F87" s="63"/>
      <c r="G87" s="64"/>
      <c r="H87" s="65"/>
      <c r="I87" s="66"/>
      <c r="J87" s="64"/>
      <c r="K87" s="65"/>
      <c r="L87" s="66"/>
      <c r="M87" s="64"/>
      <c r="N87" s="64"/>
      <c r="O87" s="64"/>
      <c r="P87" s="64"/>
      <c r="Q87" s="64"/>
      <c r="R87" s="65"/>
      <c r="S87" s="66"/>
      <c r="T87" s="64"/>
      <c r="U87" s="64"/>
      <c r="V87" s="64"/>
      <c r="W87" s="64"/>
      <c r="X87" s="64"/>
      <c r="Y87" s="64"/>
      <c r="Z87" s="64"/>
      <c r="AA87" s="67"/>
      <c r="AB87" s="63"/>
      <c r="AC87" s="64"/>
      <c r="AD87" s="64"/>
      <c r="AE87" s="64"/>
      <c r="AF87" s="64"/>
      <c r="AG87" s="64"/>
      <c r="AH87" s="64"/>
      <c r="AI87" s="64"/>
      <c r="AJ87" s="65"/>
      <c r="AK87" s="66"/>
      <c r="AL87" s="64"/>
      <c r="AM87" s="64"/>
      <c r="AN87" s="64"/>
      <c r="AO87" s="64"/>
      <c r="AP87" s="64"/>
      <c r="AQ87" s="64"/>
      <c r="AR87" s="64"/>
      <c r="AS87" s="65"/>
      <c r="AT87" s="66"/>
      <c r="AU87" s="64"/>
      <c r="AV87" s="64"/>
      <c r="AW87" s="64"/>
      <c r="AX87" s="64"/>
      <c r="AY87" s="64"/>
      <c r="AZ87" s="64"/>
      <c r="BA87" s="64"/>
      <c r="BB87" s="65"/>
      <c r="BC87" s="66"/>
      <c r="BD87" s="64"/>
      <c r="BE87" s="64"/>
      <c r="BF87" s="64"/>
      <c r="BG87" s="64"/>
      <c r="BH87" s="64"/>
      <c r="BI87" s="64"/>
      <c r="BJ87" s="64"/>
      <c r="BK87" s="67"/>
      <c r="BL87" s="63"/>
      <c r="BM87" s="64"/>
      <c r="BN87" s="64"/>
      <c r="BO87" s="64"/>
      <c r="BP87" s="64"/>
      <c r="BQ87" s="64"/>
      <c r="BR87" s="64"/>
      <c r="BS87" s="64"/>
      <c r="BT87" s="65"/>
      <c r="BU87" s="66"/>
      <c r="BV87" s="64"/>
      <c r="BW87" s="64"/>
      <c r="BX87" s="64"/>
      <c r="BY87" s="64"/>
      <c r="BZ87" s="64"/>
      <c r="CA87" s="64"/>
      <c r="CB87" s="64"/>
      <c r="CC87" s="65"/>
      <c r="CD87" s="66"/>
      <c r="CE87" s="64"/>
      <c r="CF87" s="64"/>
      <c r="CG87" s="64"/>
      <c r="CH87" s="64"/>
      <c r="CI87" s="64"/>
      <c r="CJ87" s="64"/>
      <c r="CK87" s="64"/>
      <c r="CL87" s="65"/>
      <c r="CM87" s="66"/>
      <c r="CN87" s="64"/>
      <c r="CO87" s="64"/>
      <c r="CP87" s="64"/>
      <c r="CQ87" s="64"/>
      <c r="CR87" s="64"/>
      <c r="CS87" s="64"/>
      <c r="CT87" s="64"/>
      <c r="CU87" s="64"/>
      <c r="CV87" s="63"/>
      <c r="CW87" s="64"/>
      <c r="CX87" s="64"/>
      <c r="CY87" s="64"/>
      <c r="CZ87" s="64"/>
      <c r="DA87" s="64"/>
      <c r="DB87" s="64"/>
      <c r="DC87" s="64"/>
      <c r="DD87" s="65"/>
      <c r="DE87" s="66"/>
      <c r="DF87" s="64"/>
      <c r="DG87" s="64"/>
      <c r="DH87" s="64"/>
      <c r="DI87" s="64"/>
      <c r="DJ87" s="64"/>
      <c r="DK87" s="64"/>
      <c r="DL87" s="64"/>
      <c r="DM87" s="65"/>
      <c r="DN87" s="66"/>
      <c r="DO87" s="64"/>
      <c r="DP87" s="64"/>
      <c r="DQ87" s="64"/>
      <c r="DR87" s="64"/>
      <c r="DS87" s="64"/>
      <c r="DT87" s="64"/>
      <c r="DU87" s="64"/>
      <c r="DV87" s="65"/>
      <c r="DW87" s="66"/>
      <c r="DX87" s="64"/>
      <c r="DY87" s="64"/>
      <c r="DZ87" s="64"/>
      <c r="EA87" s="64"/>
      <c r="EB87" s="64"/>
      <c r="EC87" s="64"/>
      <c r="ED87" s="64"/>
      <c r="EE87" s="67"/>
      <c r="EF87" s="63"/>
      <c r="EG87" s="64"/>
      <c r="EH87" s="64"/>
      <c r="EI87" s="64"/>
      <c r="EJ87" s="64"/>
      <c r="EK87" s="64"/>
      <c r="EL87" s="64"/>
      <c r="EM87" s="64"/>
      <c r="EN87" s="65"/>
      <c r="EO87" s="66"/>
      <c r="EP87" s="64"/>
      <c r="EQ87" s="64"/>
      <c r="ER87" s="64"/>
      <c r="ES87" s="64"/>
      <c r="ET87" s="64"/>
      <c r="EU87" s="64"/>
      <c r="EV87" s="64"/>
      <c r="EW87" s="65"/>
      <c r="EX87" s="66"/>
      <c r="EY87" s="64"/>
      <c r="EZ87" s="64"/>
      <c r="FA87" s="64"/>
      <c r="FB87" s="64"/>
      <c r="FC87" s="64"/>
      <c r="FD87" s="64"/>
      <c r="FE87" s="64"/>
      <c r="FF87" s="65"/>
      <c r="FG87" s="66"/>
      <c r="FH87" s="64"/>
      <c r="FI87" s="64"/>
      <c r="FJ87" s="64"/>
      <c r="FK87" s="64"/>
      <c r="FL87" s="64"/>
      <c r="FM87" s="64"/>
      <c r="FN87" s="64"/>
      <c r="FO87" s="67"/>
      <c r="FP87" s="63"/>
      <c r="FQ87" s="64"/>
      <c r="FR87" s="64"/>
      <c r="FS87" s="64"/>
      <c r="FT87" s="64"/>
      <c r="FU87" s="64"/>
      <c r="FV87" s="68"/>
      <c r="FW87" s="69"/>
      <c r="FX87" s="65"/>
      <c r="FY87" s="66"/>
      <c r="FZ87" s="64"/>
      <c r="GA87" s="64"/>
      <c r="GB87" s="64"/>
      <c r="GC87" s="64"/>
      <c r="GD87" s="64"/>
      <c r="GE87" s="64"/>
      <c r="GF87" s="64"/>
      <c r="GG87" s="65"/>
      <c r="GH87" s="66"/>
      <c r="GI87" s="64"/>
      <c r="GJ87" s="64"/>
      <c r="GK87" s="64"/>
      <c r="GL87" s="64"/>
      <c r="GM87" s="64"/>
      <c r="GN87" s="64"/>
      <c r="GO87" s="64"/>
      <c r="GP87" s="65"/>
      <c r="GQ87" s="66"/>
      <c r="GR87" s="64"/>
      <c r="GS87" s="64"/>
      <c r="GT87" s="64"/>
      <c r="GU87" s="64"/>
      <c r="GV87" s="64"/>
      <c r="GW87" s="64"/>
      <c r="GX87" s="64"/>
      <c r="GY87" s="67"/>
    </row>
  </sheetData>
  <mergeCells count="142">
    <mergeCell ref="A85:A87"/>
    <mergeCell ref="B85:B87"/>
    <mergeCell ref="C85:C87"/>
    <mergeCell ref="D85:D87"/>
    <mergeCell ref="E85:E87"/>
    <mergeCell ref="A79:A81"/>
    <mergeCell ref="B79:B81"/>
    <mergeCell ref="C79:C81"/>
    <mergeCell ref="D79:D81"/>
    <mergeCell ref="E79:E81"/>
    <mergeCell ref="A82:A84"/>
    <mergeCell ref="B82:B84"/>
    <mergeCell ref="C82:C84"/>
    <mergeCell ref="D82:D84"/>
    <mergeCell ref="E82:E84"/>
    <mergeCell ref="A73:A75"/>
    <mergeCell ref="B73:B75"/>
    <mergeCell ref="C73:C75"/>
    <mergeCell ref="D73:D75"/>
    <mergeCell ref="E73:E75"/>
    <mergeCell ref="A76:A78"/>
    <mergeCell ref="B76:B78"/>
    <mergeCell ref="C76:C78"/>
    <mergeCell ref="D76:D78"/>
    <mergeCell ref="E76:E78"/>
    <mergeCell ref="A67:A69"/>
    <mergeCell ref="B67:B69"/>
    <mergeCell ref="C67:C69"/>
    <mergeCell ref="D67:D69"/>
    <mergeCell ref="E67:E69"/>
    <mergeCell ref="A70:A72"/>
    <mergeCell ref="B70:B72"/>
    <mergeCell ref="C70:C72"/>
    <mergeCell ref="D70:D72"/>
    <mergeCell ref="E70:E72"/>
    <mergeCell ref="A61:A63"/>
    <mergeCell ref="B61:D63"/>
    <mergeCell ref="E61:E63"/>
    <mergeCell ref="A64:A66"/>
    <mergeCell ref="B64:B66"/>
    <mergeCell ref="C64:C66"/>
    <mergeCell ref="D64:D66"/>
    <mergeCell ref="E64:E66"/>
    <mergeCell ref="A55:A57"/>
    <mergeCell ref="B55:B57"/>
    <mergeCell ref="C55:C57"/>
    <mergeCell ref="D55:D57"/>
    <mergeCell ref="E55:E57"/>
    <mergeCell ref="A58:A60"/>
    <mergeCell ref="B58:B60"/>
    <mergeCell ref="C58:C60"/>
    <mergeCell ref="D58:D60"/>
    <mergeCell ref="E58:E60"/>
    <mergeCell ref="A49:A51"/>
    <mergeCell ref="B49:B51"/>
    <mergeCell ref="C49:C51"/>
    <mergeCell ref="D49:D51"/>
    <mergeCell ref="E49:E51"/>
    <mergeCell ref="A52:A54"/>
    <mergeCell ref="B52:B54"/>
    <mergeCell ref="C52:C54"/>
    <mergeCell ref="D52:D54"/>
    <mergeCell ref="E52:E54"/>
    <mergeCell ref="A43:A45"/>
    <mergeCell ref="B43:B45"/>
    <mergeCell ref="C43:C45"/>
    <mergeCell ref="D43:D45"/>
    <mergeCell ref="E43:E45"/>
    <mergeCell ref="A46:A48"/>
    <mergeCell ref="B46:B48"/>
    <mergeCell ref="C46:C48"/>
    <mergeCell ref="D46:D48"/>
    <mergeCell ref="E46:E48"/>
    <mergeCell ref="A37:A39"/>
    <mergeCell ref="B37:B39"/>
    <mergeCell ref="C37:C39"/>
    <mergeCell ref="D37:D39"/>
    <mergeCell ref="E37:E39"/>
    <mergeCell ref="A40:A42"/>
    <mergeCell ref="B40:D42"/>
    <mergeCell ref="E40:E42"/>
    <mergeCell ref="A31:A33"/>
    <mergeCell ref="B31:B33"/>
    <mergeCell ref="C31:C33"/>
    <mergeCell ref="D31:D33"/>
    <mergeCell ref="E31:E33"/>
    <mergeCell ref="A34:A36"/>
    <mergeCell ref="B34:B36"/>
    <mergeCell ref="C34:C36"/>
    <mergeCell ref="D34:D36"/>
    <mergeCell ref="E34:E36"/>
    <mergeCell ref="A25:A27"/>
    <mergeCell ref="B25:B27"/>
    <mergeCell ref="C25:C27"/>
    <mergeCell ref="D25:D27"/>
    <mergeCell ref="E25:E27"/>
    <mergeCell ref="A28:A30"/>
    <mergeCell ref="B28:B30"/>
    <mergeCell ref="C28:C30"/>
    <mergeCell ref="D28:D30"/>
    <mergeCell ref="E28:E30"/>
    <mergeCell ref="A19:A21"/>
    <mergeCell ref="B19:B21"/>
    <mergeCell ref="C19:C21"/>
    <mergeCell ref="D19:D21"/>
    <mergeCell ref="E19:E21"/>
    <mergeCell ref="A22:A24"/>
    <mergeCell ref="B22:B24"/>
    <mergeCell ref="C22:C24"/>
    <mergeCell ref="D22:D24"/>
    <mergeCell ref="E22:E24"/>
    <mergeCell ref="A13:A15"/>
    <mergeCell ref="B13:D15"/>
    <mergeCell ref="E13:E15"/>
    <mergeCell ref="A16:A18"/>
    <mergeCell ref="B16:B18"/>
    <mergeCell ref="C16:C18"/>
    <mergeCell ref="D16:D18"/>
    <mergeCell ref="E16:E18"/>
    <mergeCell ref="A7:A9"/>
    <mergeCell ref="B7:B9"/>
    <mergeCell ref="C7:C9"/>
    <mergeCell ref="D7:D9"/>
    <mergeCell ref="E7:E9"/>
    <mergeCell ref="A10:A12"/>
    <mergeCell ref="B10:B12"/>
    <mergeCell ref="C10:C12"/>
    <mergeCell ref="D10:D12"/>
    <mergeCell ref="E10:E12"/>
    <mergeCell ref="CV1:EE3"/>
    <mergeCell ref="EF1:FO3"/>
    <mergeCell ref="FP1:GY3"/>
    <mergeCell ref="A4:A6"/>
    <mergeCell ref="B4:D6"/>
    <mergeCell ref="E4:E6"/>
    <mergeCell ref="BL4:FV6"/>
    <mergeCell ref="A1:A3"/>
    <mergeCell ref="B1:D3"/>
    <mergeCell ref="E1:E3"/>
    <mergeCell ref="F1:AA3"/>
    <mergeCell ref="AB1:BK3"/>
    <mergeCell ref="BL1:CU3"/>
  </mergeCells>
  <phoneticPr fontId="2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A380"/>
  <sheetViews>
    <sheetView showGridLines="0" view="pageBreakPreview" topLeftCell="A262" zoomScale="96" zoomScaleNormal="200" zoomScaleSheetLayoutView="96" workbookViewId="0">
      <selection activeCell="H354" sqref="H354:AF356"/>
    </sheetView>
  </sheetViews>
  <sheetFormatPr defaultRowHeight="11.25"/>
  <cols>
    <col min="1" max="54" width="1.625" style="71" customWidth="1"/>
    <col min="55" max="55" width="2.125" style="71" customWidth="1"/>
    <col min="56" max="57" width="1.125" style="71" customWidth="1"/>
    <col min="58" max="59" width="2.125" style="71" customWidth="1"/>
    <col min="60" max="61" width="1.125" style="71" customWidth="1"/>
    <col min="62" max="66" width="2.125" style="71" customWidth="1"/>
    <col min="67" max="68" width="1.125" style="71" customWidth="1"/>
    <col min="69" max="105" width="2.125" style="71" customWidth="1"/>
    <col min="106" max="268" width="9" style="71"/>
    <col min="269" max="269" width="1.25" style="71" customWidth="1"/>
    <col min="270" max="274" width="2.125" style="71" customWidth="1"/>
    <col min="275" max="275" width="1.25" style="71" customWidth="1"/>
    <col min="276" max="276" width="1.875" style="71" customWidth="1"/>
    <col min="277" max="278" width="1.25" style="71" customWidth="1"/>
    <col min="279" max="291" width="2.125" style="71" customWidth="1"/>
    <col min="292" max="293" width="1.25" style="71" customWidth="1"/>
    <col min="294" max="299" width="2.125" style="71" customWidth="1"/>
    <col min="300" max="300" width="2.625" style="71" customWidth="1"/>
    <col min="301" max="301" width="1.875" style="71" customWidth="1"/>
    <col min="302" max="303" width="1.25" style="71" customWidth="1"/>
    <col min="304" max="304" width="1.875" style="71" customWidth="1"/>
    <col min="305" max="315" width="2.125" style="71" customWidth="1"/>
    <col min="316" max="316" width="1.25" style="71" customWidth="1"/>
    <col min="317" max="361" width="2.125" style="71" customWidth="1"/>
    <col min="362" max="524" width="9" style="71"/>
    <col min="525" max="525" width="1.25" style="71" customWidth="1"/>
    <col min="526" max="530" width="2.125" style="71" customWidth="1"/>
    <col min="531" max="531" width="1.25" style="71" customWidth="1"/>
    <col min="532" max="532" width="1.875" style="71" customWidth="1"/>
    <col min="533" max="534" width="1.25" style="71" customWidth="1"/>
    <col min="535" max="547" width="2.125" style="71" customWidth="1"/>
    <col min="548" max="549" width="1.25" style="71" customWidth="1"/>
    <col min="550" max="555" width="2.125" style="71" customWidth="1"/>
    <col min="556" max="556" width="2.625" style="71" customWidth="1"/>
    <col min="557" max="557" width="1.875" style="71" customWidth="1"/>
    <col min="558" max="559" width="1.25" style="71" customWidth="1"/>
    <col min="560" max="560" width="1.875" style="71" customWidth="1"/>
    <col min="561" max="571" width="2.125" style="71" customWidth="1"/>
    <col min="572" max="572" width="1.25" style="71" customWidth="1"/>
    <col min="573" max="617" width="2.125" style="71" customWidth="1"/>
    <col min="618" max="780" width="9" style="71"/>
    <col min="781" max="781" width="1.25" style="71" customWidth="1"/>
    <col min="782" max="786" width="2.125" style="71" customWidth="1"/>
    <col min="787" max="787" width="1.25" style="71" customWidth="1"/>
    <col min="788" max="788" width="1.875" style="71" customWidth="1"/>
    <col min="789" max="790" width="1.25" style="71" customWidth="1"/>
    <col min="791" max="803" width="2.125" style="71" customWidth="1"/>
    <col min="804" max="805" width="1.25" style="71" customWidth="1"/>
    <col min="806" max="811" width="2.125" style="71" customWidth="1"/>
    <col min="812" max="812" width="2.625" style="71" customWidth="1"/>
    <col min="813" max="813" width="1.875" style="71" customWidth="1"/>
    <col min="814" max="815" width="1.25" style="71" customWidth="1"/>
    <col min="816" max="816" width="1.875" style="71" customWidth="1"/>
    <col min="817" max="827" width="2.125" style="71" customWidth="1"/>
    <col min="828" max="828" width="1.25" style="71" customWidth="1"/>
    <col min="829" max="873" width="2.125" style="71" customWidth="1"/>
    <col min="874" max="1036" width="9" style="71"/>
    <col min="1037" max="1037" width="1.25" style="71" customWidth="1"/>
    <col min="1038" max="1042" width="2.125" style="71" customWidth="1"/>
    <col min="1043" max="1043" width="1.25" style="71" customWidth="1"/>
    <col min="1044" max="1044" width="1.875" style="71" customWidth="1"/>
    <col min="1045" max="1046" width="1.25" style="71" customWidth="1"/>
    <col min="1047" max="1059" width="2.125" style="71" customWidth="1"/>
    <col min="1060" max="1061" width="1.25" style="71" customWidth="1"/>
    <col min="1062" max="1067" width="2.125" style="71" customWidth="1"/>
    <col min="1068" max="1068" width="2.625" style="71" customWidth="1"/>
    <col min="1069" max="1069" width="1.875" style="71" customWidth="1"/>
    <col min="1070" max="1071" width="1.25" style="71" customWidth="1"/>
    <col min="1072" max="1072" width="1.875" style="71" customWidth="1"/>
    <col min="1073" max="1083" width="2.125" style="71" customWidth="1"/>
    <col min="1084" max="1084" width="1.25" style="71" customWidth="1"/>
    <col min="1085" max="1129" width="2.125" style="71" customWidth="1"/>
    <col min="1130" max="1292" width="9" style="71"/>
    <col min="1293" max="1293" width="1.25" style="71" customWidth="1"/>
    <col min="1294" max="1298" width="2.125" style="71" customWidth="1"/>
    <col min="1299" max="1299" width="1.25" style="71" customWidth="1"/>
    <col min="1300" max="1300" width="1.875" style="71" customWidth="1"/>
    <col min="1301" max="1302" width="1.25" style="71" customWidth="1"/>
    <col min="1303" max="1315" width="2.125" style="71" customWidth="1"/>
    <col min="1316" max="1317" width="1.25" style="71" customWidth="1"/>
    <col min="1318" max="1323" width="2.125" style="71" customWidth="1"/>
    <col min="1324" max="1324" width="2.625" style="71" customWidth="1"/>
    <col min="1325" max="1325" width="1.875" style="71" customWidth="1"/>
    <col min="1326" max="1327" width="1.25" style="71" customWidth="1"/>
    <col min="1328" max="1328" width="1.875" style="71" customWidth="1"/>
    <col min="1329" max="1339" width="2.125" style="71" customWidth="1"/>
    <col min="1340" max="1340" width="1.25" style="71" customWidth="1"/>
    <col min="1341" max="1385" width="2.125" style="71" customWidth="1"/>
    <col min="1386" max="1548" width="9" style="71"/>
    <col min="1549" max="1549" width="1.25" style="71" customWidth="1"/>
    <col min="1550" max="1554" width="2.125" style="71" customWidth="1"/>
    <col min="1555" max="1555" width="1.25" style="71" customWidth="1"/>
    <col min="1556" max="1556" width="1.875" style="71" customWidth="1"/>
    <col min="1557" max="1558" width="1.25" style="71" customWidth="1"/>
    <col min="1559" max="1571" width="2.125" style="71" customWidth="1"/>
    <col min="1572" max="1573" width="1.25" style="71" customWidth="1"/>
    <col min="1574" max="1579" width="2.125" style="71" customWidth="1"/>
    <col min="1580" max="1580" width="2.625" style="71" customWidth="1"/>
    <col min="1581" max="1581" width="1.875" style="71" customWidth="1"/>
    <col min="1582" max="1583" width="1.25" style="71" customWidth="1"/>
    <col min="1584" max="1584" width="1.875" style="71" customWidth="1"/>
    <col min="1585" max="1595" width="2.125" style="71" customWidth="1"/>
    <col min="1596" max="1596" width="1.25" style="71" customWidth="1"/>
    <col min="1597" max="1641" width="2.125" style="71" customWidth="1"/>
    <col min="1642" max="1804" width="9" style="71"/>
    <col min="1805" max="1805" width="1.25" style="71" customWidth="1"/>
    <col min="1806" max="1810" width="2.125" style="71" customWidth="1"/>
    <col min="1811" max="1811" width="1.25" style="71" customWidth="1"/>
    <col min="1812" max="1812" width="1.875" style="71" customWidth="1"/>
    <col min="1813" max="1814" width="1.25" style="71" customWidth="1"/>
    <col min="1815" max="1827" width="2.125" style="71" customWidth="1"/>
    <col min="1828" max="1829" width="1.25" style="71" customWidth="1"/>
    <col min="1830" max="1835" width="2.125" style="71" customWidth="1"/>
    <col min="1836" max="1836" width="2.625" style="71" customWidth="1"/>
    <col min="1837" max="1837" width="1.875" style="71" customWidth="1"/>
    <col min="1838" max="1839" width="1.25" style="71" customWidth="1"/>
    <col min="1840" max="1840" width="1.875" style="71" customWidth="1"/>
    <col min="1841" max="1851" width="2.125" style="71" customWidth="1"/>
    <col min="1852" max="1852" width="1.25" style="71" customWidth="1"/>
    <col min="1853" max="1897" width="2.125" style="71" customWidth="1"/>
    <col min="1898" max="2060" width="9" style="71"/>
    <col min="2061" max="2061" width="1.25" style="71" customWidth="1"/>
    <col min="2062" max="2066" width="2.125" style="71" customWidth="1"/>
    <col min="2067" max="2067" width="1.25" style="71" customWidth="1"/>
    <col min="2068" max="2068" width="1.875" style="71" customWidth="1"/>
    <col min="2069" max="2070" width="1.25" style="71" customWidth="1"/>
    <col min="2071" max="2083" width="2.125" style="71" customWidth="1"/>
    <col min="2084" max="2085" width="1.25" style="71" customWidth="1"/>
    <col min="2086" max="2091" width="2.125" style="71" customWidth="1"/>
    <col min="2092" max="2092" width="2.625" style="71" customWidth="1"/>
    <col min="2093" max="2093" width="1.875" style="71" customWidth="1"/>
    <col min="2094" max="2095" width="1.25" style="71" customWidth="1"/>
    <col min="2096" max="2096" width="1.875" style="71" customWidth="1"/>
    <col min="2097" max="2107" width="2.125" style="71" customWidth="1"/>
    <col min="2108" max="2108" width="1.25" style="71" customWidth="1"/>
    <col min="2109" max="2153" width="2.125" style="71" customWidth="1"/>
    <col min="2154" max="2316" width="9" style="71"/>
    <col min="2317" max="2317" width="1.25" style="71" customWidth="1"/>
    <col min="2318" max="2322" width="2.125" style="71" customWidth="1"/>
    <col min="2323" max="2323" width="1.25" style="71" customWidth="1"/>
    <col min="2324" max="2324" width="1.875" style="71" customWidth="1"/>
    <col min="2325" max="2326" width="1.25" style="71" customWidth="1"/>
    <col min="2327" max="2339" width="2.125" style="71" customWidth="1"/>
    <col min="2340" max="2341" width="1.25" style="71" customWidth="1"/>
    <col min="2342" max="2347" width="2.125" style="71" customWidth="1"/>
    <col min="2348" max="2348" width="2.625" style="71" customWidth="1"/>
    <col min="2349" max="2349" width="1.875" style="71" customWidth="1"/>
    <col min="2350" max="2351" width="1.25" style="71" customWidth="1"/>
    <col min="2352" max="2352" width="1.875" style="71" customWidth="1"/>
    <col min="2353" max="2363" width="2.125" style="71" customWidth="1"/>
    <col min="2364" max="2364" width="1.25" style="71" customWidth="1"/>
    <col min="2365" max="2409" width="2.125" style="71" customWidth="1"/>
    <col min="2410" max="2572" width="9" style="71"/>
    <col min="2573" max="2573" width="1.25" style="71" customWidth="1"/>
    <col min="2574" max="2578" width="2.125" style="71" customWidth="1"/>
    <col min="2579" max="2579" width="1.25" style="71" customWidth="1"/>
    <col min="2580" max="2580" width="1.875" style="71" customWidth="1"/>
    <col min="2581" max="2582" width="1.25" style="71" customWidth="1"/>
    <col min="2583" max="2595" width="2.125" style="71" customWidth="1"/>
    <col min="2596" max="2597" width="1.25" style="71" customWidth="1"/>
    <col min="2598" max="2603" width="2.125" style="71" customWidth="1"/>
    <col min="2604" max="2604" width="2.625" style="71" customWidth="1"/>
    <col min="2605" max="2605" width="1.875" style="71" customWidth="1"/>
    <col min="2606" max="2607" width="1.25" style="71" customWidth="1"/>
    <col min="2608" max="2608" width="1.875" style="71" customWidth="1"/>
    <col min="2609" max="2619" width="2.125" style="71" customWidth="1"/>
    <col min="2620" max="2620" width="1.25" style="71" customWidth="1"/>
    <col min="2621" max="2665" width="2.125" style="71" customWidth="1"/>
    <col min="2666" max="2828" width="9" style="71"/>
    <col min="2829" max="2829" width="1.25" style="71" customWidth="1"/>
    <col min="2830" max="2834" width="2.125" style="71" customWidth="1"/>
    <col min="2835" max="2835" width="1.25" style="71" customWidth="1"/>
    <col min="2836" max="2836" width="1.875" style="71" customWidth="1"/>
    <col min="2837" max="2838" width="1.25" style="71" customWidth="1"/>
    <col min="2839" max="2851" width="2.125" style="71" customWidth="1"/>
    <col min="2852" max="2853" width="1.25" style="71" customWidth="1"/>
    <col min="2854" max="2859" width="2.125" style="71" customWidth="1"/>
    <col min="2860" max="2860" width="2.625" style="71" customWidth="1"/>
    <col min="2861" max="2861" width="1.875" style="71" customWidth="1"/>
    <col min="2862" max="2863" width="1.25" style="71" customWidth="1"/>
    <col min="2864" max="2864" width="1.875" style="71" customWidth="1"/>
    <col min="2865" max="2875" width="2.125" style="71" customWidth="1"/>
    <col min="2876" max="2876" width="1.25" style="71" customWidth="1"/>
    <col min="2877" max="2921" width="2.125" style="71" customWidth="1"/>
    <col min="2922" max="3084" width="9" style="71"/>
    <col min="3085" max="3085" width="1.25" style="71" customWidth="1"/>
    <col min="3086" max="3090" width="2.125" style="71" customWidth="1"/>
    <col min="3091" max="3091" width="1.25" style="71" customWidth="1"/>
    <col min="3092" max="3092" width="1.875" style="71" customWidth="1"/>
    <col min="3093" max="3094" width="1.25" style="71" customWidth="1"/>
    <col min="3095" max="3107" width="2.125" style="71" customWidth="1"/>
    <col min="3108" max="3109" width="1.25" style="71" customWidth="1"/>
    <col min="3110" max="3115" width="2.125" style="71" customWidth="1"/>
    <col min="3116" max="3116" width="2.625" style="71" customWidth="1"/>
    <col min="3117" max="3117" width="1.875" style="71" customWidth="1"/>
    <col min="3118" max="3119" width="1.25" style="71" customWidth="1"/>
    <col min="3120" max="3120" width="1.875" style="71" customWidth="1"/>
    <col min="3121" max="3131" width="2.125" style="71" customWidth="1"/>
    <col min="3132" max="3132" width="1.25" style="71" customWidth="1"/>
    <col min="3133" max="3177" width="2.125" style="71" customWidth="1"/>
    <col min="3178" max="3340" width="9" style="71"/>
    <col min="3341" max="3341" width="1.25" style="71" customWidth="1"/>
    <col min="3342" max="3346" width="2.125" style="71" customWidth="1"/>
    <col min="3347" max="3347" width="1.25" style="71" customWidth="1"/>
    <col min="3348" max="3348" width="1.875" style="71" customWidth="1"/>
    <col min="3349" max="3350" width="1.25" style="71" customWidth="1"/>
    <col min="3351" max="3363" width="2.125" style="71" customWidth="1"/>
    <col min="3364" max="3365" width="1.25" style="71" customWidth="1"/>
    <col min="3366" max="3371" width="2.125" style="71" customWidth="1"/>
    <col min="3372" max="3372" width="2.625" style="71" customWidth="1"/>
    <col min="3373" max="3373" width="1.875" style="71" customWidth="1"/>
    <col min="3374" max="3375" width="1.25" style="71" customWidth="1"/>
    <col min="3376" max="3376" width="1.875" style="71" customWidth="1"/>
    <col min="3377" max="3387" width="2.125" style="71" customWidth="1"/>
    <col min="3388" max="3388" width="1.25" style="71" customWidth="1"/>
    <col min="3389" max="3433" width="2.125" style="71" customWidth="1"/>
    <col min="3434" max="3596" width="9" style="71"/>
    <col min="3597" max="3597" width="1.25" style="71" customWidth="1"/>
    <col min="3598" max="3602" width="2.125" style="71" customWidth="1"/>
    <col min="3603" max="3603" width="1.25" style="71" customWidth="1"/>
    <col min="3604" max="3604" width="1.875" style="71" customWidth="1"/>
    <col min="3605" max="3606" width="1.25" style="71" customWidth="1"/>
    <col min="3607" max="3619" width="2.125" style="71" customWidth="1"/>
    <col min="3620" max="3621" width="1.25" style="71" customWidth="1"/>
    <col min="3622" max="3627" width="2.125" style="71" customWidth="1"/>
    <col min="3628" max="3628" width="2.625" style="71" customWidth="1"/>
    <col min="3629" max="3629" width="1.875" style="71" customWidth="1"/>
    <col min="3630" max="3631" width="1.25" style="71" customWidth="1"/>
    <col min="3632" max="3632" width="1.875" style="71" customWidth="1"/>
    <col min="3633" max="3643" width="2.125" style="71" customWidth="1"/>
    <col min="3644" max="3644" width="1.25" style="71" customWidth="1"/>
    <col min="3645" max="3689" width="2.125" style="71" customWidth="1"/>
    <col min="3690" max="3852" width="9" style="71"/>
    <col min="3853" max="3853" width="1.25" style="71" customWidth="1"/>
    <col min="3854" max="3858" width="2.125" style="71" customWidth="1"/>
    <col min="3859" max="3859" width="1.25" style="71" customWidth="1"/>
    <col min="3860" max="3860" width="1.875" style="71" customWidth="1"/>
    <col min="3861" max="3862" width="1.25" style="71" customWidth="1"/>
    <col min="3863" max="3875" width="2.125" style="71" customWidth="1"/>
    <col min="3876" max="3877" width="1.25" style="71" customWidth="1"/>
    <col min="3878" max="3883" width="2.125" style="71" customWidth="1"/>
    <col min="3884" max="3884" width="2.625" style="71" customWidth="1"/>
    <col min="3885" max="3885" width="1.875" style="71" customWidth="1"/>
    <col min="3886" max="3887" width="1.25" style="71" customWidth="1"/>
    <col min="3888" max="3888" width="1.875" style="71" customWidth="1"/>
    <col min="3889" max="3899" width="2.125" style="71" customWidth="1"/>
    <col min="3900" max="3900" width="1.25" style="71" customWidth="1"/>
    <col min="3901" max="3945" width="2.125" style="71" customWidth="1"/>
    <col min="3946" max="4108" width="9" style="71"/>
    <col min="4109" max="4109" width="1.25" style="71" customWidth="1"/>
    <col min="4110" max="4114" width="2.125" style="71" customWidth="1"/>
    <col min="4115" max="4115" width="1.25" style="71" customWidth="1"/>
    <col min="4116" max="4116" width="1.875" style="71" customWidth="1"/>
    <col min="4117" max="4118" width="1.25" style="71" customWidth="1"/>
    <col min="4119" max="4131" width="2.125" style="71" customWidth="1"/>
    <col min="4132" max="4133" width="1.25" style="71" customWidth="1"/>
    <col min="4134" max="4139" width="2.125" style="71" customWidth="1"/>
    <col min="4140" max="4140" width="2.625" style="71" customWidth="1"/>
    <col min="4141" max="4141" width="1.875" style="71" customWidth="1"/>
    <col min="4142" max="4143" width="1.25" style="71" customWidth="1"/>
    <col min="4144" max="4144" width="1.875" style="71" customWidth="1"/>
    <col min="4145" max="4155" width="2.125" style="71" customWidth="1"/>
    <col min="4156" max="4156" width="1.25" style="71" customWidth="1"/>
    <col min="4157" max="4201" width="2.125" style="71" customWidth="1"/>
    <col min="4202" max="4364" width="9" style="71"/>
    <col min="4365" max="4365" width="1.25" style="71" customWidth="1"/>
    <col min="4366" max="4370" width="2.125" style="71" customWidth="1"/>
    <col min="4371" max="4371" width="1.25" style="71" customWidth="1"/>
    <col min="4372" max="4372" width="1.875" style="71" customWidth="1"/>
    <col min="4373" max="4374" width="1.25" style="71" customWidth="1"/>
    <col min="4375" max="4387" width="2.125" style="71" customWidth="1"/>
    <col min="4388" max="4389" width="1.25" style="71" customWidth="1"/>
    <col min="4390" max="4395" width="2.125" style="71" customWidth="1"/>
    <col min="4396" max="4396" width="2.625" style="71" customWidth="1"/>
    <col min="4397" max="4397" width="1.875" style="71" customWidth="1"/>
    <col min="4398" max="4399" width="1.25" style="71" customWidth="1"/>
    <col min="4400" max="4400" width="1.875" style="71" customWidth="1"/>
    <col min="4401" max="4411" width="2.125" style="71" customWidth="1"/>
    <col min="4412" max="4412" width="1.25" style="71" customWidth="1"/>
    <col min="4413" max="4457" width="2.125" style="71" customWidth="1"/>
    <col min="4458" max="4620" width="9" style="71"/>
    <col min="4621" max="4621" width="1.25" style="71" customWidth="1"/>
    <col min="4622" max="4626" width="2.125" style="71" customWidth="1"/>
    <col min="4627" max="4627" width="1.25" style="71" customWidth="1"/>
    <col min="4628" max="4628" width="1.875" style="71" customWidth="1"/>
    <col min="4629" max="4630" width="1.25" style="71" customWidth="1"/>
    <col min="4631" max="4643" width="2.125" style="71" customWidth="1"/>
    <col min="4644" max="4645" width="1.25" style="71" customWidth="1"/>
    <col min="4646" max="4651" width="2.125" style="71" customWidth="1"/>
    <col min="4652" max="4652" width="2.625" style="71" customWidth="1"/>
    <col min="4653" max="4653" width="1.875" style="71" customWidth="1"/>
    <col min="4654" max="4655" width="1.25" style="71" customWidth="1"/>
    <col min="4656" max="4656" width="1.875" style="71" customWidth="1"/>
    <col min="4657" max="4667" width="2.125" style="71" customWidth="1"/>
    <col min="4668" max="4668" width="1.25" style="71" customWidth="1"/>
    <col min="4669" max="4713" width="2.125" style="71" customWidth="1"/>
    <col min="4714" max="4876" width="9" style="71"/>
    <col min="4877" max="4877" width="1.25" style="71" customWidth="1"/>
    <col min="4878" max="4882" width="2.125" style="71" customWidth="1"/>
    <col min="4883" max="4883" width="1.25" style="71" customWidth="1"/>
    <col min="4884" max="4884" width="1.875" style="71" customWidth="1"/>
    <col min="4885" max="4886" width="1.25" style="71" customWidth="1"/>
    <col min="4887" max="4899" width="2.125" style="71" customWidth="1"/>
    <col min="4900" max="4901" width="1.25" style="71" customWidth="1"/>
    <col min="4902" max="4907" width="2.125" style="71" customWidth="1"/>
    <col min="4908" max="4908" width="2.625" style="71" customWidth="1"/>
    <col min="4909" max="4909" width="1.875" style="71" customWidth="1"/>
    <col min="4910" max="4911" width="1.25" style="71" customWidth="1"/>
    <col min="4912" max="4912" width="1.875" style="71" customWidth="1"/>
    <col min="4913" max="4923" width="2.125" style="71" customWidth="1"/>
    <col min="4924" max="4924" width="1.25" style="71" customWidth="1"/>
    <col min="4925" max="4969" width="2.125" style="71" customWidth="1"/>
    <col min="4970" max="5132" width="9" style="71"/>
    <col min="5133" max="5133" width="1.25" style="71" customWidth="1"/>
    <col min="5134" max="5138" width="2.125" style="71" customWidth="1"/>
    <col min="5139" max="5139" width="1.25" style="71" customWidth="1"/>
    <col min="5140" max="5140" width="1.875" style="71" customWidth="1"/>
    <col min="5141" max="5142" width="1.25" style="71" customWidth="1"/>
    <col min="5143" max="5155" width="2.125" style="71" customWidth="1"/>
    <col min="5156" max="5157" width="1.25" style="71" customWidth="1"/>
    <col min="5158" max="5163" width="2.125" style="71" customWidth="1"/>
    <col min="5164" max="5164" width="2.625" style="71" customWidth="1"/>
    <col min="5165" max="5165" width="1.875" style="71" customWidth="1"/>
    <col min="5166" max="5167" width="1.25" style="71" customWidth="1"/>
    <col min="5168" max="5168" width="1.875" style="71" customWidth="1"/>
    <col min="5169" max="5179" width="2.125" style="71" customWidth="1"/>
    <col min="5180" max="5180" width="1.25" style="71" customWidth="1"/>
    <col min="5181" max="5225" width="2.125" style="71" customWidth="1"/>
    <col min="5226" max="5388" width="9" style="71"/>
    <col min="5389" max="5389" width="1.25" style="71" customWidth="1"/>
    <col min="5390" max="5394" width="2.125" style="71" customWidth="1"/>
    <col min="5395" max="5395" width="1.25" style="71" customWidth="1"/>
    <col min="5396" max="5396" width="1.875" style="71" customWidth="1"/>
    <col min="5397" max="5398" width="1.25" style="71" customWidth="1"/>
    <col min="5399" max="5411" width="2.125" style="71" customWidth="1"/>
    <col min="5412" max="5413" width="1.25" style="71" customWidth="1"/>
    <col min="5414" max="5419" width="2.125" style="71" customWidth="1"/>
    <col min="5420" max="5420" width="2.625" style="71" customWidth="1"/>
    <col min="5421" max="5421" width="1.875" style="71" customWidth="1"/>
    <col min="5422" max="5423" width="1.25" style="71" customWidth="1"/>
    <col min="5424" max="5424" width="1.875" style="71" customWidth="1"/>
    <col min="5425" max="5435" width="2.125" style="71" customWidth="1"/>
    <col min="5436" max="5436" width="1.25" style="71" customWidth="1"/>
    <col min="5437" max="5481" width="2.125" style="71" customWidth="1"/>
    <col min="5482" max="5644" width="9" style="71"/>
    <col min="5645" max="5645" width="1.25" style="71" customWidth="1"/>
    <col min="5646" max="5650" width="2.125" style="71" customWidth="1"/>
    <col min="5651" max="5651" width="1.25" style="71" customWidth="1"/>
    <col min="5652" max="5652" width="1.875" style="71" customWidth="1"/>
    <col min="5653" max="5654" width="1.25" style="71" customWidth="1"/>
    <col min="5655" max="5667" width="2.125" style="71" customWidth="1"/>
    <col min="5668" max="5669" width="1.25" style="71" customWidth="1"/>
    <col min="5670" max="5675" width="2.125" style="71" customWidth="1"/>
    <col min="5676" max="5676" width="2.625" style="71" customWidth="1"/>
    <col min="5677" max="5677" width="1.875" style="71" customWidth="1"/>
    <col min="5678" max="5679" width="1.25" style="71" customWidth="1"/>
    <col min="5680" max="5680" width="1.875" style="71" customWidth="1"/>
    <col min="5681" max="5691" width="2.125" style="71" customWidth="1"/>
    <col min="5692" max="5692" width="1.25" style="71" customWidth="1"/>
    <col min="5693" max="5737" width="2.125" style="71" customWidth="1"/>
    <col min="5738" max="5900" width="9" style="71"/>
    <col min="5901" max="5901" width="1.25" style="71" customWidth="1"/>
    <col min="5902" max="5906" width="2.125" style="71" customWidth="1"/>
    <col min="5907" max="5907" width="1.25" style="71" customWidth="1"/>
    <col min="5908" max="5908" width="1.875" style="71" customWidth="1"/>
    <col min="5909" max="5910" width="1.25" style="71" customWidth="1"/>
    <col min="5911" max="5923" width="2.125" style="71" customWidth="1"/>
    <col min="5924" max="5925" width="1.25" style="71" customWidth="1"/>
    <col min="5926" max="5931" width="2.125" style="71" customWidth="1"/>
    <col min="5932" max="5932" width="2.625" style="71" customWidth="1"/>
    <col min="5933" max="5933" width="1.875" style="71" customWidth="1"/>
    <col min="5934" max="5935" width="1.25" style="71" customWidth="1"/>
    <col min="5936" max="5936" width="1.875" style="71" customWidth="1"/>
    <col min="5937" max="5947" width="2.125" style="71" customWidth="1"/>
    <col min="5948" max="5948" width="1.25" style="71" customWidth="1"/>
    <col min="5949" max="5993" width="2.125" style="71" customWidth="1"/>
    <col min="5994" max="6156" width="9" style="71"/>
    <col min="6157" max="6157" width="1.25" style="71" customWidth="1"/>
    <col min="6158" max="6162" width="2.125" style="71" customWidth="1"/>
    <col min="6163" max="6163" width="1.25" style="71" customWidth="1"/>
    <col min="6164" max="6164" width="1.875" style="71" customWidth="1"/>
    <col min="6165" max="6166" width="1.25" style="71" customWidth="1"/>
    <col min="6167" max="6179" width="2.125" style="71" customWidth="1"/>
    <col min="6180" max="6181" width="1.25" style="71" customWidth="1"/>
    <col min="6182" max="6187" width="2.125" style="71" customWidth="1"/>
    <col min="6188" max="6188" width="2.625" style="71" customWidth="1"/>
    <col min="6189" max="6189" width="1.875" style="71" customWidth="1"/>
    <col min="6190" max="6191" width="1.25" style="71" customWidth="1"/>
    <col min="6192" max="6192" width="1.875" style="71" customWidth="1"/>
    <col min="6193" max="6203" width="2.125" style="71" customWidth="1"/>
    <col min="6204" max="6204" width="1.25" style="71" customWidth="1"/>
    <col min="6205" max="6249" width="2.125" style="71" customWidth="1"/>
    <col min="6250" max="6412" width="9" style="71"/>
    <col min="6413" max="6413" width="1.25" style="71" customWidth="1"/>
    <col min="6414" max="6418" width="2.125" style="71" customWidth="1"/>
    <col min="6419" max="6419" width="1.25" style="71" customWidth="1"/>
    <col min="6420" max="6420" width="1.875" style="71" customWidth="1"/>
    <col min="6421" max="6422" width="1.25" style="71" customWidth="1"/>
    <col min="6423" max="6435" width="2.125" style="71" customWidth="1"/>
    <col min="6436" max="6437" width="1.25" style="71" customWidth="1"/>
    <col min="6438" max="6443" width="2.125" style="71" customWidth="1"/>
    <col min="6444" max="6444" width="2.625" style="71" customWidth="1"/>
    <col min="6445" max="6445" width="1.875" style="71" customWidth="1"/>
    <col min="6446" max="6447" width="1.25" style="71" customWidth="1"/>
    <col min="6448" max="6448" width="1.875" style="71" customWidth="1"/>
    <col min="6449" max="6459" width="2.125" style="71" customWidth="1"/>
    <col min="6460" max="6460" width="1.25" style="71" customWidth="1"/>
    <col min="6461" max="6505" width="2.125" style="71" customWidth="1"/>
    <col min="6506" max="6668" width="9" style="71"/>
    <col min="6669" max="6669" width="1.25" style="71" customWidth="1"/>
    <col min="6670" max="6674" width="2.125" style="71" customWidth="1"/>
    <col min="6675" max="6675" width="1.25" style="71" customWidth="1"/>
    <col min="6676" max="6676" width="1.875" style="71" customWidth="1"/>
    <col min="6677" max="6678" width="1.25" style="71" customWidth="1"/>
    <col min="6679" max="6691" width="2.125" style="71" customWidth="1"/>
    <col min="6692" max="6693" width="1.25" style="71" customWidth="1"/>
    <col min="6694" max="6699" width="2.125" style="71" customWidth="1"/>
    <col min="6700" max="6700" width="2.625" style="71" customWidth="1"/>
    <col min="6701" max="6701" width="1.875" style="71" customWidth="1"/>
    <col min="6702" max="6703" width="1.25" style="71" customWidth="1"/>
    <col min="6704" max="6704" width="1.875" style="71" customWidth="1"/>
    <col min="6705" max="6715" width="2.125" style="71" customWidth="1"/>
    <col min="6716" max="6716" width="1.25" style="71" customWidth="1"/>
    <col min="6717" max="6761" width="2.125" style="71" customWidth="1"/>
    <col min="6762" max="6924" width="9" style="71"/>
    <col min="6925" max="6925" width="1.25" style="71" customWidth="1"/>
    <col min="6926" max="6930" width="2.125" style="71" customWidth="1"/>
    <col min="6931" max="6931" width="1.25" style="71" customWidth="1"/>
    <col min="6932" max="6932" width="1.875" style="71" customWidth="1"/>
    <col min="6933" max="6934" width="1.25" style="71" customWidth="1"/>
    <col min="6935" max="6947" width="2.125" style="71" customWidth="1"/>
    <col min="6948" max="6949" width="1.25" style="71" customWidth="1"/>
    <col min="6950" max="6955" width="2.125" style="71" customWidth="1"/>
    <col min="6956" max="6956" width="2.625" style="71" customWidth="1"/>
    <col min="6957" max="6957" width="1.875" style="71" customWidth="1"/>
    <col min="6958" max="6959" width="1.25" style="71" customWidth="1"/>
    <col min="6960" max="6960" width="1.875" style="71" customWidth="1"/>
    <col min="6961" max="6971" width="2.125" style="71" customWidth="1"/>
    <col min="6972" max="6972" width="1.25" style="71" customWidth="1"/>
    <col min="6973" max="7017" width="2.125" style="71" customWidth="1"/>
    <col min="7018" max="7180" width="9" style="71"/>
    <col min="7181" max="7181" width="1.25" style="71" customWidth="1"/>
    <col min="7182" max="7186" width="2.125" style="71" customWidth="1"/>
    <col min="7187" max="7187" width="1.25" style="71" customWidth="1"/>
    <col min="7188" max="7188" width="1.875" style="71" customWidth="1"/>
    <col min="7189" max="7190" width="1.25" style="71" customWidth="1"/>
    <col min="7191" max="7203" width="2.125" style="71" customWidth="1"/>
    <col min="7204" max="7205" width="1.25" style="71" customWidth="1"/>
    <col min="7206" max="7211" width="2.125" style="71" customWidth="1"/>
    <col min="7212" max="7212" width="2.625" style="71" customWidth="1"/>
    <col min="7213" max="7213" width="1.875" style="71" customWidth="1"/>
    <col min="7214" max="7215" width="1.25" style="71" customWidth="1"/>
    <col min="7216" max="7216" width="1.875" style="71" customWidth="1"/>
    <col min="7217" max="7227" width="2.125" style="71" customWidth="1"/>
    <col min="7228" max="7228" width="1.25" style="71" customWidth="1"/>
    <col min="7229" max="7273" width="2.125" style="71" customWidth="1"/>
    <col min="7274" max="7436" width="9" style="71"/>
    <col min="7437" max="7437" width="1.25" style="71" customWidth="1"/>
    <col min="7438" max="7442" width="2.125" style="71" customWidth="1"/>
    <col min="7443" max="7443" width="1.25" style="71" customWidth="1"/>
    <col min="7444" max="7444" width="1.875" style="71" customWidth="1"/>
    <col min="7445" max="7446" width="1.25" style="71" customWidth="1"/>
    <col min="7447" max="7459" width="2.125" style="71" customWidth="1"/>
    <col min="7460" max="7461" width="1.25" style="71" customWidth="1"/>
    <col min="7462" max="7467" width="2.125" style="71" customWidth="1"/>
    <col min="7468" max="7468" width="2.625" style="71" customWidth="1"/>
    <col min="7469" max="7469" width="1.875" style="71" customWidth="1"/>
    <col min="7470" max="7471" width="1.25" style="71" customWidth="1"/>
    <col min="7472" max="7472" width="1.875" style="71" customWidth="1"/>
    <col min="7473" max="7483" width="2.125" style="71" customWidth="1"/>
    <col min="7484" max="7484" width="1.25" style="71" customWidth="1"/>
    <col min="7485" max="7529" width="2.125" style="71" customWidth="1"/>
    <col min="7530" max="7692" width="9" style="71"/>
    <col min="7693" max="7693" width="1.25" style="71" customWidth="1"/>
    <col min="7694" max="7698" width="2.125" style="71" customWidth="1"/>
    <col min="7699" max="7699" width="1.25" style="71" customWidth="1"/>
    <col min="7700" max="7700" width="1.875" style="71" customWidth="1"/>
    <col min="7701" max="7702" width="1.25" style="71" customWidth="1"/>
    <col min="7703" max="7715" width="2.125" style="71" customWidth="1"/>
    <col min="7716" max="7717" width="1.25" style="71" customWidth="1"/>
    <col min="7718" max="7723" width="2.125" style="71" customWidth="1"/>
    <col min="7724" max="7724" width="2.625" style="71" customWidth="1"/>
    <col min="7725" max="7725" width="1.875" style="71" customWidth="1"/>
    <col min="7726" max="7727" width="1.25" style="71" customWidth="1"/>
    <col min="7728" max="7728" width="1.875" style="71" customWidth="1"/>
    <col min="7729" max="7739" width="2.125" style="71" customWidth="1"/>
    <col min="7740" max="7740" width="1.25" style="71" customWidth="1"/>
    <col min="7741" max="7785" width="2.125" style="71" customWidth="1"/>
    <col min="7786" max="7948" width="9" style="71"/>
    <col min="7949" max="7949" width="1.25" style="71" customWidth="1"/>
    <col min="7950" max="7954" width="2.125" style="71" customWidth="1"/>
    <col min="7955" max="7955" width="1.25" style="71" customWidth="1"/>
    <col min="7956" max="7956" width="1.875" style="71" customWidth="1"/>
    <col min="7957" max="7958" width="1.25" style="71" customWidth="1"/>
    <col min="7959" max="7971" width="2.125" style="71" customWidth="1"/>
    <col min="7972" max="7973" width="1.25" style="71" customWidth="1"/>
    <col min="7974" max="7979" width="2.125" style="71" customWidth="1"/>
    <col min="7980" max="7980" width="2.625" style="71" customWidth="1"/>
    <col min="7981" max="7981" width="1.875" style="71" customWidth="1"/>
    <col min="7982" max="7983" width="1.25" style="71" customWidth="1"/>
    <col min="7984" max="7984" width="1.875" style="71" customWidth="1"/>
    <col min="7985" max="7995" width="2.125" style="71" customWidth="1"/>
    <col min="7996" max="7996" width="1.25" style="71" customWidth="1"/>
    <col min="7997" max="8041" width="2.125" style="71" customWidth="1"/>
    <col min="8042" max="8204" width="9" style="71"/>
    <col min="8205" max="8205" width="1.25" style="71" customWidth="1"/>
    <col min="8206" max="8210" width="2.125" style="71" customWidth="1"/>
    <col min="8211" max="8211" width="1.25" style="71" customWidth="1"/>
    <col min="8212" max="8212" width="1.875" style="71" customWidth="1"/>
    <col min="8213" max="8214" width="1.25" style="71" customWidth="1"/>
    <col min="8215" max="8227" width="2.125" style="71" customWidth="1"/>
    <col min="8228" max="8229" width="1.25" style="71" customWidth="1"/>
    <col min="8230" max="8235" width="2.125" style="71" customWidth="1"/>
    <col min="8236" max="8236" width="2.625" style="71" customWidth="1"/>
    <col min="8237" max="8237" width="1.875" style="71" customWidth="1"/>
    <col min="8238" max="8239" width="1.25" style="71" customWidth="1"/>
    <col min="8240" max="8240" width="1.875" style="71" customWidth="1"/>
    <col min="8241" max="8251" width="2.125" style="71" customWidth="1"/>
    <col min="8252" max="8252" width="1.25" style="71" customWidth="1"/>
    <col min="8253" max="8297" width="2.125" style="71" customWidth="1"/>
    <col min="8298" max="8460" width="9" style="71"/>
    <col min="8461" max="8461" width="1.25" style="71" customWidth="1"/>
    <col min="8462" max="8466" width="2.125" style="71" customWidth="1"/>
    <col min="8467" max="8467" width="1.25" style="71" customWidth="1"/>
    <col min="8468" max="8468" width="1.875" style="71" customWidth="1"/>
    <col min="8469" max="8470" width="1.25" style="71" customWidth="1"/>
    <col min="8471" max="8483" width="2.125" style="71" customWidth="1"/>
    <col min="8484" max="8485" width="1.25" style="71" customWidth="1"/>
    <col min="8486" max="8491" width="2.125" style="71" customWidth="1"/>
    <col min="8492" max="8492" width="2.625" style="71" customWidth="1"/>
    <col min="8493" max="8493" width="1.875" style="71" customWidth="1"/>
    <col min="8494" max="8495" width="1.25" style="71" customWidth="1"/>
    <col min="8496" max="8496" width="1.875" style="71" customWidth="1"/>
    <col min="8497" max="8507" width="2.125" style="71" customWidth="1"/>
    <col min="8508" max="8508" width="1.25" style="71" customWidth="1"/>
    <col min="8509" max="8553" width="2.125" style="71" customWidth="1"/>
    <col min="8554" max="8716" width="9" style="71"/>
    <col min="8717" max="8717" width="1.25" style="71" customWidth="1"/>
    <col min="8718" max="8722" width="2.125" style="71" customWidth="1"/>
    <col min="8723" max="8723" width="1.25" style="71" customWidth="1"/>
    <col min="8724" max="8724" width="1.875" style="71" customWidth="1"/>
    <col min="8725" max="8726" width="1.25" style="71" customWidth="1"/>
    <col min="8727" max="8739" width="2.125" style="71" customWidth="1"/>
    <col min="8740" max="8741" width="1.25" style="71" customWidth="1"/>
    <col min="8742" max="8747" width="2.125" style="71" customWidth="1"/>
    <col min="8748" max="8748" width="2.625" style="71" customWidth="1"/>
    <col min="8749" max="8749" width="1.875" style="71" customWidth="1"/>
    <col min="8750" max="8751" width="1.25" style="71" customWidth="1"/>
    <col min="8752" max="8752" width="1.875" style="71" customWidth="1"/>
    <col min="8753" max="8763" width="2.125" style="71" customWidth="1"/>
    <col min="8764" max="8764" width="1.25" style="71" customWidth="1"/>
    <col min="8765" max="8809" width="2.125" style="71" customWidth="1"/>
    <col min="8810" max="8972" width="9" style="71"/>
    <col min="8973" max="8973" width="1.25" style="71" customWidth="1"/>
    <col min="8974" max="8978" width="2.125" style="71" customWidth="1"/>
    <col min="8979" max="8979" width="1.25" style="71" customWidth="1"/>
    <col min="8980" max="8980" width="1.875" style="71" customWidth="1"/>
    <col min="8981" max="8982" width="1.25" style="71" customWidth="1"/>
    <col min="8983" max="8995" width="2.125" style="71" customWidth="1"/>
    <col min="8996" max="8997" width="1.25" style="71" customWidth="1"/>
    <col min="8998" max="9003" width="2.125" style="71" customWidth="1"/>
    <col min="9004" max="9004" width="2.625" style="71" customWidth="1"/>
    <col min="9005" max="9005" width="1.875" style="71" customWidth="1"/>
    <col min="9006" max="9007" width="1.25" style="71" customWidth="1"/>
    <col min="9008" max="9008" width="1.875" style="71" customWidth="1"/>
    <col min="9009" max="9019" width="2.125" style="71" customWidth="1"/>
    <col min="9020" max="9020" width="1.25" style="71" customWidth="1"/>
    <col min="9021" max="9065" width="2.125" style="71" customWidth="1"/>
    <col min="9066" max="9228" width="9" style="71"/>
    <col min="9229" max="9229" width="1.25" style="71" customWidth="1"/>
    <col min="9230" max="9234" width="2.125" style="71" customWidth="1"/>
    <col min="9235" max="9235" width="1.25" style="71" customWidth="1"/>
    <col min="9236" max="9236" width="1.875" style="71" customWidth="1"/>
    <col min="9237" max="9238" width="1.25" style="71" customWidth="1"/>
    <col min="9239" max="9251" width="2.125" style="71" customWidth="1"/>
    <col min="9252" max="9253" width="1.25" style="71" customWidth="1"/>
    <col min="9254" max="9259" width="2.125" style="71" customWidth="1"/>
    <col min="9260" max="9260" width="2.625" style="71" customWidth="1"/>
    <col min="9261" max="9261" width="1.875" style="71" customWidth="1"/>
    <col min="9262" max="9263" width="1.25" style="71" customWidth="1"/>
    <col min="9264" max="9264" width="1.875" style="71" customWidth="1"/>
    <col min="9265" max="9275" width="2.125" style="71" customWidth="1"/>
    <col min="9276" max="9276" width="1.25" style="71" customWidth="1"/>
    <col min="9277" max="9321" width="2.125" style="71" customWidth="1"/>
    <col min="9322" max="9484" width="9" style="71"/>
    <col min="9485" max="9485" width="1.25" style="71" customWidth="1"/>
    <col min="9486" max="9490" width="2.125" style="71" customWidth="1"/>
    <col min="9491" max="9491" width="1.25" style="71" customWidth="1"/>
    <col min="9492" max="9492" width="1.875" style="71" customWidth="1"/>
    <col min="9493" max="9494" width="1.25" style="71" customWidth="1"/>
    <col min="9495" max="9507" width="2.125" style="71" customWidth="1"/>
    <col min="9508" max="9509" width="1.25" style="71" customWidth="1"/>
    <col min="9510" max="9515" width="2.125" style="71" customWidth="1"/>
    <col min="9516" max="9516" width="2.625" style="71" customWidth="1"/>
    <col min="9517" max="9517" width="1.875" style="71" customWidth="1"/>
    <col min="9518" max="9519" width="1.25" style="71" customWidth="1"/>
    <col min="9520" max="9520" width="1.875" style="71" customWidth="1"/>
    <col min="9521" max="9531" width="2.125" style="71" customWidth="1"/>
    <col min="9532" max="9532" width="1.25" style="71" customWidth="1"/>
    <col min="9533" max="9577" width="2.125" style="71" customWidth="1"/>
    <col min="9578" max="9740" width="9" style="71"/>
    <col min="9741" max="9741" width="1.25" style="71" customWidth="1"/>
    <col min="9742" max="9746" width="2.125" style="71" customWidth="1"/>
    <col min="9747" max="9747" width="1.25" style="71" customWidth="1"/>
    <col min="9748" max="9748" width="1.875" style="71" customWidth="1"/>
    <col min="9749" max="9750" width="1.25" style="71" customWidth="1"/>
    <col min="9751" max="9763" width="2.125" style="71" customWidth="1"/>
    <col min="9764" max="9765" width="1.25" style="71" customWidth="1"/>
    <col min="9766" max="9771" width="2.125" style="71" customWidth="1"/>
    <col min="9772" max="9772" width="2.625" style="71" customWidth="1"/>
    <col min="9773" max="9773" width="1.875" style="71" customWidth="1"/>
    <col min="9774" max="9775" width="1.25" style="71" customWidth="1"/>
    <col min="9776" max="9776" width="1.875" style="71" customWidth="1"/>
    <col min="9777" max="9787" width="2.125" style="71" customWidth="1"/>
    <col min="9788" max="9788" width="1.25" style="71" customWidth="1"/>
    <col min="9789" max="9833" width="2.125" style="71" customWidth="1"/>
    <col min="9834" max="9996" width="9" style="71"/>
    <col min="9997" max="9997" width="1.25" style="71" customWidth="1"/>
    <col min="9998" max="10002" width="2.125" style="71" customWidth="1"/>
    <col min="10003" max="10003" width="1.25" style="71" customWidth="1"/>
    <col min="10004" max="10004" width="1.875" style="71" customWidth="1"/>
    <col min="10005" max="10006" width="1.25" style="71" customWidth="1"/>
    <col min="10007" max="10019" width="2.125" style="71" customWidth="1"/>
    <col min="10020" max="10021" width="1.25" style="71" customWidth="1"/>
    <col min="10022" max="10027" width="2.125" style="71" customWidth="1"/>
    <col min="10028" max="10028" width="2.625" style="71" customWidth="1"/>
    <col min="10029" max="10029" width="1.875" style="71" customWidth="1"/>
    <col min="10030" max="10031" width="1.25" style="71" customWidth="1"/>
    <col min="10032" max="10032" width="1.875" style="71" customWidth="1"/>
    <col min="10033" max="10043" width="2.125" style="71" customWidth="1"/>
    <col min="10044" max="10044" width="1.25" style="71" customWidth="1"/>
    <col min="10045" max="10089" width="2.125" style="71" customWidth="1"/>
    <col min="10090" max="10252" width="9" style="71"/>
    <col min="10253" max="10253" width="1.25" style="71" customWidth="1"/>
    <col min="10254" max="10258" width="2.125" style="71" customWidth="1"/>
    <col min="10259" max="10259" width="1.25" style="71" customWidth="1"/>
    <col min="10260" max="10260" width="1.875" style="71" customWidth="1"/>
    <col min="10261" max="10262" width="1.25" style="71" customWidth="1"/>
    <col min="10263" max="10275" width="2.125" style="71" customWidth="1"/>
    <col min="10276" max="10277" width="1.25" style="71" customWidth="1"/>
    <col min="10278" max="10283" width="2.125" style="71" customWidth="1"/>
    <col min="10284" max="10284" width="2.625" style="71" customWidth="1"/>
    <col min="10285" max="10285" width="1.875" style="71" customWidth="1"/>
    <col min="10286" max="10287" width="1.25" style="71" customWidth="1"/>
    <col min="10288" max="10288" width="1.875" style="71" customWidth="1"/>
    <col min="10289" max="10299" width="2.125" style="71" customWidth="1"/>
    <col min="10300" max="10300" width="1.25" style="71" customWidth="1"/>
    <col min="10301" max="10345" width="2.125" style="71" customWidth="1"/>
    <col min="10346" max="10508" width="9" style="71"/>
    <col min="10509" max="10509" width="1.25" style="71" customWidth="1"/>
    <col min="10510" max="10514" width="2.125" style="71" customWidth="1"/>
    <col min="10515" max="10515" width="1.25" style="71" customWidth="1"/>
    <col min="10516" max="10516" width="1.875" style="71" customWidth="1"/>
    <col min="10517" max="10518" width="1.25" style="71" customWidth="1"/>
    <col min="10519" max="10531" width="2.125" style="71" customWidth="1"/>
    <col min="10532" max="10533" width="1.25" style="71" customWidth="1"/>
    <col min="10534" max="10539" width="2.125" style="71" customWidth="1"/>
    <col min="10540" max="10540" width="2.625" style="71" customWidth="1"/>
    <col min="10541" max="10541" width="1.875" style="71" customWidth="1"/>
    <col min="10542" max="10543" width="1.25" style="71" customWidth="1"/>
    <col min="10544" max="10544" width="1.875" style="71" customWidth="1"/>
    <col min="10545" max="10555" width="2.125" style="71" customWidth="1"/>
    <col min="10556" max="10556" width="1.25" style="71" customWidth="1"/>
    <col min="10557" max="10601" width="2.125" style="71" customWidth="1"/>
    <col min="10602" max="10764" width="9" style="71"/>
    <col min="10765" max="10765" width="1.25" style="71" customWidth="1"/>
    <col min="10766" max="10770" width="2.125" style="71" customWidth="1"/>
    <col min="10771" max="10771" width="1.25" style="71" customWidth="1"/>
    <col min="10772" max="10772" width="1.875" style="71" customWidth="1"/>
    <col min="10773" max="10774" width="1.25" style="71" customWidth="1"/>
    <col min="10775" max="10787" width="2.125" style="71" customWidth="1"/>
    <col min="10788" max="10789" width="1.25" style="71" customWidth="1"/>
    <col min="10790" max="10795" width="2.125" style="71" customWidth="1"/>
    <col min="10796" max="10796" width="2.625" style="71" customWidth="1"/>
    <col min="10797" max="10797" width="1.875" style="71" customWidth="1"/>
    <col min="10798" max="10799" width="1.25" style="71" customWidth="1"/>
    <col min="10800" max="10800" width="1.875" style="71" customWidth="1"/>
    <col min="10801" max="10811" width="2.125" style="71" customWidth="1"/>
    <col min="10812" max="10812" width="1.25" style="71" customWidth="1"/>
    <col min="10813" max="10857" width="2.125" style="71" customWidth="1"/>
    <col min="10858" max="11020" width="9" style="71"/>
    <col min="11021" max="11021" width="1.25" style="71" customWidth="1"/>
    <col min="11022" max="11026" width="2.125" style="71" customWidth="1"/>
    <col min="11027" max="11027" width="1.25" style="71" customWidth="1"/>
    <col min="11028" max="11028" width="1.875" style="71" customWidth="1"/>
    <col min="11029" max="11030" width="1.25" style="71" customWidth="1"/>
    <col min="11031" max="11043" width="2.125" style="71" customWidth="1"/>
    <col min="11044" max="11045" width="1.25" style="71" customWidth="1"/>
    <col min="11046" max="11051" width="2.125" style="71" customWidth="1"/>
    <col min="11052" max="11052" width="2.625" style="71" customWidth="1"/>
    <col min="11053" max="11053" width="1.875" style="71" customWidth="1"/>
    <col min="11054" max="11055" width="1.25" style="71" customWidth="1"/>
    <col min="11056" max="11056" width="1.875" style="71" customWidth="1"/>
    <col min="11057" max="11067" width="2.125" style="71" customWidth="1"/>
    <col min="11068" max="11068" width="1.25" style="71" customWidth="1"/>
    <col min="11069" max="11113" width="2.125" style="71" customWidth="1"/>
    <col min="11114" max="11276" width="9" style="71"/>
    <col min="11277" max="11277" width="1.25" style="71" customWidth="1"/>
    <col min="11278" max="11282" width="2.125" style="71" customWidth="1"/>
    <col min="11283" max="11283" width="1.25" style="71" customWidth="1"/>
    <col min="11284" max="11284" width="1.875" style="71" customWidth="1"/>
    <col min="11285" max="11286" width="1.25" style="71" customWidth="1"/>
    <col min="11287" max="11299" width="2.125" style="71" customWidth="1"/>
    <col min="11300" max="11301" width="1.25" style="71" customWidth="1"/>
    <col min="11302" max="11307" width="2.125" style="71" customWidth="1"/>
    <col min="11308" max="11308" width="2.625" style="71" customWidth="1"/>
    <col min="11309" max="11309" width="1.875" style="71" customWidth="1"/>
    <col min="11310" max="11311" width="1.25" style="71" customWidth="1"/>
    <col min="11312" max="11312" width="1.875" style="71" customWidth="1"/>
    <col min="11313" max="11323" width="2.125" style="71" customWidth="1"/>
    <col min="11324" max="11324" width="1.25" style="71" customWidth="1"/>
    <col min="11325" max="11369" width="2.125" style="71" customWidth="1"/>
    <col min="11370" max="11532" width="9" style="71"/>
    <col min="11533" max="11533" width="1.25" style="71" customWidth="1"/>
    <col min="11534" max="11538" width="2.125" style="71" customWidth="1"/>
    <col min="11539" max="11539" width="1.25" style="71" customWidth="1"/>
    <col min="11540" max="11540" width="1.875" style="71" customWidth="1"/>
    <col min="11541" max="11542" width="1.25" style="71" customWidth="1"/>
    <col min="11543" max="11555" width="2.125" style="71" customWidth="1"/>
    <col min="11556" max="11557" width="1.25" style="71" customWidth="1"/>
    <col min="11558" max="11563" width="2.125" style="71" customWidth="1"/>
    <col min="11564" max="11564" width="2.625" style="71" customWidth="1"/>
    <col min="11565" max="11565" width="1.875" style="71" customWidth="1"/>
    <col min="11566" max="11567" width="1.25" style="71" customWidth="1"/>
    <col min="11568" max="11568" width="1.875" style="71" customWidth="1"/>
    <col min="11569" max="11579" width="2.125" style="71" customWidth="1"/>
    <col min="11580" max="11580" width="1.25" style="71" customWidth="1"/>
    <col min="11581" max="11625" width="2.125" style="71" customWidth="1"/>
    <col min="11626" max="11788" width="9" style="71"/>
    <col min="11789" max="11789" width="1.25" style="71" customWidth="1"/>
    <col min="11790" max="11794" width="2.125" style="71" customWidth="1"/>
    <col min="11795" max="11795" width="1.25" style="71" customWidth="1"/>
    <col min="11796" max="11796" width="1.875" style="71" customWidth="1"/>
    <col min="11797" max="11798" width="1.25" style="71" customWidth="1"/>
    <col min="11799" max="11811" width="2.125" style="71" customWidth="1"/>
    <col min="11812" max="11813" width="1.25" style="71" customWidth="1"/>
    <col min="11814" max="11819" width="2.125" style="71" customWidth="1"/>
    <col min="11820" max="11820" width="2.625" style="71" customWidth="1"/>
    <col min="11821" max="11821" width="1.875" style="71" customWidth="1"/>
    <col min="11822" max="11823" width="1.25" style="71" customWidth="1"/>
    <col min="11824" max="11824" width="1.875" style="71" customWidth="1"/>
    <col min="11825" max="11835" width="2.125" style="71" customWidth="1"/>
    <col min="11836" max="11836" width="1.25" style="71" customWidth="1"/>
    <col min="11837" max="11881" width="2.125" style="71" customWidth="1"/>
    <col min="11882" max="12044" width="9" style="71"/>
    <col min="12045" max="12045" width="1.25" style="71" customWidth="1"/>
    <col min="12046" max="12050" width="2.125" style="71" customWidth="1"/>
    <col min="12051" max="12051" width="1.25" style="71" customWidth="1"/>
    <col min="12052" max="12052" width="1.875" style="71" customWidth="1"/>
    <col min="12053" max="12054" width="1.25" style="71" customWidth="1"/>
    <col min="12055" max="12067" width="2.125" style="71" customWidth="1"/>
    <col min="12068" max="12069" width="1.25" style="71" customWidth="1"/>
    <col min="12070" max="12075" width="2.125" style="71" customWidth="1"/>
    <col min="12076" max="12076" width="2.625" style="71" customWidth="1"/>
    <col min="12077" max="12077" width="1.875" style="71" customWidth="1"/>
    <col min="12078" max="12079" width="1.25" style="71" customWidth="1"/>
    <col min="12080" max="12080" width="1.875" style="71" customWidth="1"/>
    <col min="12081" max="12091" width="2.125" style="71" customWidth="1"/>
    <col min="12092" max="12092" width="1.25" style="71" customWidth="1"/>
    <col min="12093" max="12137" width="2.125" style="71" customWidth="1"/>
    <col min="12138" max="12300" width="9" style="71"/>
    <col min="12301" max="12301" width="1.25" style="71" customWidth="1"/>
    <col min="12302" max="12306" width="2.125" style="71" customWidth="1"/>
    <col min="12307" max="12307" width="1.25" style="71" customWidth="1"/>
    <col min="12308" max="12308" width="1.875" style="71" customWidth="1"/>
    <col min="12309" max="12310" width="1.25" style="71" customWidth="1"/>
    <col min="12311" max="12323" width="2.125" style="71" customWidth="1"/>
    <col min="12324" max="12325" width="1.25" style="71" customWidth="1"/>
    <col min="12326" max="12331" width="2.125" style="71" customWidth="1"/>
    <col min="12332" max="12332" width="2.625" style="71" customWidth="1"/>
    <col min="12333" max="12333" width="1.875" style="71" customWidth="1"/>
    <col min="12334" max="12335" width="1.25" style="71" customWidth="1"/>
    <col min="12336" max="12336" width="1.875" style="71" customWidth="1"/>
    <col min="12337" max="12347" width="2.125" style="71" customWidth="1"/>
    <col min="12348" max="12348" width="1.25" style="71" customWidth="1"/>
    <col min="12349" max="12393" width="2.125" style="71" customWidth="1"/>
    <col min="12394" max="12556" width="9" style="71"/>
    <col min="12557" max="12557" width="1.25" style="71" customWidth="1"/>
    <col min="12558" max="12562" width="2.125" style="71" customWidth="1"/>
    <col min="12563" max="12563" width="1.25" style="71" customWidth="1"/>
    <col min="12564" max="12564" width="1.875" style="71" customWidth="1"/>
    <col min="12565" max="12566" width="1.25" style="71" customWidth="1"/>
    <col min="12567" max="12579" width="2.125" style="71" customWidth="1"/>
    <col min="12580" max="12581" width="1.25" style="71" customWidth="1"/>
    <col min="12582" max="12587" width="2.125" style="71" customWidth="1"/>
    <col min="12588" max="12588" width="2.625" style="71" customWidth="1"/>
    <col min="12589" max="12589" width="1.875" style="71" customWidth="1"/>
    <col min="12590" max="12591" width="1.25" style="71" customWidth="1"/>
    <col min="12592" max="12592" width="1.875" style="71" customWidth="1"/>
    <col min="12593" max="12603" width="2.125" style="71" customWidth="1"/>
    <col min="12604" max="12604" width="1.25" style="71" customWidth="1"/>
    <col min="12605" max="12649" width="2.125" style="71" customWidth="1"/>
    <col min="12650" max="12812" width="9" style="71"/>
    <col min="12813" max="12813" width="1.25" style="71" customWidth="1"/>
    <col min="12814" max="12818" width="2.125" style="71" customWidth="1"/>
    <col min="12819" max="12819" width="1.25" style="71" customWidth="1"/>
    <col min="12820" max="12820" width="1.875" style="71" customWidth="1"/>
    <col min="12821" max="12822" width="1.25" style="71" customWidth="1"/>
    <col min="12823" max="12835" width="2.125" style="71" customWidth="1"/>
    <col min="12836" max="12837" width="1.25" style="71" customWidth="1"/>
    <col min="12838" max="12843" width="2.125" style="71" customWidth="1"/>
    <col min="12844" max="12844" width="2.625" style="71" customWidth="1"/>
    <col min="12845" max="12845" width="1.875" style="71" customWidth="1"/>
    <col min="12846" max="12847" width="1.25" style="71" customWidth="1"/>
    <col min="12848" max="12848" width="1.875" style="71" customWidth="1"/>
    <col min="12849" max="12859" width="2.125" style="71" customWidth="1"/>
    <col min="12860" max="12860" width="1.25" style="71" customWidth="1"/>
    <col min="12861" max="12905" width="2.125" style="71" customWidth="1"/>
    <col min="12906" max="13068" width="9" style="71"/>
    <col min="13069" max="13069" width="1.25" style="71" customWidth="1"/>
    <col min="13070" max="13074" width="2.125" style="71" customWidth="1"/>
    <col min="13075" max="13075" width="1.25" style="71" customWidth="1"/>
    <col min="13076" max="13076" width="1.875" style="71" customWidth="1"/>
    <col min="13077" max="13078" width="1.25" style="71" customWidth="1"/>
    <col min="13079" max="13091" width="2.125" style="71" customWidth="1"/>
    <col min="13092" max="13093" width="1.25" style="71" customWidth="1"/>
    <col min="13094" max="13099" width="2.125" style="71" customWidth="1"/>
    <col min="13100" max="13100" width="2.625" style="71" customWidth="1"/>
    <col min="13101" max="13101" width="1.875" style="71" customWidth="1"/>
    <col min="13102" max="13103" width="1.25" style="71" customWidth="1"/>
    <col min="13104" max="13104" width="1.875" style="71" customWidth="1"/>
    <col min="13105" max="13115" width="2.125" style="71" customWidth="1"/>
    <col min="13116" max="13116" width="1.25" style="71" customWidth="1"/>
    <col min="13117" max="13161" width="2.125" style="71" customWidth="1"/>
    <col min="13162" max="13324" width="9" style="71"/>
    <col min="13325" max="13325" width="1.25" style="71" customWidth="1"/>
    <col min="13326" max="13330" width="2.125" style="71" customWidth="1"/>
    <col min="13331" max="13331" width="1.25" style="71" customWidth="1"/>
    <col min="13332" max="13332" width="1.875" style="71" customWidth="1"/>
    <col min="13333" max="13334" width="1.25" style="71" customWidth="1"/>
    <col min="13335" max="13347" width="2.125" style="71" customWidth="1"/>
    <col min="13348" max="13349" width="1.25" style="71" customWidth="1"/>
    <col min="13350" max="13355" width="2.125" style="71" customWidth="1"/>
    <col min="13356" max="13356" width="2.625" style="71" customWidth="1"/>
    <col min="13357" max="13357" width="1.875" style="71" customWidth="1"/>
    <col min="13358" max="13359" width="1.25" style="71" customWidth="1"/>
    <col min="13360" max="13360" width="1.875" style="71" customWidth="1"/>
    <col min="13361" max="13371" width="2.125" style="71" customWidth="1"/>
    <col min="13372" max="13372" width="1.25" style="71" customWidth="1"/>
    <col min="13373" max="13417" width="2.125" style="71" customWidth="1"/>
    <col min="13418" max="13580" width="9" style="71"/>
    <col min="13581" max="13581" width="1.25" style="71" customWidth="1"/>
    <col min="13582" max="13586" width="2.125" style="71" customWidth="1"/>
    <col min="13587" max="13587" width="1.25" style="71" customWidth="1"/>
    <col min="13588" max="13588" width="1.875" style="71" customWidth="1"/>
    <col min="13589" max="13590" width="1.25" style="71" customWidth="1"/>
    <col min="13591" max="13603" width="2.125" style="71" customWidth="1"/>
    <col min="13604" max="13605" width="1.25" style="71" customWidth="1"/>
    <col min="13606" max="13611" width="2.125" style="71" customWidth="1"/>
    <col min="13612" max="13612" width="2.625" style="71" customWidth="1"/>
    <col min="13613" max="13613" width="1.875" style="71" customWidth="1"/>
    <col min="13614" max="13615" width="1.25" style="71" customWidth="1"/>
    <col min="13616" max="13616" width="1.875" style="71" customWidth="1"/>
    <col min="13617" max="13627" width="2.125" style="71" customWidth="1"/>
    <col min="13628" max="13628" width="1.25" style="71" customWidth="1"/>
    <col min="13629" max="13673" width="2.125" style="71" customWidth="1"/>
    <col min="13674" max="13836" width="9" style="71"/>
    <col min="13837" max="13837" width="1.25" style="71" customWidth="1"/>
    <col min="13838" max="13842" width="2.125" style="71" customWidth="1"/>
    <col min="13843" max="13843" width="1.25" style="71" customWidth="1"/>
    <col min="13844" max="13844" width="1.875" style="71" customWidth="1"/>
    <col min="13845" max="13846" width="1.25" style="71" customWidth="1"/>
    <col min="13847" max="13859" width="2.125" style="71" customWidth="1"/>
    <col min="13860" max="13861" width="1.25" style="71" customWidth="1"/>
    <col min="13862" max="13867" width="2.125" style="71" customWidth="1"/>
    <col min="13868" max="13868" width="2.625" style="71" customWidth="1"/>
    <col min="13869" max="13869" width="1.875" style="71" customWidth="1"/>
    <col min="13870" max="13871" width="1.25" style="71" customWidth="1"/>
    <col min="13872" max="13872" width="1.875" style="71" customWidth="1"/>
    <col min="13873" max="13883" width="2.125" style="71" customWidth="1"/>
    <col min="13884" max="13884" width="1.25" style="71" customWidth="1"/>
    <col min="13885" max="13929" width="2.125" style="71" customWidth="1"/>
    <col min="13930" max="14092" width="9" style="71"/>
    <col min="14093" max="14093" width="1.25" style="71" customWidth="1"/>
    <col min="14094" max="14098" width="2.125" style="71" customWidth="1"/>
    <col min="14099" max="14099" width="1.25" style="71" customWidth="1"/>
    <col min="14100" max="14100" width="1.875" style="71" customWidth="1"/>
    <col min="14101" max="14102" width="1.25" style="71" customWidth="1"/>
    <col min="14103" max="14115" width="2.125" style="71" customWidth="1"/>
    <col min="14116" max="14117" width="1.25" style="71" customWidth="1"/>
    <col min="14118" max="14123" width="2.125" style="71" customWidth="1"/>
    <col min="14124" max="14124" width="2.625" style="71" customWidth="1"/>
    <col min="14125" max="14125" width="1.875" style="71" customWidth="1"/>
    <col min="14126" max="14127" width="1.25" style="71" customWidth="1"/>
    <col min="14128" max="14128" width="1.875" style="71" customWidth="1"/>
    <col min="14129" max="14139" width="2.125" style="71" customWidth="1"/>
    <col min="14140" max="14140" width="1.25" style="71" customWidth="1"/>
    <col min="14141" max="14185" width="2.125" style="71" customWidth="1"/>
    <col min="14186" max="14348" width="9" style="71"/>
    <col min="14349" max="14349" width="1.25" style="71" customWidth="1"/>
    <col min="14350" max="14354" width="2.125" style="71" customWidth="1"/>
    <col min="14355" max="14355" width="1.25" style="71" customWidth="1"/>
    <col min="14356" max="14356" width="1.875" style="71" customWidth="1"/>
    <col min="14357" max="14358" width="1.25" style="71" customWidth="1"/>
    <col min="14359" max="14371" width="2.125" style="71" customWidth="1"/>
    <col min="14372" max="14373" width="1.25" style="71" customWidth="1"/>
    <col min="14374" max="14379" width="2.125" style="71" customWidth="1"/>
    <col min="14380" max="14380" width="2.625" style="71" customWidth="1"/>
    <col min="14381" max="14381" width="1.875" style="71" customWidth="1"/>
    <col min="14382" max="14383" width="1.25" style="71" customWidth="1"/>
    <col min="14384" max="14384" width="1.875" style="71" customWidth="1"/>
    <col min="14385" max="14395" width="2.125" style="71" customWidth="1"/>
    <col min="14396" max="14396" width="1.25" style="71" customWidth="1"/>
    <col min="14397" max="14441" width="2.125" style="71" customWidth="1"/>
    <col min="14442" max="14604" width="9" style="71"/>
    <col min="14605" max="14605" width="1.25" style="71" customWidth="1"/>
    <col min="14606" max="14610" width="2.125" style="71" customWidth="1"/>
    <col min="14611" max="14611" width="1.25" style="71" customWidth="1"/>
    <col min="14612" max="14612" width="1.875" style="71" customWidth="1"/>
    <col min="14613" max="14614" width="1.25" style="71" customWidth="1"/>
    <col min="14615" max="14627" width="2.125" style="71" customWidth="1"/>
    <col min="14628" max="14629" width="1.25" style="71" customWidth="1"/>
    <col min="14630" max="14635" width="2.125" style="71" customWidth="1"/>
    <col min="14636" max="14636" width="2.625" style="71" customWidth="1"/>
    <col min="14637" max="14637" width="1.875" style="71" customWidth="1"/>
    <col min="14638" max="14639" width="1.25" style="71" customWidth="1"/>
    <col min="14640" max="14640" width="1.875" style="71" customWidth="1"/>
    <col min="14641" max="14651" width="2.125" style="71" customWidth="1"/>
    <col min="14652" max="14652" width="1.25" style="71" customWidth="1"/>
    <col min="14653" max="14697" width="2.125" style="71" customWidth="1"/>
    <col min="14698" max="14860" width="9" style="71"/>
    <col min="14861" max="14861" width="1.25" style="71" customWidth="1"/>
    <col min="14862" max="14866" width="2.125" style="71" customWidth="1"/>
    <col min="14867" max="14867" width="1.25" style="71" customWidth="1"/>
    <col min="14868" max="14868" width="1.875" style="71" customWidth="1"/>
    <col min="14869" max="14870" width="1.25" style="71" customWidth="1"/>
    <col min="14871" max="14883" width="2.125" style="71" customWidth="1"/>
    <col min="14884" max="14885" width="1.25" style="71" customWidth="1"/>
    <col min="14886" max="14891" width="2.125" style="71" customWidth="1"/>
    <col min="14892" max="14892" width="2.625" style="71" customWidth="1"/>
    <col min="14893" max="14893" width="1.875" style="71" customWidth="1"/>
    <col min="14894" max="14895" width="1.25" style="71" customWidth="1"/>
    <col min="14896" max="14896" width="1.875" style="71" customWidth="1"/>
    <col min="14897" max="14907" width="2.125" style="71" customWidth="1"/>
    <col min="14908" max="14908" width="1.25" style="71" customWidth="1"/>
    <col min="14909" max="14953" width="2.125" style="71" customWidth="1"/>
    <col min="14954" max="15116" width="9" style="71"/>
    <col min="15117" max="15117" width="1.25" style="71" customWidth="1"/>
    <col min="15118" max="15122" width="2.125" style="71" customWidth="1"/>
    <col min="15123" max="15123" width="1.25" style="71" customWidth="1"/>
    <col min="15124" max="15124" width="1.875" style="71" customWidth="1"/>
    <col min="15125" max="15126" width="1.25" style="71" customWidth="1"/>
    <col min="15127" max="15139" width="2.125" style="71" customWidth="1"/>
    <col min="15140" max="15141" width="1.25" style="71" customWidth="1"/>
    <col min="15142" max="15147" width="2.125" style="71" customWidth="1"/>
    <col min="15148" max="15148" width="2.625" style="71" customWidth="1"/>
    <col min="15149" max="15149" width="1.875" style="71" customWidth="1"/>
    <col min="15150" max="15151" width="1.25" style="71" customWidth="1"/>
    <col min="15152" max="15152" width="1.875" style="71" customWidth="1"/>
    <col min="15153" max="15163" width="2.125" style="71" customWidth="1"/>
    <col min="15164" max="15164" width="1.25" style="71" customWidth="1"/>
    <col min="15165" max="15209" width="2.125" style="71" customWidth="1"/>
    <col min="15210" max="15372" width="9" style="71"/>
    <col min="15373" max="15373" width="1.25" style="71" customWidth="1"/>
    <col min="15374" max="15378" width="2.125" style="71" customWidth="1"/>
    <col min="15379" max="15379" width="1.25" style="71" customWidth="1"/>
    <col min="15380" max="15380" width="1.875" style="71" customWidth="1"/>
    <col min="15381" max="15382" width="1.25" style="71" customWidth="1"/>
    <col min="15383" max="15395" width="2.125" style="71" customWidth="1"/>
    <col min="15396" max="15397" width="1.25" style="71" customWidth="1"/>
    <col min="15398" max="15403" width="2.125" style="71" customWidth="1"/>
    <col min="15404" max="15404" width="2.625" style="71" customWidth="1"/>
    <col min="15405" max="15405" width="1.875" style="71" customWidth="1"/>
    <col min="15406" max="15407" width="1.25" style="71" customWidth="1"/>
    <col min="15408" max="15408" width="1.875" style="71" customWidth="1"/>
    <col min="15409" max="15419" width="2.125" style="71" customWidth="1"/>
    <col min="15420" max="15420" width="1.25" style="71" customWidth="1"/>
    <col min="15421" max="15465" width="2.125" style="71" customWidth="1"/>
    <col min="15466" max="15628" width="9" style="71"/>
    <col min="15629" max="15629" width="1.25" style="71" customWidth="1"/>
    <col min="15630" max="15634" width="2.125" style="71" customWidth="1"/>
    <col min="15635" max="15635" width="1.25" style="71" customWidth="1"/>
    <col min="15636" max="15636" width="1.875" style="71" customWidth="1"/>
    <col min="15637" max="15638" width="1.25" style="71" customWidth="1"/>
    <col min="15639" max="15651" width="2.125" style="71" customWidth="1"/>
    <col min="15652" max="15653" width="1.25" style="71" customWidth="1"/>
    <col min="15654" max="15659" width="2.125" style="71" customWidth="1"/>
    <col min="15660" max="15660" width="2.625" style="71" customWidth="1"/>
    <col min="15661" max="15661" width="1.875" style="71" customWidth="1"/>
    <col min="15662" max="15663" width="1.25" style="71" customWidth="1"/>
    <col min="15664" max="15664" width="1.875" style="71" customWidth="1"/>
    <col min="15665" max="15675" width="2.125" style="71" customWidth="1"/>
    <col min="15676" max="15676" width="1.25" style="71" customWidth="1"/>
    <col min="15677" max="15721" width="2.125" style="71" customWidth="1"/>
    <col min="15722" max="15884" width="9" style="71"/>
    <col min="15885" max="15885" width="1.25" style="71" customWidth="1"/>
    <col min="15886" max="15890" width="2.125" style="71" customWidth="1"/>
    <col min="15891" max="15891" width="1.25" style="71" customWidth="1"/>
    <col min="15892" max="15892" width="1.875" style="71" customWidth="1"/>
    <col min="15893" max="15894" width="1.25" style="71" customWidth="1"/>
    <col min="15895" max="15907" width="2.125" style="71" customWidth="1"/>
    <col min="15908" max="15909" width="1.25" style="71" customWidth="1"/>
    <col min="15910" max="15915" width="2.125" style="71" customWidth="1"/>
    <col min="15916" max="15916" width="2.625" style="71" customWidth="1"/>
    <col min="15917" max="15917" width="1.875" style="71" customWidth="1"/>
    <col min="15918" max="15919" width="1.25" style="71" customWidth="1"/>
    <col min="15920" max="15920" width="1.875" style="71" customWidth="1"/>
    <col min="15921" max="15931" width="2.125" style="71" customWidth="1"/>
    <col min="15932" max="15932" width="1.25" style="71" customWidth="1"/>
    <col min="15933" max="15977" width="2.125" style="71" customWidth="1"/>
    <col min="15978" max="16140" width="9" style="71"/>
    <col min="16141" max="16141" width="1.25" style="71" customWidth="1"/>
    <col min="16142" max="16146" width="2.125" style="71" customWidth="1"/>
    <col min="16147" max="16147" width="1.25" style="71" customWidth="1"/>
    <col min="16148" max="16148" width="1.875" style="71" customWidth="1"/>
    <col min="16149" max="16150" width="1.25" style="71" customWidth="1"/>
    <col min="16151" max="16163" width="2.125" style="71" customWidth="1"/>
    <col min="16164" max="16165" width="1.25" style="71" customWidth="1"/>
    <col min="16166" max="16171" width="2.125" style="71" customWidth="1"/>
    <col min="16172" max="16172" width="2.625" style="71" customWidth="1"/>
    <col min="16173" max="16173" width="1.875" style="71" customWidth="1"/>
    <col min="16174" max="16175" width="1.25" style="71" customWidth="1"/>
    <col min="16176" max="16176" width="1.875" style="71" customWidth="1"/>
    <col min="16177" max="16187" width="2.125" style="71" customWidth="1"/>
    <col min="16188" max="16188" width="1.25" style="71" customWidth="1"/>
    <col min="16189" max="16233" width="2.125" style="71" customWidth="1"/>
    <col min="16234" max="16384" width="9" style="71"/>
  </cols>
  <sheetData>
    <row r="1" spans="1:105" s="70" customFormat="1" ht="3.95" customHeight="1">
      <c r="A1" s="1086"/>
      <c r="B1" s="1087"/>
      <c r="C1" s="1087"/>
      <c r="D1" s="1087"/>
      <c r="E1" s="1087"/>
      <c r="F1" s="1087"/>
      <c r="G1" s="1087"/>
      <c r="H1" s="1087"/>
      <c r="I1" s="1087"/>
      <c r="J1" s="1087"/>
      <c r="K1" s="1087"/>
      <c r="L1" s="1087"/>
      <c r="M1" s="1087"/>
      <c r="N1" s="1087"/>
      <c r="O1" s="1087"/>
      <c r="P1" s="1087"/>
      <c r="Q1" s="1087"/>
      <c r="R1" s="1087"/>
      <c r="S1" s="1087"/>
      <c r="T1" s="1087"/>
      <c r="U1" s="1087"/>
      <c r="V1" s="1087"/>
      <c r="W1" s="1087"/>
      <c r="X1" s="1092" t="s">
        <v>30</v>
      </c>
      <c r="Y1" s="1092"/>
      <c r="Z1" s="1092"/>
      <c r="AA1" s="1092"/>
      <c r="AB1" s="1092"/>
      <c r="AC1" s="1092"/>
      <c r="AD1" s="1092"/>
      <c r="AE1" s="1092"/>
      <c r="AF1" s="1092"/>
      <c r="AG1" s="1092"/>
      <c r="AH1" s="1092"/>
      <c r="AI1" s="1092"/>
      <c r="AJ1" s="1092"/>
      <c r="AK1" s="1092"/>
      <c r="AL1" s="1092"/>
      <c r="AM1" s="1092"/>
      <c r="AN1" s="1092"/>
      <c r="AO1" s="1092"/>
      <c r="AP1" s="1092"/>
      <c r="AQ1" s="1092"/>
      <c r="AR1" s="1092"/>
      <c r="AS1" s="1092"/>
      <c r="AT1" s="1092"/>
      <c r="AU1" s="1092"/>
      <c r="AV1" s="1092"/>
      <c r="AW1" s="1092"/>
      <c r="AX1" s="1092"/>
      <c r="AY1" s="1092"/>
      <c r="AZ1" s="1092"/>
      <c r="BA1" s="1092"/>
      <c r="BB1" s="1093"/>
      <c r="BC1" s="1086">
        <v>2011</v>
      </c>
      <c r="BD1" s="1087"/>
      <c r="BE1" s="1087"/>
      <c r="BF1" s="1087"/>
      <c r="BG1" s="1087"/>
      <c r="BH1" s="1087"/>
      <c r="BI1" s="1087"/>
      <c r="BJ1" s="1087"/>
      <c r="BK1" s="1087"/>
      <c r="BL1" s="1087"/>
      <c r="BM1" s="1087"/>
      <c r="BN1" s="1087"/>
      <c r="BO1" s="1087"/>
      <c r="BP1" s="1087"/>
      <c r="BQ1" s="1087"/>
      <c r="BR1" s="1087"/>
      <c r="BS1" s="1087"/>
      <c r="BT1" s="1087"/>
      <c r="BU1" s="1087"/>
      <c r="BV1" s="1087"/>
      <c r="BW1" s="1098"/>
      <c r="BX1" s="1101">
        <v>2012</v>
      </c>
      <c r="BY1" s="1102"/>
      <c r="BZ1" s="1102"/>
      <c r="CA1" s="1102"/>
      <c r="CB1" s="1102"/>
      <c r="CC1" s="1102"/>
      <c r="CD1" s="1102"/>
      <c r="CE1" s="1102"/>
      <c r="CF1" s="1102"/>
      <c r="CG1" s="1102"/>
      <c r="CH1" s="1102"/>
      <c r="CI1" s="1102"/>
      <c r="CJ1" s="1102"/>
      <c r="CK1" s="1102"/>
      <c r="CL1" s="1102"/>
      <c r="CM1" s="1102"/>
      <c r="CN1" s="1102"/>
      <c r="CO1" s="1102"/>
      <c r="CP1" s="1102"/>
      <c r="CQ1" s="1102"/>
      <c r="CR1" s="1102"/>
      <c r="CS1" s="1102"/>
      <c r="CT1" s="1102"/>
      <c r="CU1" s="1102"/>
      <c r="CV1" s="1102"/>
      <c r="CW1" s="1102"/>
      <c r="CX1" s="1102"/>
      <c r="CY1" s="1102"/>
      <c r="CZ1" s="1102"/>
      <c r="DA1" s="1103"/>
    </row>
    <row r="2" spans="1:105" ht="3.95" customHeight="1">
      <c r="A2" s="1088"/>
      <c r="B2" s="1089"/>
      <c r="C2" s="1089"/>
      <c r="D2" s="1089"/>
      <c r="E2" s="1089"/>
      <c r="F2" s="1089"/>
      <c r="G2" s="1089"/>
      <c r="H2" s="1089"/>
      <c r="I2" s="1089"/>
      <c r="J2" s="1089"/>
      <c r="K2" s="1089"/>
      <c r="L2" s="1089"/>
      <c r="M2" s="1089"/>
      <c r="N2" s="1089"/>
      <c r="O2" s="1089"/>
      <c r="P2" s="1089"/>
      <c r="Q2" s="1089"/>
      <c r="R2" s="1089"/>
      <c r="S2" s="1089"/>
      <c r="T2" s="1089"/>
      <c r="U2" s="1089"/>
      <c r="V2" s="1089"/>
      <c r="W2" s="1089"/>
      <c r="X2" s="1094"/>
      <c r="Y2" s="1094"/>
      <c r="Z2" s="1094"/>
      <c r="AA2" s="1094"/>
      <c r="AB2" s="1094"/>
      <c r="AC2" s="1094"/>
      <c r="AD2" s="1094"/>
      <c r="AE2" s="1094"/>
      <c r="AF2" s="1094"/>
      <c r="AG2" s="1094"/>
      <c r="AH2" s="1094"/>
      <c r="AI2" s="1094"/>
      <c r="AJ2" s="1094"/>
      <c r="AK2" s="1094"/>
      <c r="AL2" s="1094"/>
      <c r="AM2" s="1094"/>
      <c r="AN2" s="1094"/>
      <c r="AO2" s="1094"/>
      <c r="AP2" s="1094"/>
      <c r="AQ2" s="1094"/>
      <c r="AR2" s="1094"/>
      <c r="AS2" s="1094"/>
      <c r="AT2" s="1094"/>
      <c r="AU2" s="1094"/>
      <c r="AV2" s="1094"/>
      <c r="AW2" s="1094"/>
      <c r="AX2" s="1094"/>
      <c r="AY2" s="1094"/>
      <c r="AZ2" s="1094"/>
      <c r="BA2" s="1094"/>
      <c r="BB2" s="1095"/>
      <c r="BC2" s="1088"/>
      <c r="BD2" s="1089"/>
      <c r="BE2" s="1089"/>
      <c r="BF2" s="1089"/>
      <c r="BG2" s="1089"/>
      <c r="BH2" s="1089"/>
      <c r="BI2" s="1089"/>
      <c r="BJ2" s="1089"/>
      <c r="BK2" s="1089"/>
      <c r="BL2" s="1089"/>
      <c r="BM2" s="1089"/>
      <c r="BN2" s="1089"/>
      <c r="BO2" s="1089"/>
      <c r="BP2" s="1089"/>
      <c r="BQ2" s="1089"/>
      <c r="BR2" s="1089"/>
      <c r="BS2" s="1089"/>
      <c r="BT2" s="1089"/>
      <c r="BU2" s="1089"/>
      <c r="BV2" s="1089"/>
      <c r="BW2" s="1099"/>
      <c r="BX2" s="1104"/>
      <c r="BY2" s="1105"/>
      <c r="BZ2" s="1105"/>
      <c r="CA2" s="1105"/>
      <c r="CB2" s="1105"/>
      <c r="CC2" s="1105"/>
      <c r="CD2" s="1105"/>
      <c r="CE2" s="1105"/>
      <c r="CF2" s="1105"/>
      <c r="CG2" s="1105"/>
      <c r="CH2" s="1105"/>
      <c r="CI2" s="1105"/>
      <c r="CJ2" s="1105"/>
      <c r="CK2" s="1105"/>
      <c r="CL2" s="1105"/>
      <c r="CM2" s="1105"/>
      <c r="CN2" s="1105"/>
      <c r="CO2" s="1105"/>
      <c r="CP2" s="1105"/>
      <c r="CQ2" s="1105"/>
      <c r="CR2" s="1105"/>
      <c r="CS2" s="1105"/>
      <c r="CT2" s="1105"/>
      <c r="CU2" s="1105"/>
      <c r="CV2" s="1105"/>
      <c r="CW2" s="1105"/>
      <c r="CX2" s="1105"/>
      <c r="CY2" s="1105"/>
      <c r="CZ2" s="1105"/>
      <c r="DA2" s="1106"/>
    </row>
    <row r="3" spans="1:105" ht="3.95" customHeight="1">
      <c r="A3" s="1090"/>
      <c r="B3" s="1091"/>
      <c r="C3" s="1091"/>
      <c r="D3" s="1091"/>
      <c r="E3" s="1091"/>
      <c r="F3" s="1091"/>
      <c r="G3" s="1091"/>
      <c r="H3" s="1091"/>
      <c r="I3" s="1091"/>
      <c r="J3" s="1091"/>
      <c r="K3" s="1091"/>
      <c r="L3" s="1091"/>
      <c r="M3" s="1091"/>
      <c r="N3" s="1091"/>
      <c r="O3" s="1091"/>
      <c r="P3" s="1091"/>
      <c r="Q3" s="1091"/>
      <c r="R3" s="1091"/>
      <c r="S3" s="1091"/>
      <c r="T3" s="1091"/>
      <c r="U3" s="1091"/>
      <c r="V3" s="1091"/>
      <c r="W3" s="1091"/>
      <c r="X3" s="1096"/>
      <c r="Y3" s="1096"/>
      <c r="Z3" s="1096"/>
      <c r="AA3" s="1096"/>
      <c r="AB3" s="1096"/>
      <c r="AC3" s="1096"/>
      <c r="AD3" s="1096"/>
      <c r="AE3" s="1096"/>
      <c r="AF3" s="1096"/>
      <c r="AG3" s="1096"/>
      <c r="AH3" s="1096"/>
      <c r="AI3" s="1096"/>
      <c r="AJ3" s="1096"/>
      <c r="AK3" s="1096"/>
      <c r="AL3" s="1096"/>
      <c r="AM3" s="1096"/>
      <c r="AN3" s="1096"/>
      <c r="AO3" s="1096"/>
      <c r="AP3" s="1096"/>
      <c r="AQ3" s="1096"/>
      <c r="AR3" s="1096"/>
      <c r="AS3" s="1096"/>
      <c r="AT3" s="1096"/>
      <c r="AU3" s="1096"/>
      <c r="AV3" s="1096"/>
      <c r="AW3" s="1096"/>
      <c r="AX3" s="1096"/>
      <c r="AY3" s="1096"/>
      <c r="AZ3" s="1096"/>
      <c r="BA3" s="1096"/>
      <c r="BB3" s="1097"/>
      <c r="BC3" s="1090"/>
      <c r="BD3" s="1091"/>
      <c r="BE3" s="1091"/>
      <c r="BF3" s="1091"/>
      <c r="BG3" s="1091"/>
      <c r="BH3" s="1091"/>
      <c r="BI3" s="1091"/>
      <c r="BJ3" s="1091"/>
      <c r="BK3" s="1091"/>
      <c r="BL3" s="1091"/>
      <c r="BM3" s="1091"/>
      <c r="BN3" s="1091"/>
      <c r="BO3" s="1091"/>
      <c r="BP3" s="1091"/>
      <c r="BQ3" s="1091"/>
      <c r="BR3" s="1091"/>
      <c r="BS3" s="1091"/>
      <c r="BT3" s="1091"/>
      <c r="BU3" s="1091"/>
      <c r="BV3" s="1091"/>
      <c r="BW3" s="1100"/>
      <c r="BX3" s="1104"/>
      <c r="BY3" s="1105"/>
      <c r="BZ3" s="1105"/>
      <c r="CA3" s="1105"/>
      <c r="CB3" s="1105"/>
      <c r="CC3" s="1105"/>
      <c r="CD3" s="1105"/>
      <c r="CE3" s="1105"/>
      <c r="CF3" s="1105"/>
      <c r="CG3" s="1105"/>
      <c r="CH3" s="1105"/>
      <c r="CI3" s="1105"/>
      <c r="CJ3" s="1105"/>
      <c r="CK3" s="1105"/>
      <c r="CL3" s="1105"/>
      <c r="CM3" s="1105"/>
      <c r="CN3" s="1105"/>
      <c r="CO3" s="1105"/>
      <c r="CP3" s="1105"/>
      <c r="CQ3" s="1105"/>
      <c r="CR3" s="1105"/>
      <c r="CS3" s="1105"/>
      <c r="CT3" s="1105"/>
      <c r="CU3" s="1105"/>
      <c r="CV3" s="1105"/>
      <c r="CW3" s="1105"/>
      <c r="CX3" s="1105"/>
      <c r="CY3" s="1105"/>
      <c r="CZ3" s="1105"/>
      <c r="DA3" s="1106"/>
    </row>
    <row r="4" spans="1:105" ht="3.95" customHeight="1">
      <c r="A4" s="1107"/>
      <c r="B4" s="1108"/>
      <c r="C4" s="1108"/>
      <c r="D4" s="1108"/>
      <c r="E4" s="1108"/>
      <c r="F4" s="1108"/>
      <c r="G4" s="1108"/>
      <c r="H4" s="1108"/>
      <c r="I4" s="1108"/>
      <c r="J4" s="1108"/>
      <c r="K4" s="1108"/>
      <c r="L4" s="1108"/>
      <c r="M4" s="1108"/>
      <c r="N4" s="1108"/>
      <c r="O4" s="1108"/>
      <c r="P4" s="1108"/>
      <c r="Q4" s="1108"/>
      <c r="R4" s="1108"/>
      <c r="S4" s="1108"/>
      <c r="T4" s="1108"/>
      <c r="U4" s="1108"/>
      <c r="V4" s="1108"/>
      <c r="W4" s="1108"/>
      <c r="X4" s="1109" t="s">
        <v>31</v>
      </c>
      <c r="Y4" s="1109"/>
      <c r="Z4" s="1109"/>
      <c r="AA4" s="1109"/>
      <c r="AB4" s="1109"/>
      <c r="AC4" s="1109"/>
      <c r="AD4" s="1109"/>
      <c r="AE4" s="1109"/>
      <c r="AF4" s="1109"/>
      <c r="AG4" s="1109"/>
      <c r="AH4" s="1109"/>
      <c r="AI4" s="1109"/>
      <c r="AJ4" s="1109"/>
      <c r="AK4" s="1109"/>
      <c r="AL4" s="1109"/>
      <c r="AM4" s="1109"/>
      <c r="AN4" s="1109"/>
      <c r="AO4" s="1109"/>
      <c r="AP4" s="1109"/>
      <c r="AQ4" s="1109"/>
      <c r="AR4" s="1109"/>
      <c r="AS4" s="1109"/>
      <c r="AT4" s="1109"/>
      <c r="AU4" s="1109"/>
      <c r="AV4" s="1109"/>
      <c r="AW4" s="1109"/>
      <c r="AX4" s="1109"/>
      <c r="AY4" s="1109"/>
      <c r="AZ4" s="1109"/>
      <c r="BA4" s="1109"/>
      <c r="BB4" s="1110"/>
      <c r="BC4" s="1104" t="s">
        <v>32</v>
      </c>
      <c r="BD4" s="1111"/>
      <c r="BE4" s="1105"/>
      <c r="BF4" s="1112"/>
      <c r="BG4" s="1105" t="s">
        <v>79</v>
      </c>
      <c r="BH4" s="1105"/>
      <c r="BI4" s="1105"/>
      <c r="BJ4" s="1105"/>
      <c r="BK4" s="1111" t="s">
        <v>80</v>
      </c>
      <c r="BL4" s="1105"/>
      <c r="BM4" s="1105"/>
      <c r="BN4" s="1105" t="s">
        <v>81</v>
      </c>
      <c r="BO4" s="1105"/>
      <c r="BP4" s="1105"/>
      <c r="BQ4" s="1105"/>
      <c r="BR4" s="1105" t="s">
        <v>82</v>
      </c>
      <c r="BS4" s="1105"/>
      <c r="BT4" s="1105"/>
      <c r="BU4" s="1105" t="s">
        <v>83</v>
      </c>
      <c r="BV4" s="1105"/>
      <c r="BW4" s="1106"/>
      <c r="BX4" s="1104" t="s">
        <v>84</v>
      </c>
      <c r="BY4" s="1105"/>
      <c r="BZ4" s="1105"/>
      <c r="CA4" s="1105" t="s">
        <v>85</v>
      </c>
      <c r="CB4" s="1105"/>
      <c r="CC4" s="1105"/>
      <c r="CD4" s="1105" t="s">
        <v>86</v>
      </c>
      <c r="CE4" s="1105"/>
      <c r="CF4" s="1105"/>
      <c r="CG4" s="1105" t="s">
        <v>87</v>
      </c>
      <c r="CH4" s="1105"/>
      <c r="CI4" s="1105"/>
      <c r="CJ4" s="1105" t="s">
        <v>88</v>
      </c>
      <c r="CK4" s="1105"/>
      <c r="CL4" s="1105"/>
      <c r="CM4" s="1105" t="s">
        <v>89</v>
      </c>
      <c r="CN4" s="1105"/>
      <c r="CO4" s="1105"/>
      <c r="CP4" s="1105" t="s">
        <v>90</v>
      </c>
      <c r="CQ4" s="1105"/>
      <c r="CR4" s="1105"/>
      <c r="CS4" s="1105" t="s">
        <v>79</v>
      </c>
      <c r="CT4" s="1105"/>
      <c r="CU4" s="1105"/>
      <c r="CV4" s="1105" t="s">
        <v>80</v>
      </c>
      <c r="CW4" s="1105"/>
      <c r="CX4" s="1105"/>
      <c r="CY4" s="1105" t="s">
        <v>81</v>
      </c>
      <c r="CZ4" s="1105"/>
      <c r="DA4" s="1106"/>
    </row>
    <row r="5" spans="1:105" ht="3.95" customHeight="1">
      <c r="A5" s="1088"/>
      <c r="B5" s="1089"/>
      <c r="C5" s="1089"/>
      <c r="D5" s="1089"/>
      <c r="E5" s="1089"/>
      <c r="F5" s="1089"/>
      <c r="G5" s="1089"/>
      <c r="H5" s="1089"/>
      <c r="I5" s="1089"/>
      <c r="J5" s="1089"/>
      <c r="K5" s="1089"/>
      <c r="L5" s="1089"/>
      <c r="M5" s="1089"/>
      <c r="N5" s="1089"/>
      <c r="O5" s="1089"/>
      <c r="P5" s="1089"/>
      <c r="Q5" s="1089"/>
      <c r="R5" s="1089"/>
      <c r="S5" s="1089"/>
      <c r="T5" s="1089"/>
      <c r="U5" s="1089"/>
      <c r="V5" s="1089"/>
      <c r="W5" s="1089"/>
      <c r="X5" s="1094"/>
      <c r="Y5" s="1094"/>
      <c r="Z5" s="1094"/>
      <c r="AA5" s="1094"/>
      <c r="AB5" s="1094"/>
      <c r="AC5" s="1094"/>
      <c r="AD5" s="1094"/>
      <c r="AE5" s="1094"/>
      <c r="AF5" s="1094"/>
      <c r="AG5" s="1094"/>
      <c r="AH5" s="1094"/>
      <c r="AI5" s="1094"/>
      <c r="AJ5" s="1094"/>
      <c r="AK5" s="1094"/>
      <c r="AL5" s="1094"/>
      <c r="AM5" s="1094"/>
      <c r="AN5" s="1094"/>
      <c r="AO5" s="1094"/>
      <c r="AP5" s="1094"/>
      <c r="AQ5" s="1094"/>
      <c r="AR5" s="1094"/>
      <c r="AS5" s="1094"/>
      <c r="AT5" s="1094"/>
      <c r="AU5" s="1094"/>
      <c r="AV5" s="1094"/>
      <c r="AW5" s="1094"/>
      <c r="AX5" s="1094"/>
      <c r="AY5" s="1094"/>
      <c r="AZ5" s="1094"/>
      <c r="BA5" s="1094"/>
      <c r="BB5" s="1095"/>
      <c r="BC5" s="1104"/>
      <c r="BD5" s="1111"/>
      <c r="BE5" s="1105"/>
      <c r="BF5" s="1112"/>
      <c r="BG5" s="1105"/>
      <c r="BH5" s="1105"/>
      <c r="BI5" s="1105"/>
      <c r="BJ5" s="1105"/>
      <c r="BK5" s="1111"/>
      <c r="BL5" s="1105"/>
      <c r="BM5" s="1105"/>
      <c r="BN5" s="1105"/>
      <c r="BO5" s="1105"/>
      <c r="BP5" s="1105"/>
      <c r="BQ5" s="1105"/>
      <c r="BR5" s="1105"/>
      <c r="BS5" s="1105"/>
      <c r="BT5" s="1105"/>
      <c r="BU5" s="1105"/>
      <c r="BV5" s="1105"/>
      <c r="BW5" s="1106"/>
      <c r="BX5" s="1104"/>
      <c r="BY5" s="1105"/>
      <c r="BZ5" s="1105"/>
      <c r="CA5" s="1105"/>
      <c r="CB5" s="1105"/>
      <c r="CC5" s="1105"/>
      <c r="CD5" s="1105"/>
      <c r="CE5" s="1105"/>
      <c r="CF5" s="1105"/>
      <c r="CG5" s="1105"/>
      <c r="CH5" s="1105"/>
      <c r="CI5" s="1105"/>
      <c r="CJ5" s="1105"/>
      <c r="CK5" s="1105"/>
      <c r="CL5" s="1105"/>
      <c r="CM5" s="1105"/>
      <c r="CN5" s="1105"/>
      <c r="CO5" s="1105"/>
      <c r="CP5" s="1105"/>
      <c r="CQ5" s="1105"/>
      <c r="CR5" s="1105"/>
      <c r="CS5" s="1105"/>
      <c r="CT5" s="1105"/>
      <c r="CU5" s="1105"/>
      <c r="CV5" s="1105"/>
      <c r="CW5" s="1105"/>
      <c r="CX5" s="1105"/>
      <c r="CY5" s="1105"/>
      <c r="CZ5" s="1105"/>
      <c r="DA5" s="1106"/>
    </row>
    <row r="6" spans="1:105" ht="3.95" customHeight="1">
      <c r="A6" s="1090"/>
      <c r="B6" s="1091"/>
      <c r="C6" s="1091"/>
      <c r="D6" s="1091"/>
      <c r="E6" s="1091"/>
      <c r="F6" s="1091"/>
      <c r="G6" s="1091"/>
      <c r="H6" s="1091"/>
      <c r="I6" s="1091"/>
      <c r="J6" s="1091"/>
      <c r="K6" s="1091"/>
      <c r="L6" s="1091"/>
      <c r="M6" s="1091"/>
      <c r="N6" s="1091"/>
      <c r="O6" s="1091"/>
      <c r="P6" s="1091"/>
      <c r="Q6" s="1091"/>
      <c r="R6" s="1091"/>
      <c r="S6" s="1091"/>
      <c r="T6" s="1091"/>
      <c r="U6" s="1091"/>
      <c r="V6" s="1091"/>
      <c r="W6" s="1091"/>
      <c r="X6" s="1096"/>
      <c r="Y6" s="1096"/>
      <c r="Z6" s="1096"/>
      <c r="AA6" s="1096"/>
      <c r="AB6" s="1096"/>
      <c r="AC6" s="1096"/>
      <c r="AD6" s="1096"/>
      <c r="AE6" s="1096"/>
      <c r="AF6" s="1096"/>
      <c r="AG6" s="1096"/>
      <c r="AH6" s="1096"/>
      <c r="AI6" s="1096"/>
      <c r="AJ6" s="1096"/>
      <c r="AK6" s="1096"/>
      <c r="AL6" s="1096"/>
      <c r="AM6" s="1096"/>
      <c r="AN6" s="1096"/>
      <c r="AO6" s="1096"/>
      <c r="AP6" s="1096"/>
      <c r="AQ6" s="1096"/>
      <c r="AR6" s="1096"/>
      <c r="AS6" s="1096"/>
      <c r="AT6" s="1096"/>
      <c r="AU6" s="1096"/>
      <c r="AV6" s="1096"/>
      <c r="AW6" s="1096"/>
      <c r="AX6" s="1096"/>
      <c r="AY6" s="1096"/>
      <c r="AZ6" s="1096"/>
      <c r="BA6" s="1096"/>
      <c r="BB6" s="1097"/>
      <c r="BC6" s="1104"/>
      <c r="BD6" s="1111"/>
      <c r="BE6" s="1105"/>
      <c r="BF6" s="1112"/>
      <c r="BG6" s="1105"/>
      <c r="BH6" s="1105"/>
      <c r="BI6" s="1105"/>
      <c r="BJ6" s="1105"/>
      <c r="BK6" s="1111"/>
      <c r="BL6" s="1105"/>
      <c r="BM6" s="1105"/>
      <c r="BN6" s="1105"/>
      <c r="BO6" s="1105"/>
      <c r="BP6" s="1105"/>
      <c r="BQ6" s="1105"/>
      <c r="BR6" s="1105"/>
      <c r="BS6" s="1105"/>
      <c r="BT6" s="1105"/>
      <c r="BU6" s="1105"/>
      <c r="BV6" s="1105"/>
      <c r="BW6" s="1106"/>
      <c r="BX6" s="1104"/>
      <c r="BY6" s="1105"/>
      <c r="BZ6" s="1105"/>
      <c r="CA6" s="1105"/>
      <c r="CB6" s="1105"/>
      <c r="CC6" s="1105"/>
      <c r="CD6" s="1105"/>
      <c r="CE6" s="1105"/>
      <c r="CF6" s="1105"/>
      <c r="CG6" s="1105"/>
      <c r="CH6" s="1105"/>
      <c r="CI6" s="1105"/>
      <c r="CJ6" s="1105"/>
      <c r="CK6" s="1105"/>
      <c r="CL6" s="1105"/>
      <c r="CM6" s="1105"/>
      <c r="CN6" s="1105"/>
      <c r="CO6" s="1105"/>
      <c r="CP6" s="1105"/>
      <c r="CQ6" s="1105"/>
      <c r="CR6" s="1105"/>
      <c r="CS6" s="1105"/>
      <c r="CT6" s="1105"/>
      <c r="CU6" s="1105"/>
      <c r="CV6" s="1105"/>
      <c r="CW6" s="1105"/>
      <c r="CX6" s="1105"/>
      <c r="CY6" s="1105"/>
      <c r="CZ6" s="1105"/>
      <c r="DA6" s="1106"/>
    </row>
    <row r="7" spans="1:105" ht="3.95" customHeight="1">
      <c r="A7" s="1107"/>
      <c r="B7" s="1108"/>
      <c r="C7" s="1108"/>
      <c r="D7" s="1108"/>
      <c r="E7" s="1108"/>
      <c r="F7" s="1108"/>
      <c r="G7" s="1108"/>
      <c r="H7" s="1108"/>
      <c r="I7" s="1108"/>
      <c r="J7" s="1108"/>
      <c r="K7" s="1108"/>
      <c r="L7" s="1108"/>
      <c r="M7" s="1108"/>
      <c r="N7" s="1108"/>
      <c r="O7" s="1108"/>
      <c r="P7" s="1108"/>
      <c r="Q7" s="1108"/>
      <c r="R7" s="1108"/>
      <c r="S7" s="1108"/>
      <c r="T7" s="1108"/>
      <c r="U7" s="1108"/>
      <c r="V7" s="1108"/>
      <c r="W7" s="1108"/>
      <c r="X7" s="1109" t="s">
        <v>91</v>
      </c>
      <c r="Y7" s="1109"/>
      <c r="Z7" s="1109"/>
      <c r="AA7" s="1109"/>
      <c r="AB7" s="1109"/>
      <c r="AC7" s="1109"/>
      <c r="AD7" s="1109"/>
      <c r="AE7" s="1109"/>
      <c r="AF7" s="1109"/>
      <c r="AG7" s="1109"/>
      <c r="AH7" s="1109"/>
      <c r="AI7" s="1109"/>
      <c r="AJ7" s="1109"/>
      <c r="AK7" s="1109"/>
      <c r="AL7" s="1109"/>
      <c r="AM7" s="1109"/>
      <c r="AN7" s="1109"/>
      <c r="AO7" s="1109"/>
      <c r="AP7" s="1109"/>
      <c r="AQ7" s="1109"/>
      <c r="AR7" s="1109"/>
      <c r="AS7" s="1109"/>
      <c r="AT7" s="1109"/>
      <c r="AU7" s="1109"/>
      <c r="AV7" s="1109"/>
      <c r="AW7" s="1109"/>
      <c r="AX7" s="1109"/>
      <c r="AY7" s="1109"/>
      <c r="AZ7" s="1109"/>
      <c r="BA7" s="1109"/>
      <c r="BB7" s="1110"/>
      <c r="BC7" s="1107">
        <v>-2</v>
      </c>
      <c r="BD7" s="1108"/>
      <c r="BE7" s="1108"/>
      <c r="BF7" s="1108"/>
      <c r="BG7" s="1113">
        <v>-1</v>
      </c>
      <c r="BH7" s="1108"/>
      <c r="BI7" s="1108"/>
      <c r="BJ7" s="1114"/>
      <c r="BK7" s="1108">
        <v>1</v>
      </c>
      <c r="BL7" s="1108"/>
      <c r="BM7" s="1114"/>
      <c r="BN7" s="1113">
        <v>2</v>
      </c>
      <c r="BO7" s="1108"/>
      <c r="BP7" s="1108"/>
      <c r="BQ7" s="1114"/>
      <c r="BR7" s="1113">
        <v>3</v>
      </c>
      <c r="BS7" s="1108"/>
      <c r="BT7" s="1114"/>
      <c r="BU7" s="1113">
        <v>4</v>
      </c>
      <c r="BV7" s="1108"/>
      <c r="BW7" s="1120"/>
      <c r="BX7" s="1107">
        <v>5</v>
      </c>
      <c r="BY7" s="1108"/>
      <c r="BZ7" s="1114"/>
      <c r="CA7" s="1113">
        <v>6</v>
      </c>
      <c r="CB7" s="1108"/>
      <c r="CC7" s="1114"/>
      <c r="CD7" s="1113">
        <v>7</v>
      </c>
      <c r="CE7" s="1108"/>
      <c r="CF7" s="1114"/>
      <c r="CG7" s="1113">
        <v>8</v>
      </c>
      <c r="CH7" s="1108"/>
      <c r="CI7" s="1114"/>
      <c r="CJ7" s="1113">
        <v>9</v>
      </c>
      <c r="CK7" s="1108"/>
      <c r="CL7" s="1114"/>
      <c r="CM7" s="1113">
        <v>10</v>
      </c>
      <c r="CN7" s="1108"/>
      <c r="CO7" s="1114"/>
      <c r="CP7" s="1113">
        <v>11</v>
      </c>
      <c r="CQ7" s="1108"/>
      <c r="CR7" s="1114"/>
      <c r="CS7" s="1113">
        <v>12</v>
      </c>
      <c r="CT7" s="1108"/>
      <c r="CU7" s="1114"/>
      <c r="CV7" s="1113">
        <v>13</v>
      </c>
      <c r="CW7" s="1108"/>
      <c r="CX7" s="1114"/>
      <c r="CY7" s="1113">
        <v>14</v>
      </c>
      <c r="CZ7" s="1108"/>
      <c r="DA7" s="1120"/>
    </row>
    <row r="8" spans="1:105" ht="3.95" customHeight="1">
      <c r="A8" s="1088"/>
      <c r="B8" s="1089"/>
      <c r="C8" s="1089"/>
      <c r="D8" s="1089"/>
      <c r="E8" s="1089"/>
      <c r="F8" s="1089"/>
      <c r="G8" s="1089"/>
      <c r="H8" s="1089"/>
      <c r="I8" s="1089"/>
      <c r="J8" s="1089"/>
      <c r="K8" s="1089"/>
      <c r="L8" s="1089"/>
      <c r="M8" s="1089"/>
      <c r="N8" s="1089"/>
      <c r="O8" s="1089"/>
      <c r="P8" s="1089"/>
      <c r="Q8" s="1089"/>
      <c r="R8" s="1089"/>
      <c r="S8" s="1089"/>
      <c r="T8" s="1089"/>
      <c r="U8" s="1089"/>
      <c r="V8" s="1089"/>
      <c r="W8" s="1089"/>
      <c r="X8" s="1094"/>
      <c r="Y8" s="1094"/>
      <c r="Z8" s="1094"/>
      <c r="AA8" s="1094"/>
      <c r="AB8" s="1094"/>
      <c r="AC8" s="1094"/>
      <c r="AD8" s="1094"/>
      <c r="AE8" s="1094"/>
      <c r="AF8" s="1094"/>
      <c r="AG8" s="1094"/>
      <c r="AH8" s="1094"/>
      <c r="AI8" s="1094"/>
      <c r="AJ8" s="1094"/>
      <c r="AK8" s="1094"/>
      <c r="AL8" s="1094"/>
      <c r="AM8" s="1094"/>
      <c r="AN8" s="1094"/>
      <c r="AO8" s="1094"/>
      <c r="AP8" s="1094"/>
      <c r="AQ8" s="1094"/>
      <c r="AR8" s="1094"/>
      <c r="AS8" s="1094"/>
      <c r="AT8" s="1094"/>
      <c r="AU8" s="1094"/>
      <c r="AV8" s="1094"/>
      <c r="AW8" s="1094"/>
      <c r="AX8" s="1094"/>
      <c r="AY8" s="1094"/>
      <c r="AZ8" s="1094"/>
      <c r="BA8" s="1094"/>
      <c r="BB8" s="1095"/>
      <c r="BC8" s="1088"/>
      <c r="BD8" s="1089"/>
      <c r="BE8" s="1089"/>
      <c r="BF8" s="1089"/>
      <c r="BG8" s="1115"/>
      <c r="BH8" s="1089"/>
      <c r="BI8" s="1089"/>
      <c r="BJ8" s="1116"/>
      <c r="BK8" s="1089"/>
      <c r="BL8" s="1089"/>
      <c r="BM8" s="1116"/>
      <c r="BN8" s="1115"/>
      <c r="BO8" s="1089"/>
      <c r="BP8" s="1089"/>
      <c r="BQ8" s="1116"/>
      <c r="BR8" s="1115"/>
      <c r="BS8" s="1089"/>
      <c r="BT8" s="1116"/>
      <c r="BU8" s="1115"/>
      <c r="BV8" s="1089"/>
      <c r="BW8" s="1099"/>
      <c r="BX8" s="1088"/>
      <c r="BY8" s="1089"/>
      <c r="BZ8" s="1116"/>
      <c r="CA8" s="1115"/>
      <c r="CB8" s="1089"/>
      <c r="CC8" s="1116"/>
      <c r="CD8" s="1115"/>
      <c r="CE8" s="1089"/>
      <c r="CF8" s="1116"/>
      <c r="CG8" s="1115"/>
      <c r="CH8" s="1089"/>
      <c r="CI8" s="1116"/>
      <c r="CJ8" s="1115"/>
      <c r="CK8" s="1089"/>
      <c r="CL8" s="1116"/>
      <c r="CM8" s="1115"/>
      <c r="CN8" s="1089"/>
      <c r="CO8" s="1116"/>
      <c r="CP8" s="1115"/>
      <c r="CQ8" s="1089"/>
      <c r="CR8" s="1116"/>
      <c r="CS8" s="1115"/>
      <c r="CT8" s="1089"/>
      <c r="CU8" s="1116"/>
      <c r="CV8" s="1115"/>
      <c r="CW8" s="1089"/>
      <c r="CX8" s="1116"/>
      <c r="CY8" s="1115"/>
      <c r="CZ8" s="1089"/>
      <c r="DA8" s="1099"/>
    </row>
    <row r="9" spans="1:105" ht="3.95" customHeight="1">
      <c r="A9" s="1122"/>
      <c r="B9" s="1118"/>
      <c r="C9" s="1118"/>
      <c r="D9" s="1118"/>
      <c r="E9" s="1118"/>
      <c r="F9" s="1118"/>
      <c r="G9" s="1118"/>
      <c r="H9" s="1118"/>
      <c r="I9" s="1118"/>
      <c r="J9" s="1118"/>
      <c r="K9" s="1118"/>
      <c r="L9" s="1118"/>
      <c r="M9" s="1118"/>
      <c r="N9" s="1118"/>
      <c r="O9" s="1118"/>
      <c r="P9" s="1118"/>
      <c r="Q9" s="1118"/>
      <c r="R9" s="1118"/>
      <c r="S9" s="1118"/>
      <c r="T9" s="1118"/>
      <c r="U9" s="1118"/>
      <c r="V9" s="1118"/>
      <c r="W9" s="1118"/>
      <c r="X9" s="1141"/>
      <c r="Y9" s="1141"/>
      <c r="Z9" s="1141"/>
      <c r="AA9" s="1141"/>
      <c r="AB9" s="1141"/>
      <c r="AC9" s="1141"/>
      <c r="AD9" s="1141"/>
      <c r="AE9" s="1141"/>
      <c r="AF9" s="1141"/>
      <c r="AG9" s="1141"/>
      <c r="AH9" s="1141"/>
      <c r="AI9" s="1141"/>
      <c r="AJ9" s="1141"/>
      <c r="AK9" s="1141"/>
      <c r="AL9" s="1141"/>
      <c r="AM9" s="1141"/>
      <c r="AN9" s="1141"/>
      <c r="AO9" s="1141"/>
      <c r="AP9" s="1141"/>
      <c r="AQ9" s="1141"/>
      <c r="AR9" s="1141"/>
      <c r="AS9" s="1141"/>
      <c r="AT9" s="1141"/>
      <c r="AU9" s="1141"/>
      <c r="AV9" s="1141"/>
      <c r="AW9" s="1141"/>
      <c r="AX9" s="1141"/>
      <c r="AY9" s="1141"/>
      <c r="AZ9" s="1141"/>
      <c r="BA9" s="1141"/>
      <c r="BB9" s="1142"/>
      <c r="BC9" s="1122"/>
      <c r="BD9" s="1118"/>
      <c r="BE9" s="1118"/>
      <c r="BF9" s="1118"/>
      <c r="BG9" s="1117"/>
      <c r="BH9" s="1118"/>
      <c r="BI9" s="1118"/>
      <c r="BJ9" s="1119"/>
      <c r="BK9" s="1118"/>
      <c r="BL9" s="1118"/>
      <c r="BM9" s="1119"/>
      <c r="BN9" s="1117"/>
      <c r="BO9" s="1118"/>
      <c r="BP9" s="1118"/>
      <c r="BQ9" s="1119"/>
      <c r="BR9" s="1117"/>
      <c r="BS9" s="1118"/>
      <c r="BT9" s="1119"/>
      <c r="BU9" s="1117"/>
      <c r="BV9" s="1118"/>
      <c r="BW9" s="1121"/>
      <c r="BX9" s="1122"/>
      <c r="BY9" s="1118"/>
      <c r="BZ9" s="1119"/>
      <c r="CA9" s="1117"/>
      <c r="CB9" s="1118"/>
      <c r="CC9" s="1119"/>
      <c r="CD9" s="1117"/>
      <c r="CE9" s="1118"/>
      <c r="CF9" s="1119"/>
      <c r="CG9" s="1117"/>
      <c r="CH9" s="1118"/>
      <c r="CI9" s="1119"/>
      <c r="CJ9" s="1117"/>
      <c r="CK9" s="1118"/>
      <c r="CL9" s="1119"/>
      <c r="CM9" s="1117"/>
      <c r="CN9" s="1118"/>
      <c r="CO9" s="1119"/>
      <c r="CP9" s="1117"/>
      <c r="CQ9" s="1118"/>
      <c r="CR9" s="1119"/>
      <c r="CS9" s="1117"/>
      <c r="CT9" s="1118"/>
      <c r="CU9" s="1119"/>
      <c r="CV9" s="1117"/>
      <c r="CW9" s="1118"/>
      <c r="CX9" s="1119"/>
      <c r="CY9" s="1117"/>
      <c r="CZ9" s="1118"/>
      <c r="DA9" s="1121"/>
    </row>
    <row r="10" spans="1:105" ht="3.95" customHeight="1">
      <c r="A10" s="1086"/>
      <c r="B10" s="1123" t="s">
        <v>92</v>
      </c>
      <c r="C10" s="1123"/>
      <c r="D10" s="1123"/>
      <c r="E10" s="1123"/>
      <c r="F10" s="1123"/>
      <c r="G10" s="1123"/>
      <c r="H10" s="1123"/>
      <c r="I10" s="1123"/>
      <c r="J10" s="1123"/>
      <c r="K10" s="1123"/>
      <c r="L10" s="1123"/>
      <c r="M10" s="1123"/>
      <c r="N10" s="1123"/>
      <c r="O10" s="1123"/>
      <c r="P10" s="1123"/>
      <c r="Q10" s="1123"/>
      <c r="R10" s="1123"/>
      <c r="S10" s="1123"/>
      <c r="T10" s="1123"/>
      <c r="U10" s="1123"/>
      <c r="V10" s="1123"/>
      <c r="W10" s="1123"/>
      <c r="X10" s="1123"/>
      <c r="Y10" s="1123"/>
      <c r="Z10" s="1123"/>
      <c r="AA10" s="1123"/>
      <c r="AB10" s="1123"/>
      <c r="AC10" s="1123"/>
      <c r="AD10" s="1123"/>
      <c r="AE10" s="1123"/>
      <c r="AF10" s="1123"/>
      <c r="AG10" s="1123"/>
      <c r="AH10" s="1123"/>
      <c r="AI10" s="1123"/>
      <c r="AJ10" s="1123"/>
      <c r="AK10" s="1123"/>
      <c r="AL10" s="1123"/>
      <c r="AM10" s="1123"/>
      <c r="AN10" s="1123"/>
      <c r="AO10" s="1123"/>
      <c r="AP10" s="1123"/>
      <c r="AQ10" s="1123"/>
      <c r="AR10" s="1123"/>
      <c r="AS10" s="1123"/>
      <c r="AT10" s="1123"/>
      <c r="AU10" s="1123"/>
      <c r="AV10" s="1123"/>
      <c r="AW10" s="1123"/>
      <c r="AX10" s="1123"/>
      <c r="AY10" s="1123"/>
      <c r="AZ10" s="1123"/>
      <c r="BA10" s="1123"/>
      <c r="BB10" s="1124"/>
      <c r="BC10" s="72"/>
      <c r="BD10" s="73"/>
      <c r="BE10" s="73"/>
      <c r="BF10" s="73"/>
      <c r="BG10" s="74"/>
      <c r="BH10" s="73"/>
      <c r="BI10" s="73"/>
      <c r="BJ10" s="75"/>
      <c r="BK10" s="74"/>
      <c r="BL10" s="73"/>
      <c r="BM10" s="75"/>
      <c r="BN10" s="74"/>
      <c r="BO10" s="73"/>
      <c r="BP10" s="73"/>
      <c r="BQ10" s="75"/>
      <c r="BR10" s="74"/>
      <c r="BS10" s="76"/>
      <c r="BT10" s="77"/>
      <c r="BU10" s="78"/>
      <c r="BV10" s="76"/>
      <c r="BW10" s="79"/>
      <c r="BX10" s="80"/>
      <c r="BY10" s="73"/>
      <c r="BZ10" s="75"/>
      <c r="CA10" s="74"/>
      <c r="CB10" s="73"/>
      <c r="CC10" s="75"/>
      <c r="CD10" s="74"/>
      <c r="CE10" s="73"/>
      <c r="CF10" s="75"/>
      <c r="CG10" s="74"/>
      <c r="CH10" s="73"/>
      <c r="CI10" s="75"/>
      <c r="CJ10" s="74"/>
      <c r="CK10" s="73"/>
      <c r="CL10" s="75"/>
      <c r="CM10" s="74"/>
      <c r="CN10" s="73"/>
      <c r="CO10" s="75"/>
      <c r="CP10" s="74"/>
      <c r="CQ10" s="73"/>
      <c r="CR10" s="75"/>
      <c r="CS10" s="74"/>
      <c r="CT10" s="73"/>
      <c r="CU10" s="75"/>
      <c r="CV10" s="74"/>
      <c r="CW10" s="73"/>
      <c r="CX10" s="75"/>
      <c r="CY10" s="73"/>
      <c r="CZ10" s="73"/>
      <c r="DA10" s="81"/>
    </row>
    <row r="11" spans="1:105" ht="3.95" customHeight="1">
      <c r="A11" s="1088"/>
      <c r="B11" s="1125"/>
      <c r="C11" s="1125"/>
      <c r="D11" s="1125"/>
      <c r="E11" s="1125"/>
      <c r="F11" s="1125"/>
      <c r="G11" s="1125"/>
      <c r="H11" s="1125"/>
      <c r="I11" s="1125"/>
      <c r="J11" s="1125"/>
      <c r="K11" s="1125"/>
      <c r="L11" s="1125"/>
      <c r="M11" s="1125"/>
      <c r="N11" s="1125"/>
      <c r="O11" s="1125"/>
      <c r="P11" s="1125"/>
      <c r="Q11" s="1125"/>
      <c r="R11" s="1125"/>
      <c r="S11" s="1125"/>
      <c r="T11" s="1125"/>
      <c r="U11" s="1125"/>
      <c r="V11" s="1125"/>
      <c r="W11" s="1125"/>
      <c r="X11" s="1125"/>
      <c r="Y11" s="1125"/>
      <c r="Z11" s="1125"/>
      <c r="AA11" s="1125"/>
      <c r="AB11" s="1125"/>
      <c r="AC11" s="1125"/>
      <c r="AD11" s="1125"/>
      <c r="AE11" s="1125"/>
      <c r="AF11" s="1125"/>
      <c r="AG11" s="1125"/>
      <c r="AH11" s="1125"/>
      <c r="AI11" s="1125"/>
      <c r="AJ11" s="1125"/>
      <c r="AK11" s="1125"/>
      <c r="AL11" s="1125"/>
      <c r="AM11" s="1125"/>
      <c r="AN11" s="1125"/>
      <c r="AO11" s="1125"/>
      <c r="AP11" s="1125"/>
      <c r="AQ11" s="1125"/>
      <c r="AR11" s="1125"/>
      <c r="AS11" s="1125"/>
      <c r="AT11" s="1125"/>
      <c r="AU11" s="1125"/>
      <c r="AV11" s="1125"/>
      <c r="AW11" s="1125"/>
      <c r="AX11" s="1125"/>
      <c r="AY11" s="1125"/>
      <c r="AZ11" s="1125"/>
      <c r="BA11" s="1125"/>
      <c r="BB11" s="1126"/>
      <c r="BC11" s="82"/>
      <c r="BD11" s="83"/>
      <c r="BE11" s="83"/>
      <c r="BF11" s="83"/>
      <c r="BG11" s="84"/>
      <c r="BH11" s="83"/>
      <c r="BI11" s="83"/>
      <c r="BJ11" s="85"/>
      <c r="BK11" s="84"/>
      <c r="BL11" s="83"/>
      <c r="BM11" s="85"/>
      <c r="BN11" s="84"/>
      <c r="BO11" s="83"/>
      <c r="BP11" s="83"/>
      <c r="BQ11" s="85"/>
      <c r="BR11" s="84"/>
      <c r="BS11" s="86"/>
      <c r="BT11" s="87"/>
      <c r="BU11" s="88"/>
      <c r="BV11" s="86"/>
      <c r="BW11" s="89"/>
      <c r="BX11" s="90"/>
      <c r="BY11" s="83"/>
      <c r="BZ11" s="85"/>
      <c r="CA11" s="84"/>
      <c r="CB11" s="83"/>
      <c r="CC11" s="85"/>
      <c r="CD11" s="84"/>
      <c r="CE11" s="83"/>
      <c r="CF11" s="85"/>
      <c r="CG11" s="84"/>
      <c r="CH11" s="83"/>
      <c r="CI11" s="85"/>
      <c r="CJ11" s="84"/>
      <c r="CK11" s="83"/>
      <c r="CL11" s="85"/>
      <c r="CM11" s="84"/>
      <c r="CN11" s="83"/>
      <c r="CO11" s="85"/>
      <c r="CP11" s="84"/>
      <c r="CQ11" s="83"/>
      <c r="CR11" s="85"/>
      <c r="CS11" s="84"/>
      <c r="CT11" s="83"/>
      <c r="CU11" s="85"/>
      <c r="CV11" s="84"/>
      <c r="CW11" s="83"/>
      <c r="CX11" s="85"/>
      <c r="CY11" s="83"/>
      <c r="CZ11" s="83"/>
      <c r="DA11" s="91"/>
    </row>
    <row r="12" spans="1:105" ht="3.95" customHeight="1">
      <c r="A12" s="1122"/>
      <c r="B12" s="1127"/>
      <c r="C12" s="1127"/>
      <c r="D12" s="1127"/>
      <c r="E12" s="1127"/>
      <c r="F12" s="1127"/>
      <c r="G12" s="1127"/>
      <c r="H12" s="1127"/>
      <c r="I12" s="1127"/>
      <c r="J12" s="1127"/>
      <c r="K12" s="1127"/>
      <c r="L12" s="1127"/>
      <c r="M12" s="1127"/>
      <c r="N12" s="1127"/>
      <c r="O12" s="1127"/>
      <c r="P12" s="1127"/>
      <c r="Q12" s="1127"/>
      <c r="R12" s="1127"/>
      <c r="S12" s="1127"/>
      <c r="T12" s="1127"/>
      <c r="U12" s="1127"/>
      <c r="V12" s="1127"/>
      <c r="W12" s="1127"/>
      <c r="X12" s="1127"/>
      <c r="Y12" s="1127"/>
      <c r="Z12" s="1127"/>
      <c r="AA12" s="1127"/>
      <c r="AB12" s="1127"/>
      <c r="AC12" s="1127"/>
      <c r="AD12" s="1127"/>
      <c r="AE12" s="1127"/>
      <c r="AF12" s="1127"/>
      <c r="AG12" s="1127"/>
      <c r="AH12" s="1127"/>
      <c r="AI12" s="1127"/>
      <c r="AJ12" s="1127"/>
      <c r="AK12" s="1127"/>
      <c r="AL12" s="1127"/>
      <c r="AM12" s="1127"/>
      <c r="AN12" s="1127"/>
      <c r="AO12" s="1127"/>
      <c r="AP12" s="1127"/>
      <c r="AQ12" s="1127"/>
      <c r="AR12" s="1127"/>
      <c r="AS12" s="1127"/>
      <c r="AT12" s="1127"/>
      <c r="AU12" s="1127"/>
      <c r="AV12" s="1127"/>
      <c r="AW12" s="1127"/>
      <c r="AX12" s="1127"/>
      <c r="AY12" s="1127"/>
      <c r="AZ12" s="1127"/>
      <c r="BA12" s="1127"/>
      <c r="BB12" s="1128"/>
      <c r="BC12" s="92"/>
      <c r="BD12" s="93"/>
      <c r="BE12" s="93"/>
      <c r="BF12" s="93"/>
      <c r="BG12" s="94"/>
      <c r="BH12" s="95"/>
      <c r="BI12" s="95"/>
      <c r="BJ12" s="96"/>
      <c r="BK12" s="94"/>
      <c r="BL12" s="95"/>
      <c r="BM12" s="96"/>
      <c r="BN12" s="94"/>
      <c r="BO12" s="95"/>
      <c r="BP12" s="95"/>
      <c r="BQ12" s="96"/>
      <c r="BR12" s="94"/>
      <c r="BS12" s="97"/>
      <c r="BT12" s="98"/>
      <c r="BU12" s="99"/>
      <c r="BV12" s="97"/>
      <c r="BW12" s="100"/>
      <c r="BX12" s="101"/>
      <c r="BY12" s="95"/>
      <c r="BZ12" s="96"/>
      <c r="CA12" s="94"/>
      <c r="CB12" s="95"/>
      <c r="CC12" s="96"/>
      <c r="CD12" s="94"/>
      <c r="CE12" s="95"/>
      <c r="CF12" s="96"/>
      <c r="CG12" s="94"/>
      <c r="CH12" s="95"/>
      <c r="CI12" s="96"/>
      <c r="CJ12" s="94"/>
      <c r="CK12" s="95"/>
      <c r="CL12" s="96"/>
      <c r="CM12" s="94"/>
      <c r="CN12" s="95"/>
      <c r="CO12" s="96"/>
      <c r="CP12" s="94"/>
      <c r="CQ12" s="95"/>
      <c r="CR12" s="96"/>
      <c r="CS12" s="94"/>
      <c r="CT12" s="95"/>
      <c r="CU12" s="96"/>
      <c r="CV12" s="94"/>
      <c r="CW12" s="95"/>
      <c r="CX12" s="96"/>
      <c r="CY12" s="95"/>
      <c r="CZ12" s="95"/>
      <c r="DA12" s="102"/>
    </row>
    <row r="13" spans="1:105" ht="3.95" customHeight="1">
      <c r="A13" s="103"/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  <c r="AK13" s="103"/>
      <c r="AL13" s="103"/>
      <c r="AM13" s="103"/>
      <c r="AN13" s="103"/>
      <c r="AO13" s="103"/>
      <c r="AP13" s="103"/>
      <c r="AQ13" s="103"/>
      <c r="AR13" s="103"/>
      <c r="AS13" s="103"/>
      <c r="AT13" s="103"/>
      <c r="AU13" s="103"/>
      <c r="AV13" s="103"/>
      <c r="AW13" s="103"/>
      <c r="AX13" s="103"/>
      <c r="AY13" s="103"/>
      <c r="AZ13" s="103"/>
      <c r="BA13" s="103"/>
      <c r="BB13" s="103"/>
      <c r="BC13" s="104"/>
      <c r="BD13" s="104"/>
      <c r="BE13" s="104"/>
      <c r="BF13" s="104"/>
      <c r="BG13" s="103"/>
      <c r="BH13" s="103"/>
      <c r="BI13" s="103"/>
      <c r="BJ13" s="103"/>
      <c r="BK13" s="103"/>
      <c r="BL13" s="103"/>
      <c r="BM13" s="103"/>
      <c r="BN13" s="103"/>
      <c r="BO13" s="103"/>
      <c r="BP13" s="103"/>
      <c r="BQ13" s="103"/>
      <c r="BR13" s="103"/>
      <c r="BS13" s="104"/>
      <c r="BT13" s="104"/>
      <c r="BU13" s="104"/>
      <c r="BV13" s="104"/>
      <c r="BW13" s="104"/>
      <c r="BX13" s="104"/>
      <c r="BY13" s="103"/>
      <c r="BZ13" s="103"/>
      <c r="CA13" s="103"/>
      <c r="CB13" s="103"/>
      <c r="CC13" s="103"/>
      <c r="CD13" s="103"/>
      <c r="CE13" s="103"/>
      <c r="CF13" s="103"/>
      <c r="CG13" s="103"/>
      <c r="CH13" s="103"/>
      <c r="CI13" s="103"/>
      <c r="CJ13" s="103"/>
      <c r="CK13" s="103"/>
      <c r="CL13" s="103"/>
      <c r="CM13" s="103"/>
      <c r="CN13" s="103"/>
      <c r="CO13" s="103"/>
      <c r="CP13" s="103"/>
      <c r="CQ13" s="103"/>
      <c r="CR13" s="103"/>
      <c r="CS13" s="103"/>
      <c r="CT13" s="103"/>
      <c r="CU13" s="103"/>
      <c r="CV13" s="103"/>
      <c r="CW13" s="103"/>
      <c r="CX13" s="103"/>
      <c r="CY13" s="103"/>
      <c r="CZ13" s="103"/>
      <c r="DA13" s="103"/>
    </row>
    <row r="14" spans="1:105" ht="3" customHeight="1">
      <c r="A14" s="1129"/>
      <c r="B14" s="1131" t="s">
        <v>93</v>
      </c>
      <c r="C14" s="1131"/>
      <c r="D14" s="1131"/>
      <c r="E14" s="1131"/>
      <c r="F14" s="1131"/>
      <c r="G14" s="1131"/>
      <c r="H14" s="1131"/>
      <c r="I14" s="1131"/>
      <c r="J14" s="1131"/>
      <c r="K14" s="1131"/>
      <c r="L14" s="1131"/>
      <c r="M14" s="1131"/>
      <c r="N14" s="1131"/>
      <c r="O14" s="1131"/>
      <c r="P14" s="1131"/>
      <c r="Q14" s="1131"/>
      <c r="R14" s="1131"/>
      <c r="S14" s="1131"/>
      <c r="T14" s="1131"/>
      <c r="U14" s="1131"/>
      <c r="V14" s="1131"/>
      <c r="W14" s="1131"/>
      <c r="X14" s="1131"/>
      <c r="Y14" s="1131"/>
      <c r="Z14" s="1131"/>
      <c r="AA14" s="1131"/>
      <c r="AB14" s="1131"/>
      <c r="AC14" s="1131"/>
      <c r="AD14" s="1131"/>
      <c r="AE14" s="1131"/>
      <c r="AF14" s="1131"/>
      <c r="AG14" s="1131"/>
      <c r="AH14" s="1131"/>
      <c r="AI14" s="1131"/>
      <c r="AJ14" s="1131"/>
      <c r="AK14" s="1131"/>
      <c r="AL14" s="1131"/>
      <c r="AM14" s="1131"/>
      <c r="AN14" s="1131"/>
      <c r="AO14" s="1131"/>
      <c r="AP14" s="1131"/>
      <c r="AQ14" s="1131"/>
      <c r="AR14" s="1131"/>
      <c r="AS14" s="1131"/>
      <c r="AT14" s="1131"/>
      <c r="AU14" s="1131"/>
      <c r="AV14" s="1133" t="s">
        <v>94</v>
      </c>
      <c r="AW14" s="1134"/>
      <c r="AX14" s="1134"/>
      <c r="AY14" s="1134"/>
      <c r="AZ14" s="1134"/>
      <c r="BA14" s="1134"/>
      <c r="BB14" s="1139"/>
      <c r="BC14" s="105"/>
      <c r="BD14" s="106"/>
      <c r="BE14" s="106"/>
      <c r="BF14" s="107"/>
      <c r="BG14" s="108"/>
      <c r="BH14" s="109"/>
      <c r="BI14" s="109"/>
      <c r="BJ14" s="110"/>
      <c r="BK14" s="108"/>
      <c r="BL14" s="109"/>
      <c r="BM14" s="110"/>
      <c r="BN14" s="108"/>
      <c r="BO14" s="109"/>
      <c r="BP14" s="109"/>
      <c r="BQ14" s="110"/>
      <c r="BR14" s="108"/>
      <c r="BS14" s="111"/>
      <c r="BT14" s="112"/>
      <c r="BU14" s="113"/>
      <c r="BV14" s="111"/>
      <c r="BW14" s="114"/>
      <c r="BX14" s="111"/>
      <c r="BY14" s="109"/>
      <c r="BZ14" s="110"/>
      <c r="CA14" s="108"/>
      <c r="CB14" s="109"/>
      <c r="CC14" s="110"/>
      <c r="CD14" s="108"/>
      <c r="CE14" s="109"/>
      <c r="CF14" s="110"/>
      <c r="CG14" s="108"/>
      <c r="CH14" s="109"/>
      <c r="CI14" s="110"/>
      <c r="CJ14" s="108"/>
      <c r="CK14" s="109"/>
      <c r="CL14" s="110"/>
      <c r="CM14" s="108"/>
      <c r="CN14" s="109"/>
      <c r="CO14" s="110"/>
      <c r="CP14" s="108"/>
      <c r="CQ14" s="109"/>
      <c r="CR14" s="110"/>
      <c r="CS14" s="108"/>
      <c r="CT14" s="109"/>
      <c r="CU14" s="110"/>
      <c r="CV14" s="108"/>
      <c r="CW14" s="109"/>
      <c r="CX14" s="110"/>
      <c r="CY14" s="109"/>
      <c r="CZ14" s="109"/>
      <c r="DA14" s="115"/>
    </row>
    <row r="15" spans="1:105" ht="6" customHeight="1">
      <c r="A15" s="1130"/>
      <c r="B15" s="1132"/>
      <c r="C15" s="1132"/>
      <c r="D15" s="1132"/>
      <c r="E15" s="1132"/>
      <c r="F15" s="1132"/>
      <c r="G15" s="1132"/>
      <c r="H15" s="1132"/>
      <c r="I15" s="1132"/>
      <c r="J15" s="1132"/>
      <c r="K15" s="1132"/>
      <c r="L15" s="1132"/>
      <c r="M15" s="1132"/>
      <c r="N15" s="1132"/>
      <c r="O15" s="1132"/>
      <c r="P15" s="1132"/>
      <c r="Q15" s="1132"/>
      <c r="R15" s="1132"/>
      <c r="S15" s="1132"/>
      <c r="T15" s="1132"/>
      <c r="U15" s="1132"/>
      <c r="V15" s="1132"/>
      <c r="W15" s="1132"/>
      <c r="X15" s="1132"/>
      <c r="Y15" s="1132"/>
      <c r="Z15" s="1132"/>
      <c r="AA15" s="1132"/>
      <c r="AB15" s="1132"/>
      <c r="AC15" s="1132"/>
      <c r="AD15" s="1132"/>
      <c r="AE15" s="1132"/>
      <c r="AF15" s="1132"/>
      <c r="AG15" s="1132"/>
      <c r="AH15" s="1132"/>
      <c r="AI15" s="1132"/>
      <c r="AJ15" s="1132"/>
      <c r="AK15" s="1132"/>
      <c r="AL15" s="1132"/>
      <c r="AM15" s="1132"/>
      <c r="AN15" s="1132"/>
      <c r="AO15" s="1132"/>
      <c r="AP15" s="1132"/>
      <c r="AQ15" s="1132"/>
      <c r="AR15" s="1132"/>
      <c r="AS15" s="1132"/>
      <c r="AT15" s="1132"/>
      <c r="AU15" s="1132"/>
      <c r="AV15" s="1135"/>
      <c r="AW15" s="1136"/>
      <c r="AX15" s="1136"/>
      <c r="AY15" s="1136"/>
      <c r="AZ15" s="1136"/>
      <c r="BA15" s="1136"/>
      <c r="BB15" s="1140"/>
      <c r="BC15" s="116"/>
      <c r="BD15" s="117"/>
      <c r="BE15" s="117"/>
      <c r="BF15" s="118"/>
      <c r="BG15" s="119"/>
      <c r="BH15" s="120"/>
      <c r="BI15" s="120"/>
      <c r="BJ15" s="121"/>
      <c r="BK15" s="119"/>
      <c r="BL15" s="120"/>
      <c r="BM15" s="121"/>
      <c r="BN15" s="119"/>
      <c r="BO15" s="120"/>
      <c r="BP15" s="120"/>
      <c r="BQ15" s="121"/>
      <c r="BR15" s="119"/>
      <c r="BS15" s="122"/>
      <c r="BT15" s="123"/>
      <c r="BU15" s="124"/>
      <c r="BV15" s="122"/>
      <c r="BW15" s="125"/>
      <c r="BX15" s="122"/>
      <c r="BY15" s="120"/>
      <c r="BZ15" s="121"/>
      <c r="CA15" s="119"/>
      <c r="CB15" s="120"/>
      <c r="CC15" s="121"/>
      <c r="CD15" s="119"/>
      <c r="CE15" s="120"/>
      <c r="CF15" s="121"/>
      <c r="CG15" s="119"/>
      <c r="CH15" s="120"/>
      <c r="CI15" s="121"/>
      <c r="CJ15" s="119"/>
      <c r="CK15" s="120"/>
      <c r="CL15" s="121"/>
      <c r="CM15" s="119"/>
      <c r="CN15" s="120"/>
      <c r="CO15" s="121"/>
      <c r="CP15" s="119"/>
      <c r="CQ15" s="120"/>
      <c r="CR15" s="121"/>
      <c r="CS15" s="119"/>
      <c r="CT15" s="120"/>
      <c r="CU15" s="121"/>
      <c r="CV15" s="119"/>
      <c r="CW15" s="120"/>
      <c r="CX15" s="121"/>
      <c r="CY15" s="120"/>
      <c r="CZ15" s="120"/>
      <c r="DA15" s="126"/>
    </row>
    <row r="16" spans="1:105" ht="3" customHeight="1">
      <c r="A16" s="1130"/>
      <c r="B16" s="1132"/>
      <c r="C16" s="1132"/>
      <c r="D16" s="1132"/>
      <c r="E16" s="1132"/>
      <c r="F16" s="1132"/>
      <c r="G16" s="1132"/>
      <c r="H16" s="1132"/>
      <c r="I16" s="1132"/>
      <c r="J16" s="1132"/>
      <c r="K16" s="1132"/>
      <c r="L16" s="1132"/>
      <c r="M16" s="1132"/>
      <c r="N16" s="1132"/>
      <c r="O16" s="1132"/>
      <c r="P16" s="1132"/>
      <c r="Q16" s="1132"/>
      <c r="R16" s="1132"/>
      <c r="S16" s="1132"/>
      <c r="T16" s="1132"/>
      <c r="U16" s="1132"/>
      <c r="V16" s="1132"/>
      <c r="W16" s="1132"/>
      <c r="X16" s="1132"/>
      <c r="Y16" s="1132"/>
      <c r="Z16" s="1132"/>
      <c r="AA16" s="1132"/>
      <c r="AB16" s="1132"/>
      <c r="AC16" s="1132"/>
      <c r="AD16" s="1132"/>
      <c r="AE16" s="1132"/>
      <c r="AF16" s="1132"/>
      <c r="AG16" s="1132"/>
      <c r="AH16" s="1132"/>
      <c r="AI16" s="1132"/>
      <c r="AJ16" s="1132"/>
      <c r="AK16" s="1132"/>
      <c r="AL16" s="1132"/>
      <c r="AM16" s="1132"/>
      <c r="AN16" s="1132"/>
      <c r="AO16" s="1132"/>
      <c r="AP16" s="1132"/>
      <c r="AQ16" s="1132"/>
      <c r="AR16" s="1132"/>
      <c r="AS16" s="1132"/>
      <c r="AT16" s="1132"/>
      <c r="AU16" s="1132"/>
      <c r="AV16" s="1137"/>
      <c r="AW16" s="1138"/>
      <c r="AX16" s="1138"/>
      <c r="AY16" s="1138"/>
      <c r="AZ16" s="1138"/>
      <c r="BA16" s="1138"/>
      <c r="BB16" s="1140"/>
      <c r="BC16" s="116"/>
      <c r="BD16" s="117"/>
      <c r="BE16" s="117"/>
      <c r="BF16" s="118"/>
      <c r="BG16" s="119"/>
      <c r="BH16" s="120"/>
      <c r="BI16" s="120"/>
      <c r="BJ16" s="121"/>
      <c r="BK16" s="119"/>
      <c r="BL16" s="120"/>
      <c r="BM16" s="121"/>
      <c r="BN16" s="119"/>
      <c r="BO16" s="120"/>
      <c r="BP16" s="120"/>
      <c r="BQ16" s="121"/>
      <c r="BR16" s="119"/>
      <c r="BS16" s="122"/>
      <c r="BT16" s="123"/>
      <c r="BU16" s="124"/>
      <c r="BV16" s="122"/>
      <c r="BW16" s="125"/>
      <c r="BX16" s="122"/>
      <c r="BY16" s="120"/>
      <c r="BZ16" s="121"/>
      <c r="CA16" s="119"/>
      <c r="CB16" s="120"/>
      <c r="CC16" s="121"/>
      <c r="CD16" s="119"/>
      <c r="CE16" s="120"/>
      <c r="CF16" s="121"/>
      <c r="CG16" s="119"/>
      <c r="CH16" s="120"/>
      <c r="CI16" s="121"/>
      <c r="CJ16" s="119"/>
      <c r="CK16" s="120"/>
      <c r="CL16" s="121"/>
      <c r="CM16" s="119"/>
      <c r="CN16" s="120"/>
      <c r="CO16" s="121"/>
      <c r="CP16" s="119"/>
      <c r="CQ16" s="120"/>
      <c r="CR16" s="121"/>
      <c r="CS16" s="119"/>
      <c r="CT16" s="120"/>
      <c r="CU16" s="121"/>
      <c r="CV16" s="119"/>
      <c r="CW16" s="120"/>
      <c r="CX16" s="121"/>
      <c r="CY16" s="120"/>
      <c r="CZ16" s="120"/>
      <c r="DA16" s="126"/>
    </row>
    <row r="17" spans="1:105" ht="3.95" customHeight="1">
      <c r="A17" s="1107"/>
      <c r="B17" s="1108"/>
      <c r="C17" s="1108"/>
      <c r="D17" s="1109" t="s">
        <v>222</v>
      </c>
      <c r="E17" s="1109"/>
      <c r="F17" s="1109"/>
      <c r="G17" s="1109"/>
      <c r="H17" s="1109"/>
      <c r="I17" s="1109"/>
      <c r="J17" s="1109" t="s">
        <v>95</v>
      </c>
      <c r="K17" s="1109"/>
      <c r="L17" s="1109"/>
      <c r="M17" s="1109"/>
      <c r="N17" s="1109"/>
      <c r="O17" s="1109"/>
      <c r="P17" s="1109"/>
      <c r="Q17" s="1109"/>
      <c r="R17" s="1109"/>
      <c r="S17" s="1109"/>
      <c r="T17" s="1109"/>
      <c r="U17" s="1109"/>
      <c r="V17" s="1109"/>
      <c r="W17" s="1109"/>
      <c r="X17" s="1109"/>
      <c r="Y17" s="1109"/>
      <c r="Z17" s="1109"/>
      <c r="AA17" s="1109"/>
      <c r="AB17" s="1109"/>
      <c r="AC17" s="1109"/>
      <c r="AD17" s="1109"/>
      <c r="AE17" s="1109"/>
      <c r="AF17" s="1109"/>
      <c r="AG17" s="1109"/>
      <c r="AH17" s="1109"/>
      <c r="AI17" s="1109"/>
      <c r="AJ17" s="1109"/>
      <c r="AK17" s="1109"/>
      <c r="AL17" s="1109"/>
      <c r="AM17" s="1109"/>
      <c r="AN17" s="1109"/>
      <c r="AO17" s="1109"/>
      <c r="AP17" s="1109"/>
      <c r="AQ17" s="1109"/>
      <c r="AR17" s="1109"/>
      <c r="AS17" s="1109"/>
      <c r="AT17" s="1109"/>
      <c r="AU17" s="1109"/>
      <c r="AV17" s="1156" t="s">
        <v>94</v>
      </c>
      <c r="AW17" s="1157"/>
      <c r="AX17" s="1157"/>
      <c r="AY17" s="1157"/>
      <c r="AZ17" s="1157"/>
      <c r="BA17" s="1157"/>
      <c r="BB17" s="1108"/>
      <c r="BC17" s="127"/>
      <c r="BD17" s="128"/>
      <c r="BE17" s="128"/>
      <c r="BF17" s="129"/>
      <c r="BG17" s="130"/>
      <c r="BH17" s="131"/>
      <c r="BI17" s="131"/>
      <c r="BJ17" s="132"/>
      <c r="BK17" s="130"/>
      <c r="BL17" s="131"/>
      <c r="BM17" s="132"/>
      <c r="BN17" s="130"/>
      <c r="BO17" s="131"/>
      <c r="BP17" s="131"/>
      <c r="BQ17" s="132"/>
      <c r="BR17" s="130"/>
      <c r="BS17" s="133"/>
      <c r="BT17" s="134"/>
      <c r="BU17" s="135"/>
      <c r="BV17" s="133"/>
      <c r="BW17" s="136"/>
      <c r="BX17" s="133"/>
      <c r="BY17" s="131"/>
      <c r="BZ17" s="132"/>
      <c r="CA17" s="130"/>
      <c r="CB17" s="131"/>
      <c r="CC17" s="132"/>
      <c r="CD17" s="130"/>
      <c r="CE17" s="131"/>
      <c r="CF17" s="132"/>
      <c r="CG17" s="130"/>
      <c r="CH17" s="131"/>
      <c r="CI17" s="132"/>
      <c r="CJ17" s="130"/>
      <c r="CK17" s="131"/>
      <c r="CL17" s="132"/>
      <c r="CM17" s="130"/>
      <c r="CN17" s="131"/>
      <c r="CO17" s="132"/>
      <c r="CP17" s="130"/>
      <c r="CQ17" s="131"/>
      <c r="CR17" s="132"/>
      <c r="CS17" s="130"/>
      <c r="CT17" s="131"/>
      <c r="CU17" s="132"/>
      <c r="CV17" s="130"/>
      <c r="CW17" s="131"/>
      <c r="CX17" s="132"/>
      <c r="CY17" s="131"/>
      <c r="CZ17" s="131"/>
      <c r="DA17" s="137"/>
    </row>
    <row r="18" spans="1:105" ht="3.95" customHeight="1">
      <c r="A18" s="1088"/>
      <c r="B18" s="1089"/>
      <c r="C18" s="1089"/>
      <c r="D18" s="1094"/>
      <c r="E18" s="1094"/>
      <c r="F18" s="1094"/>
      <c r="G18" s="1094"/>
      <c r="H18" s="1094"/>
      <c r="I18" s="1094"/>
      <c r="J18" s="1094"/>
      <c r="K18" s="1094"/>
      <c r="L18" s="1094"/>
      <c r="M18" s="1094"/>
      <c r="N18" s="1094"/>
      <c r="O18" s="1094"/>
      <c r="P18" s="1094"/>
      <c r="Q18" s="1094"/>
      <c r="R18" s="1094"/>
      <c r="S18" s="1094"/>
      <c r="T18" s="1094"/>
      <c r="U18" s="1094"/>
      <c r="V18" s="1094"/>
      <c r="W18" s="1094"/>
      <c r="X18" s="1094"/>
      <c r="Y18" s="1094"/>
      <c r="Z18" s="1094"/>
      <c r="AA18" s="1094"/>
      <c r="AB18" s="1094"/>
      <c r="AC18" s="1094"/>
      <c r="AD18" s="1094"/>
      <c r="AE18" s="1094"/>
      <c r="AF18" s="1094"/>
      <c r="AG18" s="1094"/>
      <c r="AH18" s="1094"/>
      <c r="AI18" s="1094"/>
      <c r="AJ18" s="1094"/>
      <c r="AK18" s="1094"/>
      <c r="AL18" s="1094"/>
      <c r="AM18" s="1094"/>
      <c r="AN18" s="1094"/>
      <c r="AO18" s="1094"/>
      <c r="AP18" s="1094"/>
      <c r="AQ18" s="1094"/>
      <c r="AR18" s="1094"/>
      <c r="AS18" s="1094"/>
      <c r="AT18" s="1094"/>
      <c r="AU18" s="1094"/>
      <c r="AV18" s="1152"/>
      <c r="AW18" s="1153"/>
      <c r="AX18" s="1153"/>
      <c r="AY18" s="1153"/>
      <c r="AZ18" s="1153"/>
      <c r="BA18" s="1153"/>
      <c r="BB18" s="1089"/>
      <c r="BC18" s="138"/>
      <c r="BD18" s="139"/>
      <c r="BE18" s="139"/>
      <c r="BF18" s="140"/>
      <c r="BG18" s="119"/>
      <c r="BH18" s="120"/>
      <c r="BI18" s="120"/>
      <c r="BJ18" s="121"/>
      <c r="BK18" s="119"/>
      <c r="BL18" s="120"/>
      <c r="BM18" s="121"/>
      <c r="BN18" s="119"/>
      <c r="BO18" s="120"/>
      <c r="BP18" s="120"/>
      <c r="BQ18" s="121"/>
      <c r="BR18" s="119"/>
      <c r="BS18" s="122"/>
      <c r="BT18" s="123"/>
      <c r="BU18" s="124"/>
      <c r="BV18" s="122"/>
      <c r="BW18" s="125"/>
      <c r="BX18" s="122"/>
      <c r="BY18" s="120"/>
      <c r="BZ18" s="121"/>
      <c r="CA18" s="119"/>
      <c r="CB18" s="120"/>
      <c r="CC18" s="121"/>
      <c r="CD18" s="119"/>
      <c r="CE18" s="120"/>
      <c r="CF18" s="121"/>
      <c r="CG18" s="119"/>
      <c r="CH18" s="120"/>
      <c r="CI18" s="121"/>
      <c r="CJ18" s="119"/>
      <c r="CK18" s="120"/>
      <c r="CL18" s="121"/>
      <c r="CM18" s="119"/>
      <c r="CN18" s="120"/>
      <c r="CO18" s="121"/>
      <c r="CP18" s="119"/>
      <c r="CQ18" s="120"/>
      <c r="CR18" s="121"/>
      <c r="CS18" s="119"/>
      <c r="CT18" s="120"/>
      <c r="CU18" s="121"/>
      <c r="CV18" s="119"/>
      <c r="CW18" s="120"/>
      <c r="CX18" s="121"/>
      <c r="CY18" s="120"/>
      <c r="CZ18" s="120"/>
      <c r="DA18" s="126"/>
    </row>
    <row r="19" spans="1:105" ht="3.95" customHeight="1">
      <c r="A19" s="1122"/>
      <c r="B19" s="1118"/>
      <c r="C19" s="1118"/>
      <c r="D19" s="1141"/>
      <c r="E19" s="1141"/>
      <c r="F19" s="1141"/>
      <c r="G19" s="1141"/>
      <c r="H19" s="1141"/>
      <c r="I19" s="1141"/>
      <c r="J19" s="1141"/>
      <c r="K19" s="1141"/>
      <c r="L19" s="1141"/>
      <c r="M19" s="1141"/>
      <c r="N19" s="1141"/>
      <c r="O19" s="1141"/>
      <c r="P19" s="1141"/>
      <c r="Q19" s="1141"/>
      <c r="R19" s="1141"/>
      <c r="S19" s="1141"/>
      <c r="T19" s="1141"/>
      <c r="U19" s="1141"/>
      <c r="V19" s="1141"/>
      <c r="W19" s="1141"/>
      <c r="X19" s="1141"/>
      <c r="Y19" s="1141"/>
      <c r="Z19" s="1141"/>
      <c r="AA19" s="1141"/>
      <c r="AB19" s="1141"/>
      <c r="AC19" s="1141"/>
      <c r="AD19" s="1141"/>
      <c r="AE19" s="1141"/>
      <c r="AF19" s="1141"/>
      <c r="AG19" s="1141"/>
      <c r="AH19" s="1141"/>
      <c r="AI19" s="1141"/>
      <c r="AJ19" s="1141"/>
      <c r="AK19" s="1141"/>
      <c r="AL19" s="1141"/>
      <c r="AM19" s="1141"/>
      <c r="AN19" s="1141"/>
      <c r="AO19" s="1141"/>
      <c r="AP19" s="1141"/>
      <c r="AQ19" s="1141"/>
      <c r="AR19" s="1141"/>
      <c r="AS19" s="1141"/>
      <c r="AT19" s="1141"/>
      <c r="AU19" s="1141"/>
      <c r="AV19" s="1158"/>
      <c r="AW19" s="1159"/>
      <c r="AX19" s="1159"/>
      <c r="AY19" s="1159"/>
      <c r="AZ19" s="1159"/>
      <c r="BA19" s="1159"/>
      <c r="BB19" s="1118"/>
      <c r="BC19" s="141"/>
      <c r="BD19" s="142"/>
      <c r="BE19" s="142"/>
      <c r="BF19" s="143"/>
      <c r="BG19" s="144"/>
      <c r="BH19" s="145"/>
      <c r="BI19" s="145"/>
      <c r="BJ19" s="146"/>
      <c r="BK19" s="144"/>
      <c r="BL19" s="145"/>
      <c r="BM19" s="146"/>
      <c r="BN19" s="144"/>
      <c r="BO19" s="145"/>
      <c r="BP19" s="145"/>
      <c r="BQ19" s="146"/>
      <c r="BR19" s="144"/>
      <c r="BS19" s="147"/>
      <c r="BT19" s="148"/>
      <c r="BU19" s="149"/>
      <c r="BV19" s="147"/>
      <c r="BW19" s="150"/>
      <c r="BX19" s="147"/>
      <c r="BY19" s="145"/>
      <c r="BZ19" s="146"/>
      <c r="CA19" s="144"/>
      <c r="CB19" s="145"/>
      <c r="CC19" s="146"/>
      <c r="CD19" s="144"/>
      <c r="CE19" s="145"/>
      <c r="CF19" s="146"/>
      <c r="CG19" s="144"/>
      <c r="CH19" s="145"/>
      <c r="CI19" s="146"/>
      <c r="CJ19" s="144"/>
      <c r="CK19" s="145"/>
      <c r="CL19" s="146"/>
      <c r="CM19" s="144"/>
      <c r="CN19" s="145"/>
      <c r="CO19" s="146"/>
      <c r="CP19" s="144"/>
      <c r="CQ19" s="145"/>
      <c r="CR19" s="146"/>
      <c r="CS19" s="144"/>
      <c r="CT19" s="145"/>
      <c r="CU19" s="146"/>
      <c r="CV19" s="144"/>
      <c r="CW19" s="145"/>
      <c r="CX19" s="146"/>
      <c r="CY19" s="145"/>
      <c r="CZ19" s="145"/>
      <c r="DA19" s="151"/>
    </row>
    <row r="20" spans="1:105" ht="3" customHeight="1">
      <c r="A20" s="152"/>
      <c r="B20" s="1143" t="s">
        <v>96</v>
      </c>
      <c r="C20" s="1143"/>
      <c r="D20" s="1143"/>
      <c r="E20" s="1143"/>
      <c r="F20" s="1143"/>
      <c r="G20" s="1143"/>
      <c r="H20" s="1143"/>
      <c r="I20" s="1143"/>
      <c r="J20" s="1143"/>
      <c r="K20" s="1143"/>
      <c r="L20" s="1143"/>
      <c r="M20" s="1143"/>
      <c r="N20" s="1143"/>
      <c r="O20" s="1143"/>
      <c r="P20" s="1143"/>
      <c r="Q20" s="1143"/>
      <c r="R20" s="1143"/>
      <c r="S20" s="1143"/>
      <c r="T20" s="1143"/>
      <c r="U20" s="1143"/>
      <c r="V20" s="1143"/>
      <c r="W20" s="1143"/>
      <c r="X20" s="1143"/>
      <c r="Y20" s="1143"/>
      <c r="Z20" s="1143"/>
      <c r="AA20" s="1143"/>
      <c r="AB20" s="1143"/>
      <c r="AC20" s="1143"/>
      <c r="AD20" s="1143"/>
      <c r="AE20" s="1143"/>
      <c r="AF20" s="1143"/>
      <c r="AG20" s="1143"/>
      <c r="AH20" s="1143"/>
      <c r="AI20" s="1143"/>
      <c r="AJ20" s="1143"/>
      <c r="AK20" s="1143"/>
      <c r="AL20" s="1143"/>
      <c r="AM20" s="1143"/>
      <c r="AN20" s="1143"/>
      <c r="AO20" s="1143"/>
      <c r="AP20" s="1143"/>
      <c r="AQ20" s="1143"/>
      <c r="AR20" s="1143"/>
      <c r="AS20" s="1143"/>
      <c r="AT20" s="1143"/>
      <c r="AU20" s="1143"/>
      <c r="AV20" s="1146" t="s">
        <v>97</v>
      </c>
      <c r="AW20" s="1147"/>
      <c r="AX20" s="1147"/>
      <c r="AY20" s="1147"/>
      <c r="AZ20" s="1147"/>
      <c r="BA20" s="1147"/>
      <c r="BB20" s="153"/>
      <c r="BC20" s="154"/>
      <c r="BD20" s="155"/>
      <c r="BE20" s="155"/>
      <c r="BF20" s="156"/>
      <c r="BG20" s="119"/>
      <c r="BH20" s="120"/>
      <c r="BI20" s="120"/>
      <c r="BJ20" s="121"/>
      <c r="BK20" s="119"/>
      <c r="BL20" s="120"/>
      <c r="BM20" s="121"/>
      <c r="BN20" s="119"/>
      <c r="BO20" s="120"/>
      <c r="BP20" s="120"/>
      <c r="BQ20" s="121"/>
      <c r="BR20" s="119"/>
      <c r="BS20" s="122"/>
      <c r="BT20" s="123"/>
      <c r="BU20" s="124"/>
      <c r="BV20" s="122"/>
      <c r="BW20" s="125"/>
      <c r="BX20" s="122"/>
      <c r="BY20" s="120"/>
      <c r="BZ20" s="121"/>
      <c r="CA20" s="119"/>
      <c r="CB20" s="120"/>
      <c r="CC20" s="121"/>
      <c r="CD20" s="119"/>
      <c r="CE20" s="120"/>
      <c r="CF20" s="121"/>
      <c r="CG20" s="119"/>
      <c r="CH20" s="120"/>
      <c r="CI20" s="121"/>
      <c r="CJ20" s="119"/>
      <c r="CK20" s="120"/>
      <c r="CL20" s="121"/>
      <c r="CM20" s="119"/>
      <c r="CN20" s="120"/>
      <c r="CO20" s="121"/>
      <c r="CP20" s="119"/>
      <c r="CQ20" s="120"/>
      <c r="CR20" s="121"/>
      <c r="CS20" s="119"/>
      <c r="CT20" s="120"/>
      <c r="CU20" s="121"/>
      <c r="CV20" s="119"/>
      <c r="CW20" s="120"/>
      <c r="CX20" s="121"/>
      <c r="CY20" s="120"/>
      <c r="CZ20" s="120"/>
      <c r="DA20" s="126"/>
    </row>
    <row r="21" spans="1:105" ht="6" customHeight="1">
      <c r="A21" s="157"/>
      <c r="B21" s="1144"/>
      <c r="C21" s="1144"/>
      <c r="D21" s="1144"/>
      <c r="E21" s="1144"/>
      <c r="F21" s="1144"/>
      <c r="G21" s="1144"/>
      <c r="H21" s="1144"/>
      <c r="I21" s="1144"/>
      <c r="J21" s="1144"/>
      <c r="K21" s="1144"/>
      <c r="L21" s="1144"/>
      <c r="M21" s="1144"/>
      <c r="N21" s="1144"/>
      <c r="O21" s="1144"/>
      <c r="P21" s="1144"/>
      <c r="Q21" s="1144"/>
      <c r="R21" s="1144"/>
      <c r="S21" s="1144"/>
      <c r="T21" s="1144"/>
      <c r="U21" s="1144"/>
      <c r="V21" s="1144"/>
      <c r="W21" s="1144"/>
      <c r="X21" s="1144"/>
      <c r="Y21" s="1144"/>
      <c r="Z21" s="1144"/>
      <c r="AA21" s="1144"/>
      <c r="AB21" s="1144"/>
      <c r="AC21" s="1144"/>
      <c r="AD21" s="1144"/>
      <c r="AE21" s="1144"/>
      <c r="AF21" s="1144"/>
      <c r="AG21" s="1144"/>
      <c r="AH21" s="1144"/>
      <c r="AI21" s="1144"/>
      <c r="AJ21" s="1144"/>
      <c r="AK21" s="1144"/>
      <c r="AL21" s="1144"/>
      <c r="AM21" s="1144"/>
      <c r="AN21" s="1144"/>
      <c r="AO21" s="1144"/>
      <c r="AP21" s="1144"/>
      <c r="AQ21" s="1144"/>
      <c r="AR21" s="1144"/>
      <c r="AS21" s="1144"/>
      <c r="AT21" s="1144"/>
      <c r="AU21" s="1144"/>
      <c r="AV21" s="1148"/>
      <c r="AW21" s="1149"/>
      <c r="AX21" s="1149"/>
      <c r="AY21" s="1149"/>
      <c r="AZ21" s="1149"/>
      <c r="BA21" s="1149"/>
      <c r="BB21" s="158"/>
      <c r="BC21" s="154"/>
      <c r="BD21" s="155"/>
      <c r="BE21" s="155"/>
      <c r="BF21" s="156"/>
      <c r="BG21" s="119"/>
      <c r="BH21" s="120"/>
      <c r="BI21" s="120"/>
      <c r="BJ21" s="121"/>
      <c r="BK21" s="119"/>
      <c r="BL21" s="120"/>
      <c r="BM21" s="121"/>
      <c r="BN21" s="119"/>
      <c r="BO21" s="120"/>
      <c r="BP21" s="120"/>
      <c r="BQ21" s="121"/>
      <c r="BR21" s="119"/>
      <c r="BS21" s="122"/>
      <c r="BT21" s="123"/>
      <c r="BU21" s="124"/>
      <c r="BV21" s="122"/>
      <c r="BW21" s="125"/>
      <c r="BX21" s="122"/>
      <c r="BY21" s="120"/>
      <c r="BZ21" s="121"/>
      <c r="CA21" s="119"/>
      <c r="CB21" s="120"/>
      <c r="CC21" s="121"/>
      <c r="CD21" s="119"/>
      <c r="CE21" s="120"/>
      <c r="CF21" s="121"/>
      <c r="CG21" s="119"/>
      <c r="CH21" s="120"/>
      <c r="CI21" s="121"/>
      <c r="CJ21" s="119"/>
      <c r="CK21" s="120"/>
      <c r="CL21" s="121"/>
      <c r="CM21" s="119"/>
      <c r="CN21" s="120"/>
      <c r="CO21" s="121"/>
      <c r="CP21" s="119"/>
      <c r="CQ21" s="120"/>
      <c r="CR21" s="121"/>
      <c r="CS21" s="119"/>
      <c r="CT21" s="120"/>
      <c r="CU21" s="121"/>
      <c r="CV21" s="119"/>
      <c r="CW21" s="120"/>
      <c r="CX21" s="121"/>
      <c r="CY21" s="120"/>
      <c r="CZ21" s="120"/>
      <c r="DA21" s="126"/>
    </row>
    <row r="22" spans="1:105" ht="3" customHeight="1">
      <c r="A22" s="159"/>
      <c r="B22" s="1145"/>
      <c r="C22" s="1145"/>
      <c r="D22" s="1145"/>
      <c r="E22" s="1145"/>
      <c r="F22" s="1145"/>
      <c r="G22" s="1145"/>
      <c r="H22" s="1145"/>
      <c r="I22" s="1145"/>
      <c r="J22" s="1145"/>
      <c r="K22" s="1145"/>
      <c r="L22" s="1145"/>
      <c r="M22" s="1145"/>
      <c r="N22" s="1145"/>
      <c r="O22" s="1145"/>
      <c r="P22" s="1145"/>
      <c r="Q22" s="1145"/>
      <c r="R22" s="1145"/>
      <c r="S22" s="1145"/>
      <c r="T22" s="1145"/>
      <c r="U22" s="1145"/>
      <c r="V22" s="1145"/>
      <c r="W22" s="1145"/>
      <c r="X22" s="1145"/>
      <c r="Y22" s="1145"/>
      <c r="Z22" s="1145"/>
      <c r="AA22" s="1145"/>
      <c r="AB22" s="1145"/>
      <c r="AC22" s="1145"/>
      <c r="AD22" s="1145"/>
      <c r="AE22" s="1145"/>
      <c r="AF22" s="1145"/>
      <c r="AG22" s="1145"/>
      <c r="AH22" s="1145"/>
      <c r="AI22" s="1145"/>
      <c r="AJ22" s="1145"/>
      <c r="AK22" s="1145"/>
      <c r="AL22" s="1145"/>
      <c r="AM22" s="1145"/>
      <c r="AN22" s="1145"/>
      <c r="AO22" s="1145"/>
      <c r="AP22" s="1145"/>
      <c r="AQ22" s="1145"/>
      <c r="AR22" s="1145"/>
      <c r="AS22" s="1145"/>
      <c r="AT22" s="1145"/>
      <c r="AU22" s="1145"/>
      <c r="AV22" s="1150"/>
      <c r="AW22" s="1151"/>
      <c r="AX22" s="1151"/>
      <c r="AY22" s="1151"/>
      <c r="AZ22" s="1151"/>
      <c r="BA22" s="1151"/>
      <c r="BB22" s="160"/>
      <c r="BC22" s="161"/>
      <c r="BD22" s="162"/>
      <c r="BE22" s="162"/>
      <c r="BF22" s="163"/>
      <c r="BG22" s="164"/>
      <c r="BH22" s="165"/>
      <c r="BI22" s="165"/>
      <c r="BJ22" s="166"/>
      <c r="BK22" s="164"/>
      <c r="BL22" s="165"/>
      <c r="BM22" s="166"/>
      <c r="BN22" s="164"/>
      <c r="BO22" s="165"/>
      <c r="BP22" s="165"/>
      <c r="BQ22" s="166"/>
      <c r="BR22" s="164"/>
      <c r="BS22" s="167"/>
      <c r="BT22" s="168"/>
      <c r="BU22" s="169"/>
      <c r="BV22" s="167"/>
      <c r="BW22" s="170"/>
      <c r="BX22" s="167"/>
      <c r="BY22" s="165"/>
      <c r="BZ22" s="166"/>
      <c r="CA22" s="164"/>
      <c r="CB22" s="165"/>
      <c r="CC22" s="166"/>
      <c r="CD22" s="164"/>
      <c r="CE22" s="165"/>
      <c r="CF22" s="166"/>
      <c r="CG22" s="164"/>
      <c r="CH22" s="165"/>
      <c r="CI22" s="166"/>
      <c r="CJ22" s="164"/>
      <c r="CK22" s="165"/>
      <c r="CL22" s="166"/>
      <c r="CM22" s="164"/>
      <c r="CN22" s="165"/>
      <c r="CO22" s="166"/>
      <c r="CP22" s="164"/>
      <c r="CQ22" s="165"/>
      <c r="CR22" s="166"/>
      <c r="CS22" s="164"/>
      <c r="CT22" s="165"/>
      <c r="CU22" s="166"/>
      <c r="CV22" s="164"/>
      <c r="CW22" s="165"/>
      <c r="CX22" s="166"/>
      <c r="CY22" s="165"/>
      <c r="CZ22" s="165"/>
      <c r="DA22" s="171"/>
    </row>
    <row r="23" spans="1:105" ht="3.95" customHeight="1">
      <c r="A23" s="1088"/>
      <c r="B23" s="1089"/>
      <c r="C23" s="1108"/>
      <c r="D23" s="1109" t="s">
        <v>223</v>
      </c>
      <c r="E23" s="1109"/>
      <c r="F23" s="1109"/>
      <c r="G23" s="1109"/>
      <c r="H23" s="1109"/>
      <c r="I23" s="1109"/>
      <c r="J23" s="1094" t="s">
        <v>98</v>
      </c>
      <c r="K23" s="1094"/>
      <c r="L23" s="1094"/>
      <c r="M23" s="1094"/>
      <c r="N23" s="1094"/>
      <c r="O23" s="1094"/>
      <c r="P23" s="1094"/>
      <c r="Q23" s="1094"/>
      <c r="R23" s="1094"/>
      <c r="S23" s="1094"/>
      <c r="T23" s="1094"/>
      <c r="U23" s="1094"/>
      <c r="V23" s="1094"/>
      <c r="W23" s="1094"/>
      <c r="X23" s="1094"/>
      <c r="Y23" s="1094"/>
      <c r="Z23" s="1094"/>
      <c r="AA23" s="1094"/>
      <c r="AB23" s="1094"/>
      <c r="AC23" s="1094"/>
      <c r="AD23" s="1094"/>
      <c r="AE23" s="1094"/>
      <c r="AF23" s="1094"/>
      <c r="AG23" s="1094"/>
      <c r="AH23" s="1094"/>
      <c r="AI23" s="1094"/>
      <c r="AJ23" s="1094"/>
      <c r="AK23" s="1094"/>
      <c r="AL23" s="1094"/>
      <c r="AM23" s="1094"/>
      <c r="AN23" s="1094"/>
      <c r="AO23" s="1094"/>
      <c r="AP23" s="1094"/>
      <c r="AQ23" s="1094"/>
      <c r="AR23" s="1094"/>
      <c r="AS23" s="1094"/>
      <c r="AT23" s="1094"/>
      <c r="AU23" s="1094"/>
      <c r="AV23" s="1152" t="s">
        <v>97</v>
      </c>
      <c r="AW23" s="1153"/>
      <c r="AX23" s="1153"/>
      <c r="AY23" s="1153"/>
      <c r="AZ23" s="1153"/>
      <c r="BA23" s="1153"/>
      <c r="BB23" s="1089"/>
      <c r="BC23" s="138"/>
      <c r="BD23" s="139"/>
      <c r="BE23" s="139"/>
      <c r="BF23" s="140"/>
      <c r="BG23" s="130"/>
      <c r="BH23" s="131"/>
      <c r="BI23" s="131"/>
      <c r="BJ23" s="132"/>
      <c r="BK23" s="130"/>
      <c r="BL23" s="131"/>
      <c r="BM23" s="132"/>
      <c r="BN23" s="130"/>
      <c r="BO23" s="131"/>
      <c r="BP23" s="131"/>
      <c r="BQ23" s="132"/>
      <c r="BR23" s="130"/>
      <c r="BS23" s="133"/>
      <c r="BT23" s="134"/>
      <c r="BU23" s="135"/>
      <c r="BV23" s="133"/>
      <c r="BW23" s="136"/>
      <c r="BX23" s="133"/>
      <c r="BY23" s="131"/>
      <c r="BZ23" s="132"/>
      <c r="CA23" s="130"/>
      <c r="CB23" s="131"/>
      <c r="CC23" s="132"/>
      <c r="CD23" s="130"/>
      <c r="CE23" s="131"/>
      <c r="CF23" s="132"/>
      <c r="CG23" s="130"/>
      <c r="CH23" s="131"/>
      <c r="CI23" s="132"/>
      <c r="CJ23" s="130"/>
      <c r="CK23" s="131"/>
      <c r="CL23" s="132"/>
      <c r="CM23" s="130"/>
      <c r="CN23" s="131"/>
      <c r="CO23" s="132"/>
      <c r="CP23" s="130"/>
      <c r="CQ23" s="131"/>
      <c r="CR23" s="132"/>
      <c r="CS23" s="130"/>
      <c r="CT23" s="131"/>
      <c r="CU23" s="132"/>
      <c r="CV23" s="130"/>
      <c r="CW23" s="131"/>
      <c r="CX23" s="132"/>
      <c r="CY23" s="131"/>
      <c r="CZ23" s="131"/>
      <c r="DA23" s="137"/>
    </row>
    <row r="24" spans="1:105" ht="3.95" customHeight="1">
      <c r="A24" s="1088"/>
      <c r="B24" s="1089"/>
      <c r="C24" s="1089"/>
      <c r="D24" s="1094"/>
      <c r="E24" s="1094"/>
      <c r="F24" s="1094"/>
      <c r="G24" s="1094"/>
      <c r="H24" s="1094"/>
      <c r="I24" s="1094"/>
      <c r="J24" s="1094"/>
      <c r="K24" s="1094"/>
      <c r="L24" s="1094"/>
      <c r="M24" s="1094"/>
      <c r="N24" s="1094"/>
      <c r="O24" s="1094"/>
      <c r="P24" s="1094"/>
      <c r="Q24" s="1094"/>
      <c r="R24" s="1094"/>
      <c r="S24" s="1094"/>
      <c r="T24" s="1094"/>
      <c r="U24" s="1094"/>
      <c r="V24" s="1094"/>
      <c r="W24" s="1094"/>
      <c r="X24" s="1094"/>
      <c r="Y24" s="1094"/>
      <c r="Z24" s="1094"/>
      <c r="AA24" s="1094"/>
      <c r="AB24" s="1094"/>
      <c r="AC24" s="1094"/>
      <c r="AD24" s="1094"/>
      <c r="AE24" s="1094"/>
      <c r="AF24" s="1094"/>
      <c r="AG24" s="1094"/>
      <c r="AH24" s="1094"/>
      <c r="AI24" s="1094"/>
      <c r="AJ24" s="1094"/>
      <c r="AK24" s="1094"/>
      <c r="AL24" s="1094"/>
      <c r="AM24" s="1094"/>
      <c r="AN24" s="1094"/>
      <c r="AO24" s="1094"/>
      <c r="AP24" s="1094"/>
      <c r="AQ24" s="1094"/>
      <c r="AR24" s="1094"/>
      <c r="AS24" s="1094"/>
      <c r="AT24" s="1094"/>
      <c r="AU24" s="1094"/>
      <c r="AV24" s="1152"/>
      <c r="AW24" s="1153"/>
      <c r="AX24" s="1153"/>
      <c r="AY24" s="1153"/>
      <c r="AZ24" s="1153"/>
      <c r="BA24" s="1153"/>
      <c r="BB24" s="1089"/>
      <c r="BC24" s="138"/>
      <c r="BD24" s="139"/>
      <c r="BE24" s="139"/>
      <c r="BF24" s="140"/>
      <c r="BG24" s="119"/>
      <c r="BH24" s="120"/>
      <c r="BI24" s="120"/>
      <c r="BJ24" s="121"/>
      <c r="BK24" s="119"/>
      <c r="BL24" s="120"/>
      <c r="BM24" s="121"/>
      <c r="BN24" s="119"/>
      <c r="BO24" s="120"/>
      <c r="BP24" s="120"/>
      <c r="BQ24" s="121"/>
      <c r="BR24" s="119"/>
      <c r="BS24" s="122"/>
      <c r="BT24" s="123"/>
      <c r="BU24" s="124"/>
      <c r="BV24" s="122"/>
      <c r="BW24" s="125"/>
      <c r="BX24" s="122"/>
      <c r="BY24" s="120"/>
      <c r="BZ24" s="121"/>
      <c r="CA24" s="119"/>
      <c r="CB24" s="120"/>
      <c r="CC24" s="121"/>
      <c r="CD24" s="119"/>
      <c r="CE24" s="120"/>
      <c r="CF24" s="121"/>
      <c r="CG24" s="119"/>
      <c r="CH24" s="120"/>
      <c r="CI24" s="121"/>
      <c r="CJ24" s="119"/>
      <c r="CK24" s="120"/>
      <c r="CL24" s="121"/>
      <c r="CM24" s="119"/>
      <c r="CN24" s="120"/>
      <c r="CO24" s="121"/>
      <c r="CP24" s="119"/>
      <c r="CQ24" s="120"/>
      <c r="CR24" s="121"/>
      <c r="CS24" s="119"/>
      <c r="CT24" s="120"/>
      <c r="CU24" s="121"/>
      <c r="CV24" s="119"/>
      <c r="CW24" s="120"/>
      <c r="CX24" s="121"/>
      <c r="CY24" s="120"/>
      <c r="CZ24" s="120"/>
      <c r="DA24" s="126"/>
    </row>
    <row r="25" spans="1:105" ht="3.95" customHeight="1">
      <c r="A25" s="1090"/>
      <c r="B25" s="1091"/>
      <c r="C25" s="1091"/>
      <c r="D25" s="1096"/>
      <c r="E25" s="1096"/>
      <c r="F25" s="1096"/>
      <c r="G25" s="1096"/>
      <c r="H25" s="1096"/>
      <c r="I25" s="1096"/>
      <c r="J25" s="1096"/>
      <c r="K25" s="1096"/>
      <c r="L25" s="1096"/>
      <c r="M25" s="1096"/>
      <c r="N25" s="1096"/>
      <c r="O25" s="1096"/>
      <c r="P25" s="1096"/>
      <c r="Q25" s="1096"/>
      <c r="R25" s="1096"/>
      <c r="S25" s="1096"/>
      <c r="T25" s="1096"/>
      <c r="U25" s="1096"/>
      <c r="V25" s="1096"/>
      <c r="W25" s="1096"/>
      <c r="X25" s="1096"/>
      <c r="Y25" s="1096"/>
      <c r="Z25" s="1096"/>
      <c r="AA25" s="1096"/>
      <c r="AB25" s="1096"/>
      <c r="AC25" s="1096"/>
      <c r="AD25" s="1096"/>
      <c r="AE25" s="1096"/>
      <c r="AF25" s="1096"/>
      <c r="AG25" s="1096"/>
      <c r="AH25" s="1096"/>
      <c r="AI25" s="1096"/>
      <c r="AJ25" s="1096"/>
      <c r="AK25" s="1096"/>
      <c r="AL25" s="1096"/>
      <c r="AM25" s="1096"/>
      <c r="AN25" s="1096"/>
      <c r="AO25" s="1096"/>
      <c r="AP25" s="1096"/>
      <c r="AQ25" s="1096"/>
      <c r="AR25" s="1096"/>
      <c r="AS25" s="1096"/>
      <c r="AT25" s="1096"/>
      <c r="AU25" s="1096"/>
      <c r="AV25" s="1154"/>
      <c r="AW25" s="1155"/>
      <c r="AX25" s="1155"/>
      <c r="AY25" s="1155"/>
      <c r="AZ25" s="1155"/>
      <c r="BA25" s="1155"/>
      <c r="BB25" s="1091"/>
      <c r="BC25" s="172"/>
      <c r="BD25" s="173"/>
      <c r="BE25" s="173"/>
      <c r="BF25" s="174"/>
      <c r="BG25" s="164"/>
      <c r="BH25" s="165"/>
      <c r="BI25" s="165"/>
      <c r="BJ25" s="166"/>
      <c r="BK25" s="164"/>
      <c r="BL25" s="165"/>
      <c r="BM25" s="166"/>
      <c r="BN25" s="164"/>
      <c r="BO25" s="165"/>
      <c r="BP25" s="165"/>
      <c r="BQ25" s="166"/>
      <c r="BR25" s="164"/>
      <c r="BS25" s="167"/>
      <c r="BT25" s="168"/>
      <c r="BU25" s="169"/>
      <c r="BV25" s="167"/>
      <c r="BW25" s="170"/>
      <c r="BX25" s="167"/>
      <c r="BY25" s="165"/>
      <c r="BZ25" s="166"/>
      <c r="CA25" s="164"/>
      <c r="CB25" s="165"/>
      <c r="CC25" s="166"/>
      <c r="CD25" s="164"/>
      <c r="CE25" s="165"/>
      <c r="CF25" s="166"/>
      <c r="CG25" s="164"/>
      <c r="CH25" s="165"/>
      <c r="CI25" s="166"/>
      <c r="CJ25" s="164"/>
      <c r="CK25" s="165"/>
      <c r="CL25" s="166"/>
      <c r="CM25" s="164"/>
      <c r="CN25" s="165"/>
      <c r="CO25" s="166"/>
      <c r="CP25" s="164"/>
      <c r="CQ25" s="165"/>
      <c r="CR25" s="166"/>
      <c r="CS25" s="164"/>
      <c r="CT25" s="165"/>
      <c r="CU25" s="166"/>
      <c r="CV25" s="164"/>
      <c r="CW25" s="165"/>
      <c r="CX25" s="166"/>
      <c r="CY25" s="165"/>
      <c r="CZ25" s="165"/>
      <c r="DA25" s="171"/>
    </row>
    <row r="26" spans="1:105" ht="3.95" customHeight="1">
      <c r="A26" s="1088"/>
      <c r="B26" s="1089"/>
      <c r="C26" s="1108"/>
      <c r="D26" s="1109" t="s">
        <v>224</v>
      </c>
      <c r="E26" s="1109"/>
      <c r="F26" s="1109"/>
      <c r="G26" s="1109"/>
      <c r="H26" s="1109"/>
      <c r="I26" s="1109"/>
      <c r="J26" s="1094" t="s">
        <v>99</v>
      </c>
      <c r="K26" s="1094"/>
      <c r="L26" s="1094"/>
      <c r="M26" s="1094"/>
      <c r="N26" s="1094"/>
      <c r="O26" s="1094"/>
      <c r="P26" s="1094"/>
      <c r="Q26" s="1094"/>
      <c r="R26" s="1094"/>
      <c r="S26" s="1094"/>
      <c r="T26" s="1094"/>
      <c r="U26" s="1094"/>
      <c r="V26" s="1094"/>
      <c r="W26" s="1094"/>
      <c r="X26" s="1094"/>
      <c r="Y26" s="1094"/>
      <c r="Z26" s="1094"/>
      <c r="AA26" s="1094"/>
      <c r="AB26" s="1094"/>
      <c r="AC26" s="1094"/>
      <c r="AD26" s="1094"/>
      <c r="AE26" s="1094"/>
      <c r="AF26" s="1094"/>
      <c r="AG26" s="1094"/>
      <c r="AH26" s="1094"/>
      <c r="AI26" s="1094"/>
      <c r="AJ26" s="1094"/>
      <c r="AK26" s="1094"/>
      <c r="AL26" s="1094"/>
      <c r="AM26" s="1094"/>
      <c r="AN26" s="1094"/>
      <c r="AO26" s="1094"/>
      <c r="AP26" s="1094"/>
      <c r="AQ26" s="1094"/>
      <c r="AR26" s="1094"/>
      <c r="AS26" s="1094"/>
      <c r="AT26" s="1094"/>
      <c r="AU26" s="1094"/>
      <c r="AV26" s="1152" t="s">
        <v>100</v>
      </c>
      <c r="AW26" s="1153"/>
      <c r="AX26" s="1153"/>
      <c r="AY26" s="1153"/>
      <c r="AZ26" s="1153"/>
      <c r="BA26" s="1153"/>
      <c r="BB26" s="1089"/>
      <c r="BC26" s="138"/>
      <c r="BD26" s="139"/>
      <c r="BE26" s="139"/>
      <c r="BF26" s="140"/>
      <c r="BG26" s="130"/>
      <c r="BH26" s="131"/>
      <c r="BI26" s="131"/>
      <c r="BJ26" s="132"/>
      <c r="BK26" s="130"/>
      <c r="BL26" s="131"/>
      <c r="BM26" s="132"/>
      <c r="BN26" s="130"/>
      <c r="BO26" s="131"/>
      <c r="BP26" s="131"/>
      <c r="BQ26" s="132"/>
      <c r="BR26" s="130"/>
      <c r="BS26" s="133"/>
      <c r="BT26" s="134"/>
      <c r="BU26" s="135"/>
      <c r="BV26" s="133"/>
      <c r="BW26" s="136"/>
      <c r="BX26" s="133"/>
      <c r="BY26" s="131"/>
      <c r="BZ26" s="132"/>
      <c r="CA26" s="130"/>
      <c r="CB26" s="131"/>
      <c r="CC26" s="132"/>
      <c r="CD26" s="130"/>
      <c r="CE26" s="131"/>
      <c r="CF26" s="132"/>
      <c r="CG26" s="130"/>
      <c r="CH26" s="131"/>
      <c r="CI26" s="132"/>
      <c r="CJ26" s="130"/>
      <c r="CK26" s="131"/>
      <c r="CL26" s="132"/>
      <c r="CM26" s="130"/>
      <c r="CN26" s="131"/>
      <c r="CO26" s="132"/>
      <c r="CP26" s="130"/>
      <c r="CQ26" s="131"/>
      <c r="CR26" s="132"/>
      <c r="CS26" s="130"/>
      <c r="CT26" s="131"/>
      <c r="CU26" s="132"/>
      <c r="CV26" s="130"/>
      <c r="CW26" s="131"/>
      <c r="CX26" s="132"/>
      <c r="CY26" s="131"/>
      <c r="CZ26" s="131"/>
      <c r="DA26" s="137"/>
    </row>
    <row r="27" spans="1:105" ht="3.95" customHeight="1">
      <c r="A27" s="1088"/>
      <c r="B27" s="1089"/>
      <c r="C27" s="1089"/>
      <c r="D27" s="1094"/>
      <c r="E27" s="1094"/>
      <c r="F27" s="1094"/>
      <c r="G27" s="1094"/>
      <c r="H27" s="1094"/>
      <c r="I27" s="1094"/>
      <c r="J27" s="1094"/>
      <c r="K27" s="1094"/>
      <c r="L27" s="1094"/>
      <c r="M27" s="1094"/>
      <c r="N27" s="1094"/>
      <c r="O27" s="1094"/>
      <c r="P27" s="1094"/>
      <c r="Q27" s="1094"/>
      <c r="R27" s="1094"/>
      <c r="S27" s="1094"/>
      <c r="T27" s="1094"/>
      <c r="U27" s="1094"/>
      <c r="V27" s="1094"/>
      <c r="W27" s="1094"/>
      <c r="X27" s="1094"/>
      <c r="Y27" s="1094"/>
      <c r="Z27" s="1094"/>
      <c r="AA27" s="1094"/>
      <c r="AB27" s="1094"/>
      <c r="AC27" s="1094"/>
      <c r="AD27" s="1094"/>
      <c r="AE27" s="1094"/>
      <c r="AF27" s="1094"/>
      <c r="AG27" s="1094"/>
      <c r="AH27" s="1094"/>
      <c r="AI27" s="1094"/>
      <c r="AJ27" s="1094"/>
      <c r="AK27" s="1094"/>
      <c r="AL27" s="1094"/>
      <c r="AM27" s="1094"/>
      <c r="AN27" s="1094"/>
      <c r="AO27" s="1094"/>
      <c r="AP27" s="1094"/>
      <c r="AQ27" s="1094"/>
      <c r="AR27" s="1094"/>
      <c r="AS27" s="1094"/>
      <c r="AT27" s="1094"/>
      <c r="AU27" s="1094"/>
      <c r="AV27" s="1152"/>
      <c r="AW27" s="1153"/>
      <c r="AX27" s="1153"/>
      <c r="AY27" s="1153"/>
      <c r="AZ27" s="1153"/>
      <c r="BA27" s="1153"/>
      <c r="BB27" s="1089"/>
      <c r="BC27" s="138"/>
      <c r="BD27" s="139"/>
      <c r="BE27" s="139"/>
      <c r="BF27" s="140"/>
      <c r="BG27" s="119"/>
      <c r="BH27" s="120"/>
      <c r="BI27" s="120"/>
      <c r="BJ27" s="121"/>
      <c r="BK27" s="119"/>
      <c r="BL27" s="120"/>
      <c r="BM27" s="121"/>
      <c r="BN27" s="119"/>
      <c r="BO27" s="120"/>
      <c r="BP27" s="120"/>
      <c r="BQ27" s="121"/>
      <c r="BR27" s="119"/>
      <c r="BS27" s="122"/>
      <c r="BT27" s="123"/>
      <c r="BU27" s="124"/>
      <c r="BV27" s="122"/>
      <c r="BW27" s="125"/>
      <c r="BX27" s="122"/>
      <c r="BY27" s="120"/>
      <c r="BZ27" s="121"/>
      <c r="CA27" s="119"/>
      <c r="CB27" s="120"/>
      <c r="CC27" s="121"/>
      <c r="CD27" s="119"/>
      <c r="CE27" s="120"/>
      <c r="CF27" s="121"/>
      <c r="CG27" s="119"/>
      <c r="CH27" s="120"/>
      <c r="CI27" s="121"/>
      <c r="CJ27" s="119"/>
      <c r="CK27" s="120"/>
      <c r="CL27" s="121"/>
      <c r="CM27" s="119"/>
      <c r="CN27" s="120"/>
      <c r="CO27" s="121"/>
      <c r="CP27" s="119"/>
      <c r="CQ27" s="120"/>
      <c r="CR27" s="121"/>
      <c r="CS27" s="119"/>
      <c r="CT27" s="120"/>
      <c r="CU27" s="121"/>
      <c r="CV27" s="119"/>
      <c r="CW27" s="120"/>
      <c r="CX27" s="121"/>
      <c r="CY27" s="120"/>
      <c r="CZ27" s="120"/>
      <c r="DA27" s="126"/>
    </row>
    <row r="28" spans="1:105" ht="3.95" customHeight="1">
      <c r="A28" s="1088"/>
      <c r="B28" s="1089"/>
      <c r="C28" s="1118"/>
      <c r="D28" s="1141"/>
      <c r="E28" s="1141"/>
      <c r="F28" s="1141"/>
      <c r="G28" s="1141"/>
      <c r="H28" s="1141"/>
      <c r="I28" s="1141"/>
      <c r="J28" s="1094"/>
      <c r="K28" s="1094"/>
      <c r="L28" s="1094"/>
      <c r="M28" s="1094"/>
      <c r="N28" s="1094"/>
      <c r="O28" s="1094"/>
      <c r="P28" s="1094"/>
      <c r="Q28" s="1094"/>
      <c r="R28" s="1094"/>
      <c r="S28" s="1094"/>
      <c r="T28" s="1094"/>
      <c r="U28" s="1094"/>
      <c r="V28" s="1094"/>
      <c r="W28" s="1094"/>
      <c r="X28" s="1094"/>
      <c r="Y28" s="1094"/>
      <c r="Z28" s="1094"/>
      <c r="AA28" s="1094"/>
      <c r="AB28" s="1094"/>
      <c r="AC28" s="1094"/>
      <c r="AD28" s="1094"/>
      <c r="AE28" s="1094"/>
      <c r="AF28" s="1094"/>
      <c r="AG28" s="1094"/>
      <c r="AH28" s="1094"/>
      <c r="AI28" s="1094"/>
      <c r="AJ28" s="1094"/>
      <c r="AK28" s="1094"/>
      <c r="AL28" s="1094"/>
      <c r="AM28" s="1094"/>
      <c r="AN28" s="1094"/>
      <c r="AO28" s="1094"/>
      <c r="AP28" s="1094"/>
      <c r="AQ28" s="1094"/>
      <c r="AR28" s="1094"/>
      <c r="AS28" s="1094"/>
      <c r="AT28" s="1094"/>
      <c r="AU28" s="1094"/>
      <c r="AV28" s="1152"/>
      <c r="AW28" s="1153"/>
      <c r="AX28" s="1153"/>
      <c r="AY28" s="1153"/>
      <c r="AZ28" s="1153"/>
      <c r="BA28" s="1153"/>
      <c r="BB28" s="1089"/>
      <c r="BC28" s="138"/>
      <c r="BD28" s="139"/>
      <c r="BE28" s="139"/>
      <c r="BF28" s="140"/>
      <c r="BG28" s="119"/>
      <c r="BH28" s="120"/>
      <c r="BI28" s="120"/>
      <c r="BJ28" s="121"/>
      <c r="BK28" s="119"/>
      <c r="BL28" s="120"/>
      <c r="BM28" s="121"/>
      <c r="BN28" s="119"/>
      <c r="BO28" s="120"/>
      <c r="BP28" s="120"/>
      <c r="BQ28" s="121"/>
      <c r="BR28" s="119"/>
      <c r="BS28" s="122"/>
      <c r="BT28" s="123"/>
      <c r="BU28" s="124"/>
      <c r="BV28" s="122"/>
      <c r="BW28" s="125"/>
      <c r="BX28" s="122"/>
      <c r="BY28" s="120"/>
      <c r="BZ28" s="121"/>
      <c r="CA28" s="119"/>
      <c r="CB28" s="120"/>
      <c r="CC28" s="121"/>
      <c r="CD28" s="119"/>
      <c r="CE28" s="120"/>
      <c r="CF28" s="121"/>
      <c r="CG28" s="119"/>
      <c r="CH28" s="120"/>
      <c r="CI28" s="121"/>
      <c r="CJ28" s="119"/>
      <c r="CK28" s="120"/>
      <c r="CL28" s="121"/>
      <c r="CM28" s="119"/>
      <c r="CN28" s="120"/>
      <c r="CO28" s="121"/>
      <c r="CP28" s="119"/>
      <c r="CQ28" s="120"/>
      <c r="CR28" s="121"/>
      <c r="CS28" s="119"/>
      <c r="CT28" s="120"/>
      <c r="CU28" s="121"/>
      <c r="CV28" s="119"/>
      <c r="CW28" s="120"/>
      <c r="CX28" s="121"/>
      <c r="CY28" s="120"/>
      <c r="CZ28" s="120"/>
      <c r="DA28" s="126"/>
    </row>
    <row r="29" spans="1:105" ht="3" customHeight="1">
      <c r="A29" s="1160"/>
      <c r="B29" s="1162" t="s">
        <v>101</v>
      </c>
      <c r="C29" s="1162"/>
      <c r="D29" s="1162"/>
      <c r="E29" s="1162"/>
      <c r="F29" s="1162"/>
      <c r="G29" s="1162"/>
      <c r="H29" s="1162"/>
      <c r="I29" s="1162"/>
      <c r="J29" s="1162"/>
      <c r="K29" s="1162"/>
      <c r="L29" s="1162"/>
      <c r="M29" s="1162"/>
      <c r="N29" s="1162"/>
      <c r="O29" s="1162"/>
      <c r="P29" s="1162"/>
      <c r="Q29" s="1162"/>
      <c r="R29" s="1162"/>
      <c r="S29" s="1162"/>
      <c r="T29" s="1162"/>
      <c r="U29" s="1162"/>
      <c r="V29" s="1162"/>
      <c r="W29" s="1162"/>
      <c r="X29" s="1162"/>
      <c r="Y29" s="1162"/>
      <c r="Z29" s="1162"/>
      <c r="AA29" s="1162"/>
      <c r="AB29" s="1162"/>
      <c r="AC29" s="1162"/>
      <c r="AD29" s="1162"/>
      <c r="AE29" s="1162"/>
      <c r="AF29" s="1162"/>
      <c r="AG29" s="1162"/>
      <c r="AH29" s="1162"/>
      <c r="AI29" s="1162"/>
      <c r="AJ29" s="1162"/>
      <c r="AK29" s="1162"/>
      <c r="AL29" s="1162"/>
      <c r="AM29" s="1162"/>
      <c r="AN29" s="1162"/>
      <c r="AO29" s="1162"/>
      <c r="AP29" s="1162"/>
      <c r="AQ29" s="1162"/>
      <c r="AR29" s="1162"/>
      <c r="AS29" s="1162"/>
      <c r="AT29" s="1162"/>
      <c r="AU29" s="1162"/>
      <c r="AV29" s="1164" t="s">
        <v>102</v>
      </c>
      <c r="AW29" s="1165"/>
      <c r="AX29" s="1165"/>
      <c r="AY29" s="1165"/>
      <c r="AZ29" s="1165"/>
      <c r="BA29" s="1165"/>
      <c r="BB29" s="1170"/>
      <c r="BC29" s="175"/>
      <c r="BD29" s="176"/>
      <c r="BE29" s="176"/>
      <c r="BF29" s="177"/>
      <c r="BG29" s="108"/>
      <c r="BH29" s="109"/>
      <c r="BI29" s="109"/>
      <c r="BJ29" s="110"/>
      <c r="BK29" s="108"/>
      <c r="BL29" s="109"/>
      <c r="BM29" s="110"/>
      <c r="BN29" s="108"/>
      <c r="BO29" s="109"/>
      <c r="BP29" s="109"/>
      <c r="BQ29" s="110"/>
      <c r="BR29" s="108"/>
      <c r="BS29" s="111"/>
      <c r="BT29" s="112"/>
      <c r="BU29" s="113"/>
      <c r="BV29" s="111"/>
      <c r="BW29" s="114"/>
      <c r="BX29" s="111"/>
      <c r="BY29" s="109"/>
      <c r="BZ29" s="110"/>
      <c r="CA29" s="108"/>
      <c r="CB29" s="109"/>
      <c r="CC29" s="110"/>
      <c r="CD29" s="108"/>
      <c r="CE29" s="109"/>
      <c r="CF29" s="110"/>
      <c r="CG29" s="108"/>
      <c r="CH29" s="109"/>
      <c r="CI29" s="110"/>
      <c r="CJ29" s="108"/>
      <c r="CK29" s="109"/>
      <c r="CL29" s="110"/>
      <c r="CM29" s="108"/>
      <c r="CN29" s="109"/>
      <c r="CO29" s="110"/>
      <c r="CP29" s="108"/>
      <c r="CQ29" s="109"/>
      <c r="CR29" s="110"/>
      <c r="CS29" s="108"/>
      <c r="CT29" s="109"/>
      <c r="CU29" s="110"/>
      <c r="CV29" s="108"/>
      <c r="CW29" s="109"/>
      <c r="CX29" s="110"/>
      <c r="CY29" s="109"/>
      <c r="CZ29" s="109"/>
      <c r="DA29" s="115"/>
    </row>
    <row r="30" spans="1:105" ht="6" customHeight="1">
      <c r="A30" s="1161"/>
      <c r="B30" s="1163"/>
      <c r="C30" s="1163"/>
      <c r="D30" s="1163"/>
      <c r="E30" s="1163"/>
      <c r="F30" s="1163"/>
      <c r="G30" s="1163"/>
      <c r="H30" s="1163"/>
      <c r="I30" s="1163"/>
      <c r="J30" s="1163"/>
      <c r="K30" s="1163"/>
      <c r="L30" s="1163"/>
      <c r="M30" s="1163"/>
      <c r="N30" s="1163"/>
      <c r="O30" s="1163"/>
      <c r="P30" s="1163"/>
      <c r="Q30" s="1163"/>
      <c r="R30" s="1163"/>
      <c r="S30" s="1163"/>
      <c r="T30" s="1163"/>
      <c r="U30" s="1163"/>
      <c r="V30" s="1163"/>
      <c r="W30" s="1163"/>
      <c r="X30" s="1163"/>
      <c r="Y30" s="1163"/>
      <c r="Z30" s="1163"/>
      <c r="AA30" s="1163"/>
      <c r="AB30" s="1163"/>
      <c r="AC30" s="1163"/>
      <c r="AD30" s="1163"/>
      <c r="AE30" s="1163"/>
      <c r="AF30" s="1163"/>
      <c r="AG30" s="1163"/>
      <c r="AH30" s="1163"/>
      <c r="AI30" s="1163"/>
      <c r="AJ30" s="1163"/>
      <c r="AK30" s="1163"/>
      <c r="AL30" s="1163"/>
      <c r="AM30" s="1163"/>
      <c r="AN30" s="1163"/>
      <c r="AO30" s="1163"/>
      <c r="AP30" s="1163"/>
      <c r="AQ30" s="1163"/>
      <c r="AR30" s="1163"/>
      <c r="AS30" s="1163"/>
      <c r="AT30" s="1163"/>
      <c r="AU30" s="1163"/>
      <c r="AV30" s="1166"/>
      <c r="AW30" s="1167"/>
      <c r="AX30" s="1167"/>
      <c r="AY30" s="1167"/>
      <c r="AZ30" s="1167"/>
      <c r="BA30" s="1167"/>
      <c r="BB30" s="1171"/>
      <c r="BC30" s="138"/>
      <c r="BD30" s="139"/>
      <c r="BE30" s="139"/>
      <c r="BF30" s="140"/>
      <c r="BG30" s="119"/>
      <c r="BH30" s="120"/>
      <c r="BI30" s="120"/>
      <c r="BJ30" s="121"/>
      <c r="BK30" s="119"/>
      <c r="BL30" s="120"/>
      <c r="BM30" s="121"/>
      <c r="BN30" s="119"/>
      <c r="BO30" s="120"/>
      <c r="BP30" s="120"/>
      <c r="BQ30" s="121"/>
      <c r="BR30" s="119"/>
      <c r="BS30" s="122"/>
      <c r="BT30" s="123"/>
      <c r="BU30" s="124"/>
      <c r="BV30" s="122"/>
      <c r="BW30" s="125"/>
      <c r="BX30" s="122"/>
      <c r="BY30" s="120"/>
      <c r="BZ30" s="121"/>
      <c r="CA30" s="119"/>
      <c r="CB30" s="120"/>
      <c r="CC30" s="121"/>
      <c r="CD30" s="119"/>
      <c r="CE30" s="120"/>
      <c r="CF30" s="121"/>
      <c r="CG30" s="119"/>
      <c r="CH30" s="120"/>
      <c r="CI30" s="121"/>
      <c r="CJ30" s="119"/>
      <c r="CK30" s="120"/>
      <c r="CL30" s="121"/>
      <c r="CM30" s="119"/>
      <c r="CN30" s="120"/>
      <c r="CO30" s="121"/>
      <c r="CP30" s="119"/>
      <c r="CQ30" s="120"/>
      <c r="CR30" s="121"/>
      <c r="CS30" s="119"/>
      <c r="CT30" s="120"/>
      <c r="CU30" s="121"/>
      <c r="CV30" s="119"/>
      <c r="CW30" s="120"/>
      <c r="CX30" s="121"/>
      <c r="CY30" s="120"/>
      <c r="CZ30" s="120"/>
      <c r="DA30" s="126"/>
    </row>
    <row r="31" spans="1:105" ht="3" customHeight="1">
      <c r="A31" s="1161"/>
      <c r="B31" s="1163"/>
      <c r="C31" s="1163"/>
      <c r="D31" s="1163"/>
      <c r="E31" s="1163"/>
      <c r="F31" s="1163"/>
      <c r="G31" s="1163"/>
      <c r="H31" s="1163"/>
      <c r="I31" s="1163"/>
      <c r="J31" s="1163"/>
      <c r="K31" s="1163"/>
      <c r="L31" s="1163"/>
      <c r="M31" s="1163"/>
      <c r="N31" s="1163"/>
      <c r="O31" s="1163"/>
      <c r="P31" s="1163"/>
      <c r="Q31" s="1163"/>
      <c r="R31" s="1163"/>
      <c r="S31" s="1163"/>
      <c r="T31" s="1163"/>
      <c r="U31" s="1163"/>
      <c r="V31" s="1163"/>
      <c r="W31" s="1163"/>
      <c r="X31" s="1163"/>
      <c r="Y31" s="1163"/>
      <c r="Z31" s="1163"/>
      <c r="AA31" s="1163"/>
      <c r="AB31" s="1163"/>
      <c r="AC31" s="1163"/>
      <c r="AD31" s="1163"/>
      <c r="AE31" s="1163"/>
      <c r="AF31" s="1163"/>
      <c r="AG31" s="1163"/>
      <c r="AH31" s="1163"/>
      <c r="AI31" s="1163"/>
      <c r="AJ31" s="1163"/>
      <c r="AK31" s="1163"/>
      <c r="AL31" s="1163"/>
      <c r="AM31" s="1163"/>
      <c r="AN31" s="1163"/>
      <c r="AO31" s="1163"/>
      <c r="AP31" s="1163"/>
      <c r="AQ31" s="1163"/>
      <c r="AR31" s="1163"/>
      <c r="AS31" s="1163"/>
      <c r="AT31" s="1163"/>
      <c r="AU31" s="1163"/>
      <c r="AV31" s="1168"/>
      <c r="AW31" s="1169"/>
      <c r="AX31" s="1169"/>
      <c r="AY31" s="1169"/>
      <c r="AZ31" s="1169"/>
      <c r="BA31" s="1169"/>
      <c r="BB31" s="1172"/>
      <c r="BC31" s="172"/>
      <c r="BD31" s="173"/>
      <c r="BE31" s="173"/>
      <c r="BF31" s="174"/>
      <c r="BG31" s="164"/>
      <c r="BH31" s="165"/>
      <c r="BI31" s="165"/>
      <c r="BJ31" s="166"/>
      <c r="BK31" s="164"/>
      <c r="BL31" s="165"/>
      <c r="BM31" s="166"/>
      <c r="BN31" s="164"/>
      <c r="BO31" s="165"/>
      <c r="BP31" s="165"/>
      <c r="BQ31" s="166"/>
      <c r="BR31" s="164"/>
      <c r="BS31" s="167"/>
      <c r="BT31" s="168"/>
      <c r="BU31" s="169"/>
      <c r="BV31" s="167"/>
      <c r="BW31" s="170"/>
      <c r="BX31" s="167"/>
      <c r="BY31" s="165"/>
      <c r="BZ31" s="166"/>
      <c r="CA31" s="164"/>
      <c r="CB31" s="165"/>
      <c r="CC31" s="166"/>
      <c r="CD31" s="164"/>
      <c r="CE31" s="165"/>
      <c r="CF31" s="166"/>
      <c r="CG31" s="164"/>
      <c r="CH31" s="165"/>
      <c r="CI31" s="166"/>
      <c r="CJ31" s="164"/>
      <c r="CK31" s="165"/>
      <c r="CL31" s="166"/>
      <c r="CM31" s="164"/>
      <c r="CN31" s="165"/>
      <c r="CO31" s="166"/>
      <c r="CP31" s="164"/>
      <c r="CQ31" s="165"/>
      <c r="CR31" s="166"/>
      <c r="CS31" s="164"/>
      <c r="CT31" s="165"/>
      <c r="CU31" s="166"/>
      <c r="CV31" s="164"/>
      <c r="CW31" s="165"/>
      <c r="CX31" s="166"/>
      <c r="CY31" s="165"/>
      <c r="CZ31" s="165"/>
      <c r="DA31" s="171"/>
    </row>
    <row r="32" spans="1:105" ht="3.95" customHeight="1">
      <c r="A32" s="1173"/>
      <c r="B32" s="1174"/>
      <c r="C32" s="1177" t="s">
        <v>225</v>
      </c>
      <c r="D32" s="1177"/>
      <c r="E32" s="1177"/>
      <c r="F32" s="1177"/>
      <c r="G32" s="1177"/>
      <c r="H32" s="1177"/>
      <c r="I32" s="1177"/>
      <c r="J32" s="1180" t="s">
        <v>103</v>
      </c>
      <c r="K32" s="1180"/>
      <c r="L32" s="1180"/>
      <c r="M32" s="1180"/>
      <c r="N32" s="1180"/>
      <c r="O32" s="1180"/>
      <c r="P32" s="1180"/>
      <c r="Q32" s="1180"/>
      <c r="R32" s="1180"/>
      <c r="S32" s="1180"/>
      <c r="T32" s="1180"/>
      <c r="U32" s="1180"/>
      <c r="V32" s="1180"/>
      <c r="W32" s="1180"/>
      <c r="X32" s="1180"/>
      <c r="Y32" s="1180"/>
      <c r="Z32" s="1180"/>
      <c r="AA32" s="1180"/>
      <c r="AB32" s="1180"/>
      <c r="AC32" s="1180"/>
      <c r="AD32" s="1180"/>
      <c r="AE32" s="1180"/>
      <c r="AF32" s="1180"/>
      <c r="AG32" s="1180"/>
      <c r="AH32" s="1180"/>
      <c r="AI32" s="1180"/>
      <c r="AJ32" s="1180"/>
      <c r="AK32" s="1180"/>
      <c r="AL32" s="1180"/>
      <c r="AM32" s="1180"/>
      <c r="AN32" s="1180"/>
      <c r="AO32" s="1180"/>
      <c r="AP32" s="1180"/>
      <c r="AQ32" s="1180"/>
      <c r="AR32" s="1180"/>
      <c r="AS32" s="1180"/>
      <c r="AT32" s="1180"/>
      <c r="AU32" s="1180"/>
      <c r="AV32" s="1181" t="s">
        <v>100</v>
      </c>
      <c r="AW32" s="1182"/>
      <c r="AX32" s="1182"/>
      <c r="AY32" s="1182"/>
      <c r="AZ32" s="1182"/>
      <c r="BA32" s="1182"/>
      <c r="BB32" s="1184"/>
      <c r="BC32" s="127"/>
      <c r="BD32" s="128"/>
      <c r="BE32" s="128"/>
      <c r="BF32" s="129"/>
      <c r="BG32" s="130"/>
      <c r="BH32" s="131"/>
      <c r="BI32" s="131"/>
      <c r="BJ32" s="132"/>
      <c r="BK32" s="130"/>
      <c r="BL32" s="131"/>
      <c r="BM32" s="132"/>
      <c r="BN32" s="130"/>
      <c r="BO32" s="131"/>
      <c r="BP32" s="131"/>
      <c r="BQ32" s="132"/>
      <c r="BR32" s="130"/>
      <c r="BS32" s="133"/>
      <c r="BT32" s="134"/>
      <c r="BU32" s="135"/>
      <c r="BV32" s="133"/>
      <c r="BW32" s="136"/>
      <c r="BX32" s="133"/>
      <c r="BY32" s="131"/>
      <c r="BZ32" s="132"/>
      <c r="CA32" s="130"/>
      <c r="CB32" s="131"/>
      <c r="CC32" s="132"/>
      <c r="CD32" s="130"/>
      <c r="CE32" s="131"/>
      <c r="CF32" s="132"/>
      <c r="CG32" s="130"/>
      <c r="CH32" s="131"/>
      <c r="CI32" s="132"/>
      <c r="CJ32" s="130"/>
      <c r="CK32" s="131"/>
      <c r="CL32" s="132"/>
      <c r="CM32" s="130"/>
      <c r="CN32" s="131"/>
      <c r="CO32" s="132"/>
      <c r="CP32" s="130"/>
      <c r="CQ32" s="131"/>
      <c r="CR32" s="132"/>
      <c r="CS32" s="130"/>
      <c r="CT32" s="131"/>
      <c r="CU32" s="132"/>
      <c r="CV32" s="130"/>
      <c r="CW32" s="131"/>
      <c r="CX32" s="132"/>
      <c r="CY32" s="131"/>
      <c r="CZ32" s="131"/>
      <c r="DA32" s="137"/>
    </row>
    <row r="33" spans="1:105" ht="3.95" customHeight="1">
      <c r="A33" s="1173"/>
      <c r="B33" s="1175"/>
      <c r="C33" s="1178"/>
      <c r="D33" s="1178"/>
      <c r="E33" s="1178"/>
      <c r="F33" s="1178"/>
      <c r="G33" s="1178"/>
      <c r="H33" s="1178"/>
      <c r="I33" s="1178"/>
      <c r="J33" s="1180"/>
      <c r="K33" s="1180"/>
      <c r="L33" s="1180"/>
      <c r="M33" s="1180"/>
      <c r="N33" s="1180"/>
      <c r="O33" s="1180"/>
      <c r="P33" s="1180"/>
      <c r="Q33" s="1180"/>
      <c r="R33" s="1180"/>
      <c r="S33" s="1180"/>
      <c r="T33" s="1180"/>
      <c r="U33" s="1180"/>
      <c r="V33" s="1180"/>
      <c r="W33" s="1180"/>
      <c r="X33" s="1180"/>
      <c r="Y33" s="1180"/>
      <c r="Z33" s="1180"/>
      <c r="AA33" s="1180"/>
      <c r="AB33" s="1180"/>
      <c r="AC33" s="1180"/>
      <c r="AD33" s="1180"/>
      <c r="AE33" s="1180"/>
      <c r="AF33" s="1180"/>
      <c r="AG33" s="1180"/>
      <c r="AH33" s="1180"/>
      <c r="AI33" s="1180"/>
      <c r="AJ33" s="1180"/>
      <c r="AK33" s="1180"/>
      <c r="AL33" s="1180"/>
      <c r="AM33" s="1180"/>
      <c r="AN33" s="1180"/>
      <c r="AO33" s="1180"/>
      <c r="AP33" s="1180"/>
      <c r="AQ33" s="1180"/>
      <c r="AR33" s="1180"/>
      <c r="AS33" s="1180"/>
      <c r="AT33" s="1180"/>
      <c r="AU33" s="1180"/>
      <c r="AV33" s="1181"/>
      <c r="AW33" s="1182"/>
      <c r="AX33" s="1182"/>
      <c r="AY33" s="1182"/>
      <c r="AZ33" s="1182"/>
      <c r="BA33" s="1182"/>
      <c r="BB33" s="1184"/>
      <c r="BC33" s="138"/>
      <c r="BD33" s="139"/>
      <c r="BE33" s="139"/>
      <c r="BF33" s="140"/>
      <c r="BG33" s="119"/>
      <c r="BH33" s="120"/>
      <c r="BI33" s="120"/>
      <c r="BJ33" s="121"/>
      <c r="BK33" s="119"/>
      <c r="BL33" s="120"/>
      <c r="BM33" s="121"/>
      <c r="BN33" s="119"/>
      <c r="BO33" s="120"/>
      <c r="BP33" s="120"/>
      <c r="BQ33" s="121"/>
      <c r="BR33" s="119"/>
      <c r="BS33" s="122"/>
      <c r="BT33" s="123"/>
      <c r="BU33" s="124"/>
      <c r="BV33" s="122"/>
      <c r="BW33" s="125"/>
      <c r="BX33" s="122"/>
      <c r="BY33" s="120"/>
      <c r="BZ33" s="121"/>
      <c r="CA33" s="119"/>
      <c r="CB33" s="120"/>
      <c r="CC33" s="121"/>
      <c r="CD33" s="119"/>
      <c r="CE33" s="120"/>
      <c r="CF33" s="121"/>
      <c r="CG33" s="119"/>
      <c r="CH33" s="120"/>
      <c r="CI33" s="121"/>
      <c r="CJ33" s="119"/>
      <c r="CK33" s="120"/>
      <c r="CL33" s="121"/>
      <c r="CM33" s="119"/>
      <c r="CN33" s="120"/>
      <c r="CO33" s="121"/>
      <c r="CP33" s="119"/>
      <c r="CQ33" s="120"/>
      <c r="CR33" s="121"/>
      <c r="CS33" s="119"/>
      <c r="CT33" s="120"/>
      <c r="CU33" s="121"/>
      <c r="CV33" s="119"/>
      <c r="CW33" s="120"/>
      <c r="CX33" s="121"/>
      <c r="CY33" s="120"/>
      <c r="CZ33" s="120"/>
      <c r="DA33" s="126"/>
    </row>
    <row r="34" spans="1:105" ht="3.95" customHeight="1">
      <c r="A34" s="1173"/>
      <c r="B34" s="1176"/>
      <c r="C34" s="1179"/>
      <c r="D34" s="1179"/>
      <c r="E34" s="1179"/>
      <c r="F34" s="1179"/>
      <c r="G34" s="1179"/>
      <c r="H34" s="1179"/>
      <c r="I34" s="1179"/>
      <c r="J34" s="1180"/>
      <c r="K34" s="1180"/>
      <c r="L34" s="1180"/>
      <c r="M34" s="1180"/>
      <c r="N34" s="1180"/>
      <c r="O34" s="1180"/>
      <c r="P34" s="1180"/>
      <c r="Q34" s="1180"/>
      <c r="R34" s="1180"/>
      <c r="S34" s="1180"/>
      <c r="T34" s="1180"/>
      <c r="U34" s="1180"/>
      <c r="V34" s="1180"/>
      <c r="W34" s="1180"/>
      <c r="X34" s="1180"/>
      <c r="Y34" s="1180"/>
      <c r="Z34" s="1180"/>
      <c r="AA34" s="1180"/>
      <c r="AB34" s="1180"/>
      <c r="AC34" s="1180"/>
      <c r="AD34" s="1180"/>
      <c r="AE34" s="1180"/>
      <c r="AF34" s="1180"/>
      <c r="AG34" s="1180"/>
      <c r="AH34" s="1180"/>
      <c r="AI34" s="1180"/>
      <c r="AJ34" s="1180"/>
      <c r="AK34" s="1180"/>
      <c r="AL34" s="1180"/>
      <c r="AM34" s="1180"/>
      <c r="AN34" s="1180"/>
      <c r="AO34" s="1180"/>
      <c r="AP34" s="1180"/>
      <c r="AQ34" s="1180"/>
      <c r="AR34" s="1180"/>
      <c r="AS34" s="1180"/>
      <c r="AT34" s="1180"/>
      <c r="AU34" s="1180"/>
      <c r="AV34" s="1181"/>
      <c r="AW34" s="1182"/>
      <c r="AX34" s="1182"/>
      <c r="AY34" s="1182"/>
      <c r="AZ34" s="1182"/>
      <c r="BA34" s="1182"/>
      <c r="BB34" s="1184"/>
      <c r="BC34" s="172"/>
      <c r="BD34" s="173"/>
      <c r="BE34" s="173"/>
      <c r="BF34" s="174"/>
      <c r="BG34" s="164"/>
      <c r="BH34" s="165"/>
      <c r="BI34" s="165"/>
      <c r="BJ34" s="166"/>
      <c r="BK34" s="164"/>
      <c r="BL34" s="165"/>
      <c r="BM34" s="166"/>
      <c r="BN34" s="164"/>
      <c r="BO34" s="165"/>
      <c r="BP34" s="165"/>
      <c r="BQ34" s="166"/>
      <c r="BR34" s="164"/>
      <c r="BS34" s="167"/>
      <c r="BT34" s="168"/>
      <c r="BU34" s="169"/>
      <c r="BV34" s="167"/>
      <c r="BW34" s="170"/>
      <c r="BX34" s="167"/>
      <c r="BY34" s="165"/>
      <c r="BZ34" s="166"/>
      <c r="CA34" s="164"/>
      <c r="CB34" s="165"/>
      <c r="CC34" s="166"/>
      <c r="CD34" s="164"/>
      <c r="CE34" s="165"/>
      <c r="CF34" s="166"/>
      <c r="CG34" s="164"/>
      <c r="CH34" s="165"/>
      <c r="CI34" s="166"/>
      <c r="CJ34" s="164"/>
      <c r="CK34" s="165"/>
      <c r="CL34" s="166"/>
      <c r="CM34" s="164"/>
      <c r="CN34" s="165"/>
      <c r="CO34" s="166"/>
      <c r="CP34" s="164"/>
      <c r="CQ34" s="165"/>
      <c r="CR34" s="166"/>
      <c r="CS34" s="164"/>
      <c r="CT34" s="165"/>
      <c r="CU34" s="166"/>
      <c r="CV34" s="164"/>
      <c r="CW34" s="165"/>
      <c r="CX34" s="166"/>
      <c r="CY34" s="165"/>
      <c r="CZ34" s="165"/>
      <c r="DA34" s="171"/>
    </row>
    <row r="35" spans="1:105" ht="3.95" customHeight="1">
      <c r="A35" s="1183"/>
      <c r="B35" s="1184"/>
      <c r="C35" s="1109"/>
      <c r="D35" s="1109" t="s">
        <v>226</v>
      </c>
      <c r="E35" s="1109"/>
      <c r="F35" s="1109"/>
      <c r="G35" s="1109"/>
      <c r="H35" s="1109"/>
      <c r="I35" s="1109"/>
      <c r="J35" s="1191" t="s">
        <v>104</v>
      </c>
      <c r="K35" s="1191"/>
      <c r="L35" s="1191"/>
      <c r="M35" s="1191"/>
      <c r="N35" s="1191"/>
      <c r="O35" s="1191"/>
      <c r="P35" s="1191"/>
      <c r="Q35" s="1191"/>
      <c r="R35" s="1191"/>
      <c r="S35" s="1191"/>
      <c r="T35" s="1191"/>
      <c r="U35" s="1191"/>
      <c r="V35" s="1191"/>
      <c r="W35" s="1191"/>
      <c r="X35" s="1191"/>
      <c r="Y35" s="1191"/>
      <c r="Z35" s="1191"/>
      <c r="AA35" s="1191"/>
      <c r="AB35" s="1191"/>
      <c r="AC35" s="1191"/>
      <c r="AD35" s="1191"/>
      <c r="AE35" s="1191"/>
      <c r="AF35" s="1191"/>
      <c r="AG35" s="1191"/>
      <c r="AH35" s="1191"/>
      <c r="AI35" s="1191"/>
      <c r="AJ35" s="1191"/>
      <c r="AK35" s="1191"/>
      <c r="AL35" s="1191"/>
      <c r="AM35" s="1191"/>
      <c r="AN35" s="1191"/>
      <c r="AO35" s="1191"/>
      <c r="AP35" s="1191"/>
      <c r="AQ35" s="1191"/>
      <c r="AR35" s="1191"/>
      <c r="AS35" s="1191"/>
      <c r="AT35" s="1191"/>
      <c r="AU35" s="1191"/>
      <c r="AV35" s="1181" t="s">
        <v>100</v>
      </c>
      <c r="AW35" s="1182"/>
      <c r="AX35" s="1182"/>
      <c r="AY35" s="1182"/>
      <c r="AZ35" s="1182"/>
      <c r="BA35" s="1182"/>
      <c r="BB35" s="1184"/>
      <c r="BC35" s="127"/>
      <c r="BD35" s="128"/>
      <c r="BE35" s="128"/>
      <c r="BF35" s="129"/>
      <c r="BG35" s="130"/>
      <c r="BH35" s="131"/>
      <c r="BI35" s="131"/>
      <c r="BJ35" s="132"/>
      <c r="BK35" s="130"/>
      <c r="BL35" s="131"/>
      <c r="BM35" s="132"/>
      <c r="BN35" s="130"/>
      <c r="BO35" s="131"/>
      <c r="BP35" s="131"/>
      <c r="BQ35" s="132"/>
      <c r="BR35" s="130"/>
      <c r="BS35" s="133"/>
      <c r="BT35" s="134"/>
      <c r="BU35" s="135"/>
      <c r="BV35" s="133"/>
      <c r="BW35" s="136"/>
      <c r="BX35" s="133"/>
      <c r="BY35" s="131"/>
      <c r="BZ35" s="132"/>
      <c r="CA35" s="130"/>
      <c r="CB35" s="131"/>
      <c r="CC35" s="132"/>
      <c r="CD35" s="130"/>
      <c r="CE35" s="131"/>
      <c r="CF35" s="132"/>
      <c r="CG35" s="130"/>
      <c r="CH35" s="131"/>
      <c r="CI35" s="132"/>
      <c r="CJ35" s="130"/>
      <c r="CK35" s="131"/>
      <c r="CL35" s="132"/>
      <c r="CM35" s="130"/>
      <c r="CN35" s="131"/>
      <c r="CO35" s="132"/>
      <c r="CP35" s="130"/>
      <c r="CQ35" s="131"/>
      <c r="CR35" s="132"/>
      <c r="CS35" s="130"/>
      <c r="CT35" s="131"/>
      <c r="CU35" s="132"/>
      <c r="CV35" s="130"/>
      <c r="CW35" s="131"/>
      <c r="CX35" s="132"/>
      <c r="CY35" s="131"/>
      <c r="CZ35" s="131"/>
      <c r="DA35" s="137"/>
    </row>
    <row r="36" spans="1:105" ht="3.95" customHeight="1">
      <c r="A36" s="1183"/>
      <c r="B36" s="1184"/>
      <c r="C36" s="1094"/>
      <c r="D36" s="1094"/>
      <c r="E36" s="1094"/>
      <c r="F36" s="1094"/>
      <c r="G36" s="1094"/>
      <c r="H36" s="1094"/>
      <c r="I36" s="1094"/>
      <c r="J36" s="1191"/>
      <c r="K36" s="1191"/>
      <c r="L36" s="1191"/>
      <c r="M36" s="1191"/>
      <c r="N36" s="1191"/>
      <c r="O36" s="1191"/>
      <c r="P36" s="1191"/>
      <c r="Q36" s="1191"/>
      <c r="R36" s="1191"/>
      <c r="S36" s="1191"/>
      <c r="T36" s="1191"/>
      <c r="U36" s="1191"/>
      <c r="V36" s="1191"/>
      <c r="W36" s="1191"/>
      <c r="X36" s="1191"/>
      <c r="Y36" s="1191"/>
      <c r="Z36" s="1191"/>
      <c r="AA36" s="1191"/>
      <c r="AB36" s="1191"/>
      <c r="AC36" s="1191"/>
      <c r="AD36" s="1191"/>
      <c r="AE36" s="1191"/>
      <c r="AF36" s="1191"/>
      <c r="AG36" s="1191"/>
      <c r="AH36" s="1191"/>
      <c r="AI36" s="1191"/>
      <c r="AJ36" s="1191"/>
      <c r="AK36" s="1191"/>
      <c r="AL36" s="1191"/>
      <c r="AM36" s="1191"/>
      <c r="AN36" s="1191"/>
      <c r="AO36" s="1191"/>
      <c r="AP36" s="1191"/>
      <c r="AQ36" s="1191"/>
      <c r="AR36" s="1191"/>
      <c r="AS36" s="1191"/>
      <c r="AT36" s="1191"/>
      <c r="AU36" s="1191"/>
      <c r="AV36" s="1181"/>
      <c r="AW36" s="1182"/>
      <c r="AX36" s="1182"/>
      <c r="AY36" s="1182"/>
      <c r="AZ36" s="1182"/>
      <c r="BA36" s="1182"/>
      <c r="BB36" s="1184"/>
      <c r="BC36" s="138"/>
      <c r="BD36" s="139"/>
      <c r="BE36" s="139"/>
      <c r="BF36" s="140"/>
      <c r="BG36" s="119"/>
      <c r="BH36" s="120"/>
      <c r="BI36" s="120"/>
      <c r="BJ36" s="121"/>
      <c r="BK36" s="119"/>
      <c r="BL36" s="120"/>
      <c r="BM36" s="121"/>
      <c r="BN36" s="119"/>
      <c r="BO36" s="120"/>
      <c r="BP36" s="120"/>
      <c r="BQ36" s="121"/>
      <c r="BR36" s="119"/>
      <c r="BS36" s="122"/>
      <c r="BT36" s="123"/>
      <c r="BU36" s="124"/>
      <c r="BV36" s="122"/>
      <c r="BW36" s="125"/>
      <c r="BX36" s="122"/>
      <c r="BY36" s="120"/>
      <c r="BZ36" s="121"/>
      <c r="CA36" s="119"/>
      <c r="CB36" s="120"/>
      <c r="CC36" s="121"/>
      <c r="CD36" s="119"/>
      <c r="CE36" s="120"/>
      <c r="CF36" s="121"/>
      <c r="CG36" s="119"/>
      <c r="CH36" s="120"/>
      <c r="CI36" s="121"/>
      <c r="CJ36" s="119"/>
      <c r="CK36" s="120"/>
      <c r="CL36" s="121"/>
      <c r="CM36" s="119"/>
      <c r="CN36" s="120"/>
      <c r="CO36" s="121"/>
      <c r="CP36" s="119"/>
      <c r="CQ36" s="120"/>
      <c r="CR36" s="121"/>
      <c r="CS36" s="119"/>
      <c r="CT36" s="120"/>
      <c r="CU36" s="121"/>
      <c r="CV36" s="119"/>
      <c r="CW36" s="120"/>
      <c r="CX36" s="121"/>
      <c r="CY36" s="120"/>
      <c r="CZ36" s="120"/>
      <c r="DA36" s="126"/>
    </row>
    <row r="37" spans="1:105" ht="3.95" customHeight="1">
      <c r="A37" s="1183"/>
      <c r="B37" s="1184"/>
      <c r="C37" s="1096"/>
      <c r="D37" s="1096"/>
      <c r="E37" s="1096"/>
      <c r="F37" s="1096"/>
      <c r="G37" s="1096"/>
      <c r="H37" s="1096"/>
      <c r="I37" s="1096"/>
      <c r="J37" s="1191"/>
      <c r="K37" s="1191"/>
      <c r="L37" s="1191"/>
      <c r="M37" s="1191"/>
      <c r="N37" s="1191"/>
      <c r="O37" s="1191"/>
      <c r="P37" s="1191"/>
      <c r="Q37" s="1191"/>
      <c r="R37" s="1191"/>
      <c r="S37" s="1191"/>
      <c r="T37" s="1191"/>
      <c r="U37" s="1191"/>
      <c r="V37" s="1191"/>
      <c r="W37" s="1191"/>
      <c r="X37" s="1191"/>
      <c r="Y37" s="1191"/>
      <c r="Z37" s="1191"/>
      <c r="AA37" s="1191"/>
      <c r="AB37" s="1191"/>
      <c r="AC37" s="1191"/>
      <c r="AD37" s="1191"/>
      <c r="AE37" s="1191"/>
      <c r="AF37" s="1191"/>
      <c r="AG37" s="1191"/>
      <c r="AH37" s="1191"/>
      <c r="AI37" s="1191"/>
      <c r="AJ37" s="1191"/>
      <c r="AK37" s="1191"/>
      <c r="AL37" s="1191"/>
      <c r="AM37" s="1191"/>
      <c r="AN37" s="1191"/>
      <c r="AO37" s="1191"/>
      <c r="AP37" s="1191"/>
      <c r="AQ37" s="1191"/>
      <c r="AR37" s="1191"/>
      <c r="AS37" s="1191"/>
      <c r="AT37" s="1191"/>
      <c r="AU37" s="1191"/>
      <c r="AV37" s="1181"/>
      <c r="AW37" s="1182"/>
      <c r="AX37" s="1182"/>
      <c r="AY37" s="1182"/>
      <c r="AZ37" s="1182"/>
      <c r="BA37" s="1182"/>
      <c r="BB37" s="1184"/>
      <c r="BC37" s="172"/>
      <c r="BD37" s="173"/>
      <c r="BE37" s="173"/>
      <c r="BF37" s="174"/>
      <c r="BG37" s="164"/>
      <c r="BH37" s="165"/>
      <c r="BI37" s="165"/>
      <c r="BJ37" s="166"/>
      <c r="BK37" s="164"/>
      <c r="BL37" s="165"/>
      <c r="BM37" s="166"/>
      <c r="BN37" s="164"/>
      <c r="BO37" s="165"/>
      <c r="BP37" s="165"/>
      <c r="BQ37" s="166"/>
      <c r="BR37" s="164"/>
      <c r="BS37" s="167"/>
      <c r="BT37" s="168"/>
      <c r="BU37" s="169"/>
      <c r="BV37" s="167"/>
      <c r="BW37" s="170"/>
      <c r="BX37" s="167"/>
      <c r="BY37" s="165"/>
      <c r="BZ37" s="166"/>
      <c r="CA37" s="164"/>
      <c r="CB37" s="165"/>
      <c r="CC37" s="166"/>
      <c r="CD37" s="164"/>
      <c r="CE37" s="165"/>
      <c r="CF37" s="166"/>
      <c r="CG37" s="164"/>
      <c r="CH37" s="165"/>
      <c r="CI37" s="166"/>
      <c r="CJ37" s="164"/>
      <c r="CK37" s="165"/>
      <c r="CL37" s="166"/>
      <c r="CM37" s="164"/>
      <c r="CN37" s="165"/>
      <c r="CO37" s="166"/>
      <c r="CP37" s="164"/>
      <c r="CQ37" s="165"/>
      <c r="CR37" s="166"/>
      <c r="CS37" s="164"/>
      <c r="CT37" s="165"/>
      <c r="CU37" s="166"/>
      <c r="CV37" s="164"/>
      <c r="CW37" s="165"/>
      <c r="CX37" s="166"/>
      <c r="CY37" s="165"/>
      <c r="CZ37" s="165"/>
      <c r="DA37" s="171"/>
    </row>
    <row r="38" spans="1:105" ht="3.95" customHeight="1">
      <c r="A38" s="1183"/>
      <c r="B38" s="1184"/>
      <c r="C38" s="1177" t="s">
        <v>227</v>
      </c>
      <c r="D38" s="1177"/>
      <c r="E38" s="1177"/>
      <c r="F38" s="1177"/>
      <c r="G38" s="1177"/>
      <c r="H38" s="1177"/>
      <c r="I38" s="1177"/>
      <c r="J38" s="1180" t="s">
        <v>105</v>
      </c>
      <c r="K38" s="1180"/>
      <c r="L38" s="1180"/>
      <c r="M38" s="1180"/>
      <c r="N38" s="1180"/>
      <c r="O38" s="1180"/>
      <c r="P38" s="1180"/>
      <c r="Q38" s="1180"/>
      <c r="R38" s="1180"/>
      <c r="S38" s="1180"/>
      <c r="T38" s="1180"/>
      <c r="U38" s="1180"/>
      <c r="V38" s="1180"/>
      <c r="W38" s="1180"/>
      <c r="X38" s="1180"/>
      <c r="Y38" s="1180"/>
      <c r="Z38" s="1180"/>
      <c r="AA38" s="1180"/>
      <c r="AB38" s="1180"/>
      <c r="AC38" s="1180"/>
      <c r="AD38" s="1180"/>
      <c r="AE38" s="1180"/>
      <c r="AF38" s="1180"/>
      <c r="AG38" s="1180"/>
      <c r="AH38" s="1180"/>
      <c r="AI38" s="1180"/>
      <c r="AJ38" s="1180"/>
      <c r="AK38" s="1180"/>
      <c r="AL38" s="1180"/>
      <c r="AM38" s="1180"/>
      <c r="AN38" s="1180"/>
      <c r="AO38" s="1180"/>
      <c r="AP38" s="1180"/>
      <c r="AQ38" s="1180"/>
      <c r="AR38" s="1180"/>
      <c r="AS38" s="1180"/>
      <c r="AT38" s="1180"/>
      <c r="AU38" s="1180"/>
      <c r="AV38" s="1185" t="s">
        <v>106</v>
      </c>
      <c r="AW38" s="1186"/>
      <c r="AX38" s="1186"/>
      <c r="AY38" s="1186"/>
      <c r="AZ38" s="1186"/>
      <c r="BA38" s="1186"/>
      <c r="BB38" s="1184"/>
      <c r="BC38" s="127"/>
      <c r="BD38" s="128"/>
      <c r="BE38" s="128"/>
      <c r="BF38" s="129"/>
      <c r="BG38" s="130"/>
      <c r="BH38" s="131"/>
      <c r="BI38" s="131"/>
      <c r="BJ38" s="132"/>
      <c r="BK38" s="130"/>
      <c r="BL38" s="131"/>
      <c r="BM38" s="132"/>
      <c r="BN38" s="130"/>
      <c r="BO38" s="131"/>
      <c r="BP38" s="131"/>
      <c r="BQ38" s="132"/>
      <c r="BR38" s="130"/>
      <c r="BS38" s="133"/>
      <c r="BT38" s="134"/>
      <c r="BU38" s="135"/>
      <c r="BV38" s="133"/>
      <c r="BW38" s="136"/>
      <c r="BX38" s="133"/>
      <c r="BY38" s="131"/>
      <c r="BZ38" s="132"/>
      <c r="CA38" s="130"/>
      <c r="CB38" s="131"/>
      <c r="CC38" s="132"/>
      <c r="CD38" s="130"/>
      <c r="CE38" s="131"/>
      <c r="CF38" s="132"/>
      <c r="CG38" s="130"/>
      <c r="CH38" s="131"/>
      <c r="CI38" s="132"/>
      <c r="CJ38" s="130"/>
      <c r="CK38" s="131"/>
      <c r="CL38" s="132"/>
      <c r="CM38" s="130"/>
      <c r="CN38" s="131"/>
      <c r="CO38" s="132"/>
      <c r="CP38" s="130"/>
      <c r="CQ38" s="131"/>
      <c r="CR38" s="132"/>
      <c r="CS38" s="130"/>
      <c r="CT38" s="131"/>
      <c r="CU38" s="132"/>
      <c r="CV38" s="130"/>
      <c r="CW38" s="131"/>
      <c r="CX38" s="132"/>
      <c r="CY38" s="131"/>
      <c r="CZ38" s="131"/>
      <c r="DA38" s="137"/>
    </row>
    <row r="39" spans="1:105" ht="3.95" customHeight="1">
      <c r="A39" s="1183"/>
      <c r="B39" s="1184"/>
      <c r="C39" s="1178"/>
      <c r="D39" s="1178"/>
      <c r="E39" s="1178"/>
      <c r="F39" s="1178"/>
      <c r="G39" s="1178"/>
      <c r="H39" s="1178"/>
      <c r="I39" s="1178"/>
      <c r="J39" s="1180"/>
      <c r="K39" s="1180"/>
      <c r="L39" s="1180"/>
      <c r="M39" s="1180"/>
      <c r="N39" s="1180"/>
      <c r="O39" s="1180"/>
      <c r="P39" s="1180"/>
      <c r="Q39" s="1180"/>
      <c r="R39" s="1180"/>
      <c r="S39" s="1180"/>
      <c r="T39" s="1180"/>
      <c r="U39" s="1180"/>
      <c r="V39" s="1180"/>
      <c r="W39" s="1180"/>
      <c r="X39" s="1180"/>
      <c r="Y39" s="1180"/>
      <c r="Z39" s="1180"/>
      <c r="AA39" s="1180"/>
      <c r="AB39" s="1180"/>
      <c r="AC39" s="1180"/>
      <c r="AD39" s="1180"/>
      <c r="AE39" s="1180"/>
      <c r="AF39" s="1180"/>
      <c r="AG39" s="1180"/>
      <c r="AH39" s="1180"/>
      <c r="AI39" s="1180"/>
      <c r="AJ39" s="1180"/>
      <c r="AK39" s="1180"/>
      <c r="AL39" s="1180"/>
      <c r="AM39" s="1180"/>
      <c r="AN39" s="1180"/>
      <c r="AO39" s="1180"/>
      <c r="AP39" s="1180"/>
      <c r="AQ39" s="1180"/>
      <c r="AR39" s="1180"/>
      <c r="AS39" s="1180"/>
      <c r="AT39" s="1180"/>
      <c r="AU39" s="1180"/>
      <c r="AV39" s="1187"/>
      <c r="AW39" s="1188"/>
      <c r="AX39" s="1188"/>
      <c r="AY39" s="1188"/>
      <c r="AZ39" s="1188"/>
      <c r="BA39" s="1188"/>
      <c r="BB39" s="1184"/>
      <c r="BC39" s="138"/>
      <c r="BD39" s="139"/>
      <c r="BE39" s="139"/>
      <c r="BF39" s="140"/>
      <c r="BG39" s="119"/>
      <c r="BH39" s="120"/>
      <c r="BI39" s="120"/>
      <c r="BJ39" s="121"/>
      <c r="BK39" s="119"/>
      <c r="BL39" s="120"/>
      <c r="BM39" s="121"/>
      <c r="BN39" s="119"/>
      <c r="BO39" s="120"/>
      <c r="BP39" s="120"/>
      <c r="BQ39" s="121"/>
      <c r="BR39" s="119"/>
      <c r="BS39" s="122"/>
      <c r="BT39" s="123"/>
      <c r="BU39" s="124"/>
      <c r="BV39" s="122"/>
      <c r="BW39" s="125"/>
      <c r="BX39" s="122"/>
      <c r="BY39" s="120"/>
      <c r="BZ39" s="121"/>
      <c r="CA39" s="119"/>
      <c r="CB39" s="120"/>
      <c r="CC39" s="121"/>
      <c r="CD39" s="119"/>
      <c r="CE39" s="120"/>
      <c r="CF39" s="121"/>
      <c r="CG39" s="119"/>
      <c r="CH39" s="120"/>
      <c r="CI39" s="121"/>
      <c r="CJ39" s="119"/>
      <c r="CK39" s="120"/>
      <c r="CL39" s="121"/>
      <c r="CM39" s="119"/>
      <c r="CN39" s="120"/>
      <c r="CO39" s="121"/>
      <c r="CP39" s="119"/>
      <c r="CQ39" s="120"/>
      <c r="CR39" s="121"/>
      <c r="CS39" s="119"/>
      <c r="CT39" s="120"/>
      <c r="CU39" s="121"/>
      <c r="CV39" s="119"/>
      <c r="CW39" s="120"/>
      <c r="CX39" s="121"/>
      <c r="CY39" s="120"/>
      <c r="CZ39" s="120"/>
      <c r="DA39" s="126"/>
    </row>
    <row r="40" spans="1:105" ht="3.95" customHeight="1">
      <c r="A40" s="1183"/>
      <c r="B40" s="1184"/>
      <c r="C40" s="1179"/>
      <c r="D40" s="1179"/>
      <c r="E40" s="1179"/>
      <c r="F40" s="1179"/>
      <c r="G40" s="1179"/>
      <c r="H40" s="1179"/>
      <c r="I40" s="1179"/>
      <c r="J40" s="1180"/>
      <c r="K40" s="1180"/>
      <c r="L40" s="1180"/>
      <c r="M40" s="1180"/>
      <c r="N40" s="1180"/>
      <c r="O40" s="1180"/>
      <c r="P40" s="1180"/>
      <c r="Q40" s="1180"/>
      <c r="R40" s="1180"/>
      <c r="S40" s="1180"/>
      <c r="T40" s="1180"/>
      <c r="U40" s="1180"/>
      <c r="V40" s="1180"/>
      <c r="W40" s="1180"/>
      <c r="X40" s="1180"/>
      <c r="Y40" s="1180"/>
      <c r="Z40" s="1180"/>
      <c r="AA40" s="1180"/>
      <c r="AB40" s="1180"/>
      <c r="AC40" s="1180"/>
      <c r="AD40" s="1180"/>
      <c r="AE40" s="1180"/>
      <c r="AF40" s="1180"/>
      <c r="AG40" s="1180"/>
      <c r="AH40" s="1180"/>
      <c r="AI40" s="1180"/>
      <c r="AJ40" s="1180"/>
      <c r="AK40" s="1180"/>
      <c r="AL40" s="1180"/>
      <c r="AM40" s="1180"/>
      <c r="AN40" s="1180"/>
      <c r="AO40" s="1180"/>
      <c r="AP40" s="1180"/>
      <c r="AQ40" s="1180"/>
      <c r="AR40" s="1180"/>
      <c r="AS40" s="1180"/>
      <c r="AT40" s="1180"/>
      <c r="AU40" s="1180"/>
      <c r="AV40" s="1189"/>
      <c r="AW40" s="1190"/>
      <c r="AX40" s="1190"/>
      <c r="AY40" s="1190"/>
      <c r="AZ40" s="1190"/>
      <c r="BA40" s="1190"/>
      <c r="BB40" s="1184"/>
      <c r="BC40" s="172"/>
      <c r="BD40" s="173"/>
      <c r="BE40" s="173"/>
      <c r="BF40" s="174"/>
      <c r="BG40" s="164"/>
      <c r="BH40" s="165"/>
      <c r="BI40" s="165"/>
      <c r="BJ40" s="166"/>
      <c r="BK40" s="164"/>
      <c r="BL40" s="165"/>
      <c r="BM40" s="166"/>
      <c r="BN40" s="164"/>
      <c r="BO40" s="165"/>
      <c r="BP40" s="165"/>
      <c r="BQ40" s="166"/>
      <c r="BR40" s="164"/>
      <c r="BS40" s="167"/>
      <c r="BT40" s="168"/>
      <c r="BU40" s="169"/>
      <c r="BV40" s="167"/>
      <c r="BW40" s="170"/>
      <c r="BX40" s="167"/>
      <c r="BY40" s="165"/>
      <c r="BZ40" s="166"/>
      <c r="CA40" s="164"/>
      <c r="CB40" s="165"/>
      <c r="CC40" s="166"/>
      <c r="CD40" s="164"/>
      <c r="CE40" s="165"/>
      <c r="CF40" s="166"/>
      <c r="CG40" s="164"/>
      <c r="CH40" s="165"/>
      <c r="CI40" s="166"/>
      <c r="CJ40" s="164"/>
      <c r="CK40" s="165"/>
      <c r="CL40" s="166"/>
      <c r="CM40" s="164"/>
      <c r="CN40" s="165"/>
      <c r="CO40" s="166"/>
      <c r="CP40" s="164"/>
      <c r="CQ40" s="165"/>
      <c r="CR40" s="166"/>
      <c r="CS40" s="164"/>
      <c r="CT40" s="165"/>
      <c r="CU40" s="166"/>
      <c r="CV40" s="164"/>
      <c r="CW40" s="165"/>
      <c r="CX40" s="166"/>
      <c r="CY40" s="165"/>
      <c r="CZ40" s="165"/>
      <c r="DA40" s="171"/>
    </row>
    <row r="41" spans="1:105" ht="3.95" customHeight="1">
      <c r="A41" s="1183"/>
      <c r="B41" s="1184"/>
      <c r="C41" s="1184"/>
      <c r="D41" s="1109" t="s">
        <v>228</v>
      </c>
      <c r="E41" s="1109"/>
      <c r="F41" s="1109"/>
      <c r="G41" s="1109"/>
      <c r="H41" s="1109"/>
      <c r="I41" s="1109"/>
      <c r="J41" s="1191" t="s">
        <v>107</v>
      </c>
      <c r="K41" s="1191"/>
      <c r="L41" s="1191"/>
      <c r="M41" s="1191"/>
      <c r="N41" s="1191"/>
      <c r="O41" s="1191"/>
      <c r="P41" s="1191"/>
      <c r="Q41" s="1191"/>
      <c r="R41" s="1191"/>
      <c r="S41" s="1191"/>
      <c r="T41" s="1191"/>
      <c r="U41" s="1191"/>
      <c r="V41" s="1191"/>
      <c r="W41" s="1191"/>
      <c r="X41" s="1191"/>
      <c r="Y41" s="1191"/>
      <c r="Z41" s="1191"/>
      <c r="AA41" s="1191"/>
      <c r="AB41" s="1191"/>
      <c r="AC41" s="1191"/>
      <c r="AD41" s="1191"/>
      <c r="AE41" s="1191"/>
      <c r="AF41" s="1191"/>
      <c r="AG41" s="1191"/>
      <c r="AH41" s="1191"/>
      <c r="AI41" s="1191"/>
      <c r="AJ41" s="1191"/>
      <c r="AK41" s="1191"/>
      <c r="AL41" s="1191"/>
      <c r="AM41" s="1191"/>
      <c r="AN41" s="1191"/>
      <c r="AO41" s="1191"/>
      <c r="AP41" s="1191"/>
      <c r="AQ41" s="1191"/>
      <c r="AR41" s="1191"/>
      <c r="AS41" s="1191"/>
      <c r="AT41" s="1191"/>
      <c r="AU41" s="1191"/>
      <c r="AV41" s="1181" t="s">
        <v>100</v>
      </c>
      <c r="AW41" s="1182"/>
      <c r="AX41" s="1182"/>
      <c r="AY41" s="1182"/>
      <c r="AZ41" s="1182"/>
      <c r="BA41" s="1182"/>
      <c r="BB41" s="1184"/>
      <c r="BC41" s="127"/>
      <c r="BD41" s="128"/>
      <c r="BE41" s="128"/>
      <c r="BF41" s="129"/>
      <c r="BG41" s="130"/>
      <c r="BH41" s="131"/>
      <c r="BI41" s="131"/>
      <c r="BJ41" s="132"/>
      <c r="BK41" s="130"/>
      <c r="BL41" s="131"/>
      <c r="BM41" s="132"/>
      <c r="BN41" s="130"/>
      <c r="BO41" s="131"/>
      <c r="BP41" s="131"/>
      <c r="BQ41" s="132"/>
      <c r="BR41" s="130"/>
      <c r="BS41" s="133"/>
      <c r="BT41" s="134"/>
      <c r="BU41" s="135"/>
      <c r="BV41" s="133"/>
      <c r="BW41" s="136"/>
      <c r="BX41" s="133"/>
      <c r="BY41" s="131"/>
      <c r="BZ41" s="132"/>
      <c r="CA41" s="130"/>
      <c r="CB41" s="131"/>
      <c r="CC41" s="132"/>
      <c r="CD41" s="130"/>
      <c r="CE41" s="131"/>
      <c r="CF41" s="132"/>
      <c r="CG41" s="130"/>
      <c r="CH41" s="131"/>
      <c r="CI41" s="132"/>
      <c r="CJ41" s="130"/>
      <c r="CK41" s="131"/>
      <c r="CL41" s="132"/>
      <c r="CM41" s="130"/>
      <c r="CN41" s="131"/>
      <c r="CO41" s="132"/>
      <c r="CP41" s="130"/>
      <c r="CQ41" s="131"/>
      <c r="CR41" s="132"/>
      <c r="CS41" s="130"/>
      <c r="CT41" s="131"/>
      <c r="CU41" s="132"/>
      <c r="CV41" s="130"/>
      <c r="CW41" s="131"/>
      <c r="CX41" s="132"/>
      <c r="CY41" s="131"/>
      <c r="CZ41" s="131"/>
      <c r="DA41" s="137"/>
    </row>
    <row r="42" spans="1:105" ht="3.95" customHeight="1">
      <c r="A42" s="1183"/>
      <c r="B42" s="1184"/>
      <c r="C42" s="1184"/>
      <c r="D42" s="1094"/>
      <c r="E42" s="1094"/>
      <c r="F42" s="1094"/>
      <c r="G42" s="1094"/>
      <c r="H42" s="1094"/>
      <c r="I42" s="1094"/>
      <c r="J42" s="1191"/>
      <c r="K42" s="1191"/>
      <c r="L42" s="1191"/>
      <c r="M42" s="1191"/>
      <c r="N42" s="1191"/>
      <c r="O42" s="1191"/>
      <c r="P42" s="1191"/>
      <c r="Q42" s="1191"/>
      <c r="R42" s="1191"/>
      <c r="S42" s="1191"/>
      <c r="T42" s="1191"/>
      <c r="U42" s="1191"/>
      <c r="V42" s="1191"/>
      <c r="W42" s="1191"/>
      <c r="X42" s="1191"/>
      <c r="Y42" s="1191"/>
      <c r="Z42" s="1191"/>
      <c r="AA42" s="1191"/>
      <c r="AB42" s="1191"/>
      <c r="AC42" s="1191"/>
      <c r="AD42" s="1191"/>
      <c r="AE42" s="1191"/>
      <c r="AF42" s="1191"/>
      <c r="AG42" s="1191"/>
      <c r="AH42" s="1191"/>
      <c r="AI42" s="1191"/>
      <c r="AJ42" s="1191"/>
      <c r="AK42" s="1191"/>
      <c r="AL42" s="1191"/>
      <c r="AM42" s="1191"/>
      <c r="AN42" s="1191"/>
      <c r="AO42" s="1191"/>
      <c r="AP42" s="1191"/>
      <c r="AQ42" s="1191"/>
      <c r="AR42" s="1191"/>
      <c r="AS42" s="1191"/>
      <c r="AT42" s="1191"/>
      <c r="AU42" s="1191"/>
      <c r="AV42" s="1181"/>
      <c r="AW42" s="1182"/>
      <c r="AX42" s="1182"/>
      <c r="AY42" s="1182"/>
      <c r="AZ42" s="1182"/>
      <c r="BA42" s="1182"/>
      <c r="BB42" s="1184"/>
      <c r="BC42" s="138"/>
      <c r="BD42" s="139"/>
      <c r="BE42" s="139"/>
      <c r="BF42" s="140"/>
      <c r="BG42" s="119"/>
      <c r="BH42" s="120"/>
      <c r="BI42" s="120"/>
      <c r="BJ42" s="121"/>
      <c r="BK42" s="119"/>
      <c r="BL42" s="120"/>
      <c r="BM42" s="121"/>
      <c r="BN42" s="119"/>
      <c r="BO42" s="120"/>
      <c r="BP42" s="120"/>
      <c r="BQ42" s="121"/>
      <c r="BR42" s="119"/>
      <c r="BS42" s="122"/>
      <c r="BT42" s="123"/>
      <c r="BU42" s="124"/>
      <c r="BV42" s="122"/>
      <c r="BW42" s="125"/>
      <c r="BX42" s="122"/>
      <c r="BY42" s="120"/>
      <c r="BZ42" s="121"/>
      <c r="CA42" s="119"/>
      <c r="CB42" s="120"/>
      <c r="CC42" s="121"/>
      <c r="CD42" s="119"/>
      <c r="CE42" s="120"/>
      <c r="CF42" s="121"/>
      <c r="CG42" s="119"/>
      <c r="CH42" s="120"/>
      <c r="CI42" s="121"/>
      <c r="CJ42" s="119"/>
      <c r="CK42" s="120"/>
      <c r="CL42" s="121"/>
      <c r="CM42" s="119"/>
      <c r="CN42" s="120"/>
      <c r="CO42" s="121"/>
      <c r="CP42" s="119"/>
      <c r="CQ42" s="120"/>
      <c r="CR42" s="121"/>
      <c r="CS42" s="119"/>
      <c r="CT42" s="120"/>
      <c r="CU42" s="121"/>
      <c r="CV42" s="119"/>
      <c r="CW42" s="120"/>
      <c r="CX42" s="121"/>
      <c r="CY42" s="120"/>
      <c r="CZ42" s="120"/>
      <c r="DA42" s="126"/>
    </row>
    <row r="43" spans="1:105" ht="3.95" customHeight="1">
      <c r="A43" s="1183"/>
      <c r="B43" s="1184"/>
      <c r="C43" s="1184"/>
      <c r="D43" s="1096"/>
      <c r="E43" s="1096"/>
      <c r="F43" s="1096"/>
      <c r="G43" s="1096"/>
      <c r="H43" s="1096"/>
      <c r="I43" s="1096"/>
      <c r="J43" s="1191"/>
      <c r="K43" s="1191"/>
      <c r="L43" s="1191"/>
      <c r="M43" s="1191"/>
      <c r="N43" s="1191"/>
      <c r="O43" s="1191"/>
      <c r="P43" s="1191"/>
      <c r="Q43" s="1191"/>
      <c r="R43" s="1191"/>
      <c r="S43" s="1191"/>
      <c r="T43" s="1191"/>
      <c r="U43" s="1191"/>
      <c r="V43" s="1191"/>
      <c r="W43" s="1191"/>
      <c r="X43" s="1191"/>
      <c r="Y43" s="1191"/>
      <c r="Z43" s="1191"/>
      <c r="AA43" s="1191"/>
      <c r="AB43" s="1191"/>
      <c r="AC43" s="1191"/>
      <c r="AD43" s="1191"/>
      <c r="AE43" s="1191"/>
      <c r="AF43" s="1191"/>
      <c r="AG43" s="1191"/>
      <c r="AH43" s="1191"/>
      <c r="AI43" s="1191"/>
      <c r="AJ43" s="1191"/>
      <c r="AK43" s="1191"/>
      <c r="AL43" s="1191"/>
      <c r="AM43" s="1191"/>
      <c r="AN43" s="1191"/>
      <c r="AO43" s="1191"/>
      <c r="AP43" s="1191"/>
      <c r="AQ43" s="1191"/>
      <c r="AR43" s="1191"/>
      <c r="AS43" s="1191"/>
      <c r="AT43" s="1191"/>
      <c r="AU43" s="1191"/>
      <c r="AV43" s="1181"/>
      <c r="AW43" s="1182"/>
      <c r="AX43" s="1182"/>
      <c r="AY43" s="1182"/>
      <c r="AZ43" s="1182"/>
      <c r="BA43" s="1182"/>
      <c r="BB43" s="1184"/>
      <c r="BC43" s="172"/>
      <c r="BD43" s="173"/>
      <c r="BE43" s="173"/>
      <c r="BF43" s="174"/>
      <c r="BG43" s="164"/>
      <c r="BH43" s="165"/>
      <c r="BI43" s="165"/>
      <c r="BJ43" s="166"/>
      <c r="BK43" s="164"/>
      <c r="BL43" s="165"/>
      <c r="BM43" s="166"/>
      <c r="BN43" s="164"/>
      <c r="BO43" s="165"/>
      <c r="BP43" s="165"/>
      <c r="BQ43" s="166"/>
      <c r="BR43" s="164"/>
      <c r="BS43" s="167"/>
      <c r="BT43" s="168"/>
      <c r="BU43" s="169"/>
      <c r="BV43" s="167"/>
      <c r="BW43" s="170"/>
      <c r="BX43" s="167"/>
      <c r="BY43" s="165"/>
      <c r="BZ43" s="166"/>
      <c r="CA43" s="164"/>
      <c r="CB43" s="165"/>
      <c r="CC43" s="166"/>
      <c r="CD43" s="164"/>
      <c r="CE43" s="165"/>
      <c r="CF43" s="166"/>
      <c r="CG43" s="164"/>
      <c r="CH43" s="165"/>
      <c r="CI43" s="166"/>
      <c r="CJ43" s="164"/>
      <c r="CK43" s="165"/>
      <c r="CL43" s="166"/>
      <c r="CM43" s="164"/>
      <c r="CN43" s="165"/>
      <c r="CO43" s="166"/>
      <c r="CP43" s="164"/>
      <c r="CQ43" s="165"/>
      <c r="CR43" s="166"/>
      <c r="CS43" s="164"/>
      <c r="CT43" s="165"/>
      <c r="CU43" s="166"/>
      <c r="CV43" s="164"/>
      <c r="CW43" s="165"/>
      <c r="CX43" s="166"/>
      <c r="CY43" s="165"/>
      <c r="CZ43" s="165"/>
      <c r="DA43" s="171"/>
    </row>
    <row r="44" spans="1:105" ht="3.95" customHeight="1">
      <c r="A44" s="1173"/>
      <c r="B44" s="1191"/>
      <c r="C44" s="1191"/>
      <c r="D44" s="1109" t="s">
        <v>230</v>
      </c>
      <c r="E44" s="1109"/>
      <c r="F44" s="1109"/>
      <c r="G44" s="1109"/>
      <c r="H44" s="1109"/>
      <c r="I44" s="1109"/>
      <c r="J44" s="1191" t="s">
        <v>108</v>
      </c>
      <c r="K44" s="1191"/>
      <c r="L44" s="1191"/>
      <c r="M44" s="1191"/>
      <c r="N44" s="1191"/>
      <c r="O44" s="1191"/>
      <c r="P44" s="1191"/>
      <c r="Q44" s="1191"/>
      <c r="R44" s="1191"/>
      <c r="S44" s="1191"/>
      <c r="T44" s="1191"/>
      <c r="U44" s="1191"/>
      <c r="V44" s="1191"/>
      <c r="W44" s="1191"/>
      <c r="X44" s="1191"/>
      <c r="Y44" s="1191"/>
      <c r="Z44" s="1191"/>
      <c r="AA44" s="1191"/>
      <c r="AB44" s="1191"/>
      <c r="AC44" s="1191"/>
      <c r="AD44" s="1191"/>
      <c r="AE44" s="1191"/>
      <c r="AF44" s="1191"/>
      <c r="AG44" s="1191"/>
      <c r="AH44" s="1191"/>
      <c r="AI44" s="1191"/>
      <c r="AJ44" s="1191"/>
      <c r="AK44" s="1191"/>
      <c r="AL44" s="1191"/>
      <c r="AM44" s="1191"/>
      <c r="AN44" s="1191"/>
      <c r="AO44" s="1191"/>
      <c r="AP44" s="1191"/>
      <c r="AQ44" s="1191"/>
      <c r="AR44" s="1191"/>
      <c r="AS44" s="1191"/>
      <c r="AT44" s="1191"/>
      <c r="AU44" s="1191"/>
      <c r="AV44" s="1181" t="s">
        <v>109</v>
      </c>
      <c r="AW44" s="1182"/>
      <c r="AX44" s="1182"/>
      <c r="AY44" s="1182"/>
      <c r="AZ44" s="1182"/>
      <c r="BA44" s="1182"/>
      <c r="BB44" s="1184"/>
      <c r="BC44" s="127"/>
      <c r="BD44" s="128"/>
      <c r="BE44" s="128"/>
      <c r="BF44" s="129"/>
      <c r="BG44" s="130"/>
      <c r="BH44" s="131"/>
      <c r="BI44" s="131"/>
      <c r="BJ44" s="132"/>
      <c r="BK44" s="130"/>
      <c r="BL44" s="131"/>
      <c r="BM44" s="132"/>
      <c r="BN44" s="130"/>
      <c r="BO44" s="131"/>
      <c r="BP44" s="131"/>
      <c r="BQ44" s="132"/>
      <c r="BR44" s="130"/>
      <c r="BS44" s="133"/>
      <c r="BT44" s="134"/>
      <c r="BU44" s="135"/>
      <c r="BV44" s="133"/>
      <c r="BW44" s="136"/>
      <c r="BX44" s="133"/>
      <c r="BY44" s="131"/>
      <c r="BZ44" s="132"/>
      <c r="CA44" s="130"/>
      <c r="CB44" s="131"/>
      <c r="CC44" s="132"/>
      <c r="CD44" s="130"/>
      <c r="CE44" s="131"/>
      <c r="CF44" s="132"/>
      <c r="CG44" s="130"/>
      <c r="CH44" s="131"/>
      <c r="CI44" s="132"/>
      <c r="CJ44" s="130"/>
      <c r="CK44" s="131"/>
      <c r="CL44" s="132"/>
      <c r="CM44" s="130"/>
      <c r="CN44" s="131"/>
      <c r="CO44" s="132"/>
      <c r="CP44" s="130"/>
      <c r="CQ44" s="131"/>
      <c r="CR44" s="132"/>
      <c r="CS44" s="130"/>
      <c r="CT44" s="131"/>
      <c r="CU44" s="132"/>
      <c r="CV44" s="130"/>
      <c r="CW44" s="131"/>
      <c r="CX44" s="132"/>
      <c r="CY44" s="131"/>
      <c r="CZ44" s="131"/>
      <c r="DA44" s="137"/>
    </row>
    <row r="45" spans="1:105" ht="3.95" customHeight="1">
      <c r="A45" s="1173"/>
      <c r="B45" s="1191"/>
      <c r="C45" s="1191"/>
      <c r="D45" s="1094"/>
      <c r="E45" s="1094"/>
      <c r="F45" s="1094"/>
      <c r="G45" s="1094"/>
      <c r="H45" s="1094"/>
      <c r="I45" s="1094"/>
      <c r="J45" s="1191"/>
      <c r="K45" s="1191"/>
      <c r="L45" s="1191"/>
      <c r="M45" s="1191"/>
      <c r="N45" s="1191"/>
      <c r="O45" s="1191"/>
      <c r="P45" s="1191"/>
      <c r="Q45" s="1191"/>
      <c r="R45" s="1191"/>
      <c r="S45" s="1191"/>
      <c r="T45" s="1191"/>
      <c r="U45" s="1191"/>
      <c r="V45" s="1191"/>
      <c r="W45" s="1191"/>
      <c r="X45" s="1191"/>
      <c r="Y45" s="1191"/>
      <c r="Z45" s="1191"/>
      <c r="AA45" s="1191"/>
      <c r="AB45" s="1191"/>
      <c r="AC45" s="1191"/>
      <c r="AD45" s="1191"/>
      <c r="AE45" s="1191"/>
      <c r="AF45" s="1191"/>
      <c r="AG45" s="1191"/>
      <c r="AH45" s="1191"/>
      <c r="AI45" s="1191"/>
      <c r="AJ45" s="1191"/>
      <c r="AK45" s="1191"/>
      <c r="AL45" s="1191"/>
      <c r="AM45" s="1191"/>
      <c r="AN45" s="1191"/>
      <c r="AO45" s="1191"/>
      <c r="AP45" s="1191"/>
      <c r="AQ45" s="1191"/>
      <c r="AR45" s="1191"/>
      <c r="AS45" s="1191"/>
      <c r="AT45" s="1191"/>
      <c r="AU45" s="1191"/>
      <c r="AV45" s="1181"/>
      <c r="AW45" s="1182"/>
      <c r="AX45" s="1182"/>
      <c r="AY45" s="1182"/>
      <c r="AZ45" s="1182"/>
      <c r="BA45" s="1182"/>
      <c r="BB45" s="1184"/>
      <c r="BC45" s="138"/>
      <c r="BD45" s="139"/>
      <c r="BE45" s="139"/>
      <c r="BF45" s="140"/>
      <c r="BG45" s="119"/>
      <c r="BH45" s="120"/>
      <c r="BI45" s="120"/>
      <c r="BJ45" s="121"/>
      <c r="BK45" s="119"/>
      <c r="BL45" s="120"/>
      <c r="BM45" s="121"/>
      <c r="BN45" s="119"/>
      <c r="BO45" s="120"/>
      <c r="BP45" s="120"/>
      <c r="BQ45" s="121"/>
      <c r="BR45" s="119"/>
      <c r="BS45" s="122"/>
      <c r="BT45" s="123"/>
      <c r="BU45" s="124"/>
      <c r="BV45" s="122"/>
      <c r="BW45" s="125"/>
      <c r="BX45" s="122"/>
      <c r="BY45" s="120"/>
      <c r="BZ45" s="121"/>
      <c r="CA45" s="119"/>
      <c r="CB45" s="120"/>
      <c r="CC45" s="121"/>
      <c r="CD45" s="119"/>
      <c r="CE45" s="120"/>
      <c r="CF45" s="121"/>
      <c r="CG45" s="119"/>
      <c r="CH45" s="120"/>
      <c r="CI45" s="121"/>
      <c r="CJ45" s="119"/>
      <c r="CK45" s="120"/>
      <c r="CL45" s="121"/>
      <c r="CM45" s="119"/>
      <c r="CN45" s="120"/>
      <c r="CO45" s="121"/>
      <c r="CP45" s="119"/>
      <c r="CQ45" s="120"/>
      <c r="CR45" s="121"/>
      <c r="CS45" s="119"/>
      <c r="CT45" s="120"/>
      <c r="CU45" s="121"/>
      <c r="CV45" s="119"/>
      <c r="CW45" s="120"/>
      <c r="CX45" s="121"/>
      <c r="CY45" s="120"/>
      <c r="CZ45" s="120"/>
      <c r="DA45" s="126"/>
    </row>
    <row r="46" spans="1:105" ht="3.95" customHeight="1">
      <c r="A46" s="1173"/>
      <c r="B46" s="1191"/>
      <c r="C46" s="1191"/>
      <c r="D46" s="1096"/>
      <c r="E46" s="1096"/>
      <c r="F46" s="1096"/>
      <c r="G46" s="1096"/>
      <c r="H46" s="1096"/>
      <c r="I46" s="1096"/>
      <c r="J46" s="1191"/>
      <c r="K46" s="1191"/>
      <c r="L46" s="1191"/>
      <c r="M46" s="1191"/>
      <c r="N46" s="1191"/>
      <c r="O46" s="1191"/>
      <c r="P46" s="1191"/>
      <c r="Q46" s="1191"/>
      <c r="R46" s="1191"/>
      <c r="S46" s="1191"/>
      <c r="T46" s="1191"/>
      <c r="U46" s="1191"/>
      <c r="V46" s="1191"/>
      <c r="W46" s="1191"/>
      <c r="X46" s="1191"/>
      <c r="Y46" s="1191"/>
      <c r="Z46" s="1191"/>
      <c r="AA46" s="1191"/>
      <c r="AB46" s="1191"/>
      <c r="AC46" s="1191"/>
      <c r="AD46" s="1191"/>
      <c r="AE46" s="1191"/>
      <c r="AF46" s="1191"/>
      <c r="AG46" s="1191"/>
      <c r="AH46" s="1191"/>
      <c r="AI46" s="1191"/>
      <c r="AJ46" s="1191"/>
      <c r="AK46" s="1191"/>
      <c r="AL46" s="1191"/>
      <c r="AM46" s="1191"/>
      <c r="AN46" s="1191"/>
      <c r="AO46" s="1191"/>
      <c r="AP46" s="1191"/>
      <c r="AQ46" s="1191"/>
      <c r="AR46" s="1191"/>
      <c r="AS46" s="1191"/>
      <c r="AT46" s="1191"/>
      <c r="AU46" s="1191"/>
      <c r="AV46" s="1181"/>
      <c r="AW46" s="1182"/>
      <c r="AX46" s="1182"/>
      <c r="AY46" s="1182"/>
      <c r="AZ46" s="1182"/>
      <c r="BA46" s="1182"/>
      <c r="BB46" s="1184"/>
      <c r="BC46" s="172"/>
      <c r="BD46" s="173"/>
      <c r="BE46" s="173"/>
      <c r="BF46" s="174"/>
      <c r="BG46" s="164"/>
      <c r="BH46" s="165"/>
      <c r="BI46" s="165"/>
      <c r="BJ46" s="166"/>
      <c r="BK46" s="164"/>
      <c r="BL46" s="165"/>
      <c r="BM46" s="166"/>
      <c r="BN46" s="164"/>
      <c r="BO46" s="165"/>
      <c r="BP46" s="165"/>
      <c r="BQ46" s="166"/>
      <c r="BR46" s="164"/>
      <c r="BS46" s="167"/>
      <c r="BT46" s="168"/>
      <c r="BU46" s="169"/>
      <c r="BV46" s="167"/>
      <c r="BW46" s="170"/>
      <c r="BX46" s="167"/>
      <c r="BY46" s="165"/>
      <c r="BZ46" s="166"/>
      <c r="CA46" s="164"/>
      <c r="CB46" s="165"/>
      <c r="CC46" s="166"/>
      <c r="CD46" s="164"/>
      <c r="CE46" s="165"/>
      <c r="CF46" s="166"/>
      <c r="CG46" s="164"/>
      <c r="CH46" s="165"/>
      <c r="CI46" s="166"/>
      <c r="CJ46" s="164"/>
      <c r="CK46" s="165"/>
      <c r="CL46" s="166"/>
      <c r="CM46" s="164"/>
      <c r="CN46" s="165"/>
      <c r="CO46" s="166"/>
      <c r="CP46" s="164"/>
      <c r="CQ46" s="165"/>
      <c r="CR46" s="166"/>
      <c r="CS46" s="164"/>
      <c r="CT46" s="165"/>
      <c r="CU46" s="166"/>
      <c r="CV46" s="164"/>
      <c r="CW46" s="165"/>
      <c r="CX46" s="166"/>
      <c r="CY46" s="165"/>
      <c r="CZ46" s="165"/>
      <c r="DA46" s="171"/>
    </row>
    <row r="47" spans="1:105" ht="3.95" customHeight="1">
      <c r="A47" s="1173"/>
      <c r="B47" s="1191"/>
      <c r="C47" s="1191"/>
      <c r="D47" s="1191"/>
      <c r="E47" s="1109"/>
      <c r="F47" s="1109"/>
      <c r="G47" s="1109"/>
      <c r="H47" s="1109"/>
      <c r="I47" s="1109"/>
      <c r="J47" s="1192" t="s">
        <v>231</v>
      </c>
      <c r="K47" s="1193"/>
      <c r="L47" s="1193"/>
      <c r="M47" s="1193"/>
      <c r="N47" s="1193"/>
      <c r="O47" s="1193"/>
      <c r="P47" s="1193"/>
      <c r="Q47" s="1193"/>
      <c r="R47" s="1193"/>
      <c r="S47" s="1193"/>
      <c r="T47" s="1193"/>
      <c r="U47" s="1193"/>
      <c r="V47" s="1193"/>
      <c r="W47" s="1193"/>
      <c r="X47" s="1193"/>
      <c r="Y47" s="1193"/>
      <c r="Z47" s="1193"/>
      <c r="AA47" s="1193"/>
      <c r="AB47" s="1193"/>
      <c r="AC47" s="1193"/>
      <c r="AD47" s="1193"/>
      <c r="AE47" s="1193"/>
      <c r="AF47" s="1193"/>
      <c r="AG47" s="1193"/>
      <c r="AH47" s="1193"/>
      <c r="AI47" s="1193"/>
      <c r="AJ47" s="1193"/>
      <c r="AK47" s="1193"/>
      <c r="AL47" s="1193"/>
      <c r="AM47" s="1193"/>
      <c r="AN47" s="1193"/>
      <c r="AO47" s="1193"/>
      <c r="AP47" s="1193"/>
      <c r="AQ47" s="1193"/>
      <c r="AR47" s="1193"/>
      <c r="AS47" s="1193"/>
      <c r="AT47" s="1193"/>
      <c r="AU47" s="1194"/>
      <c r="AV47" s="1181" t="s">
        <v>110</v>
      </c>
      <c r="AW47" s="1182"/>
      <c r="AX47" s="1182"/>
      <c r="AY47" s="1182"/>
      <c r="AZ47" s="1182"/>
      <c r="BA47" s="1182"/>
      <c r="BB47" s="1184"/>
      <c r="BC47" s="138"/>
      <c r="BD47" s="139"/>
      <c r="BE47" s="139"/>
      <c r="BF47" s="140"/>
      <c r="BG47" s="119"/>
      <c r="BH47" s="120"/>
      <c r="BI47" s="120"/>
      <c r="BJ47" s="121"/>
      <c r="BK47" s="119"/>
      <c r="BL47" s="120"/>
      <c r="BM47" s="121"/>
      <c r="BN47" s="119"/>
      <c r="BO47" s="120"/>
      <c r="BP47" s="120"/>
      <c r="BQ47" s="121"/>
      <c r="BR47" s="119"/>
      <c r="BS47" s="122"/>
      <c r="BT47" s="123"/>
      <c r="BU47" s="124"/>
      <c r="BV47" s="122"/>
      <c r="BW47" s="125"/>
      <c r="BX47" s="122"/>
      <c r="BY47" s="120"/>
      <c r="BZ47" s="121"/>
      <c r="CA47" s="119"/>
      <c r="CB47" s="120"/>
      <c r="CC47" s="121"/>
      <c r="CD47" s="119"/>
      <c r="CE47" s="120"/>
      <c r="CF47" s="121"/>
      <c r="CG47" s="119"/>
      <c r="CH47" s="120"/>
      <c r="CI47" s="121"/>
      <c r="CJ47" s="119"/>
      <c r="CK47" s="120"/>
      <c r="CL47" s="121"/>
      <c r="CM47" s="119"/>
      <c r="CN47" s="120"/>
      <c r="CO47" s="121"/>
      <c r="CP47" s="119"/>
      <c r="CQ47" s="120"/>
      <c r="CR47" s="121"/>
      <c r="CS47" s="119"/>
      <c r="CT47" s="120"/>
      <c r="CU47" s="121"/>
      <c r="CV47" s="119"/>
      <c r="CW47" s="120"/>
      <c r="CX47" s="121"/>
      <c r="CY47" s="120"/>
      <c r="CZ47" s="120"/>
      <c r="DA47" s="126"/>
    </row>
    <row r="48" spans="1:105" ht="3.95" customHeight="1">
      <c r="A48" s="1173"/>
      <c r="B48" s="1191"/>
      <c r="C48" s="1191"/>
      <c r="D48" s="1191"/>
      <c r="E48" s="1094"/>
      <c r="F48" s="1094"/>
      <c r="G48" s="1094"/>
      <c r="H48" s="1094"/>
      <c r="I48" s="1094"/>
      <c r="J48" s="1125"/>
      <c r="K48" s="1125"/>
      <c r="L48" s="1125"/>
      <c r="M48" s="1125"/>
      <c r="N48" s="1125"/>
      <c r="O48" s="1125"/>
      <c r="P48" s="1125"/>
      <c r="Q48" s="1125"/>
      <c r="R48" s="1125"/>
      <c r="S48" s="1125"/>
      <c r="T48" s="1125"/>
      <c r="U48" s="1125"/>
      <c r="V48" s="1125"/>
      <c r="W48" s="1125"/>
      <c r="X48" s="1125"/>
      <c r="Y48" s="1125"/>
      <c r="Z48" s="1125"/>
      <c r="AA48" s="1125"/>
      <c r="AB48" s="1125"/>
      <c r="AC48" s="1125"/>
      <c r="AD48" s="1125"/>
      <c r="AE48" s="1125"/>
      <c r="AF48" s="1125"/>
      <c r="AG48" s="1125"/>
      <c r="AH48" s="1125"/>
      <c r="AI48" s="1125"/>
      <c r="AJ48" s="1125"/>
      <c r="AK48" s="1125"/>
      <c r="AL48" s="1125"/>
      <c r="AM48" s="1125"/>
      <c r="AN48" s="1125"/>
      <c r="AO48" s="1125"/>
      <c r="AP48" s="1125"/>
      <c r="AQ48" s="1125"/>
      <c r="AR48" s="1125"/>
      <c r="AS48" s="1125"/>
      <c r="AT48" s="1125"/>
      <c r="AU48" s="1126"/>
      <c r="AV48" s="1181"/>
      <c r="AW48" s="1182"/>
      <c r="AX48" s="1182"/>
      <c r="AY48" s="1182"/>
      <c r="AZ48" s="1182"/>
      <c r="BA48" s="1182"/>
      <c r="BB48" s="1184"/>
      <c r="BC48" s="138"/>
      <c r="BD48" s="139"/>
      <c r="BE48" s="139"/>
      <c r="BF48" s="140"/>
      <c r="BG48" s="119"/>
      <c r="BH48" s="120"/>
      <c r="BI48" s="120"/>
      <c r="BJ48" s="121"/>
      <c r="BK48" s="119"/>
      <c r="BL48" s="120"/>
      <c r="BM48" s="121"/>
      <c r="BN48" s="119"/>
      <c r="BO48" s="120"/>
      <c r="BP48" s="120"/>
      <c r="BQ48" s="121"/>
      <c r="BR48" s="119"/>
      <c r="BS48" s="122"/>
      <c r="BT48" s="123"/>
      <c r="BU48" s="124"/>
      <c r="BV48" s="122"/>
      <c r="BW48" s="125"/>
      <c r="BX48" s="122"/>
      <c r="BY48" s="120"/>
      <c r="BZ48" s="121"/>
      <c r="CA48" s="119"/>
      <c r="CB48" s="120"/>
      <c r="CC48" s="121"/>
      <c r="CD48" s="119"/>
      <c r="CE48" s="120"/>
      <c r="CF48" s="121"/>
      <c r="CG48" s="119"/>
      <c r="CH48" s="120"/>
      <c r="CI48" s="121"/>
      <c r="CJ48" s="119"/>
      <c r="CK48" s="120"/>
      <c r="CL48" s="121"/>
      <c r="CM48" s="119"/>
      <c r="CN48" s="120"/>
      <c r="CO48" s="121"/>
      <c r="CP48" s="119"/>
      <c r="CQ48" s="120"/>
      <c r="CR48" s="121"/>
      <c r="CS48" s="119"/>
      <c r="CT48" s="120"/>
      <c r="CU48" s="121"/>
      <c r="CV48" s="119"/>
      <c r="CW48" s="120"/>
      <c r="CX48" s="121"/>
      <c r="CY48" s="120"/>
      <c r="CZ48" s="120"/>
      <c r="DA48" s="126"/>
    </row>
    <row r="49" spans="1:105" ht="3.95" customHeight="1">
      <c r="A49" s="1173"/>
      <c r="B49" s="1191"/>
      <c r="C49" s="1191"/>
      <c r="D49" s="1191"/>
      <c r="E49" s="1094"/>
      <c r="F49" s="1094"/>
      <c r="G49" s="1094"/>
      <c r="H49" s="1094"/>
      <c r="I49" s="1094"/>
      <c r="J49" s="1195"/>
      <c r="K49" s="1195"/>
      <c r="L49" s="1195"/>
      <c r="M49" s="1195"/>
      <c r="N49" s="1195"/>
      <c r="O49" s="1195"/>
      <c r="P49" s="1195"/>
      <c r="Q49" s="1195"/>
      <c r="R49" s="1195"/>
      <c r="S49" s="1195"/>
      <c r="T49" s="1195"/>
      <c r="U49" s="1195"/>
      <c r="V49" s="1195"/>
      <c r="W49" s="1195"/>
      <c r="X49" s="1195"/>
      <c r="Y49" s="1195"/>
      <c r="Z49" s="1195"/>
      <c r="AA49" s="1195"/>
      <c r="AB49" s="1195"/>
      <c r="AC49" s="1195"/>
      <c r="AD49" s="1195"/>
      <c r="AE49" s="1195"/>
      <c r="AF49" s="1195"/>
      <c r="AG49" s="1195"/>
      <c r="AH49" s="1195"/>
      <c r="AI49" s="1195"/>
      <c r="AJ49" s="1195"/>
      <c r="AK49" s="1195"/>
      <c r="AL49" s="1195"/>
      <c r="AM49" s="1195"/>
      <c r="AN49" s="1195"/>
      <c r="AO49" s="1195"/>
      <c r="AP49" s="1195"/>
      <c r="AQ49" s="1195"/>
      <c r="AR49" s="1195"/>
      <c r="AS49" s="1195"/>
      <c r="AT49" s="1195"/>
      <c r="AU49" s="1196"/>
      <c r="AV49" s="1181"/>
      <c r="AW49" s="1182"/>
      <c r="AX49" s="1182"/>
      <c r="AY49" s="1182"/>
      <c r="AZ49" s="1182"/>
      <c r="BA49" s="1182"/>
      <c r="BB49" s="1184"/>
      <c r="BC49" s="138"/>
      <c r="BD49" s="139"/>
      <c r="BE49" s="139"/>
      <c r="BF49" s="140"/>
      <c r="BG49" s="119"/>
      <c r="BH49" s="120"/>
      <c r="BI49" s="120"/>
      <c r="BJ49" s="121"/>
      <c r="BK49" s="119"/>
      <c r="BL49" s="120"/>
      <c r="BM49" s="121"/>
      <c r="BN49" s="119"/>
      <c r="BO49" s="120"/>
      <c r="BP49" s="120"/>
      <c r="BQ49" s="121"/>
      <c r="BR49" s="119"/>
      <c r="BS49" s="122"/>
      <c r="BT49" s="123"/>
      <c r="BU49" s="124"/>
      <c r="BV49" s="122"/>
      <c r="BW49" s="125"/>
      <c r="BX49" s="122"/>
      <c r="BY49" s="120"/>
      <c r="BZ49" s="121"/>
      <c r="CA49" s="119"/>
      <c r="CB49" s="120"/>
      <c r="CC49" s="121"/>
      <c r="CD49" s="119"/>
      <c r="CE49" s="120"/>
      <c r="CF49" s="121"/>
      <c r="CG49" s="119"/>
      <c r="CH49" s="120"/>
      <c r="CI49" s="121"/>
      <c r="CJ49" s="119"/>
      <c r="CK49" s="120"/>
      <c r="CL49" s="121"/>
      <c r="CM49" s="119"/>
      <c r="CN49" s="120"/>
      <c r="CO49" s="121"/>
      <c r="CP49" s="119"/>
      <c r="CQ49" s="120"/>
      <c r="CR49" s="121"/>
      <c r="CS49" s="119"/>
      <c r="CT49" s="120"/>
      <c r="CU49" s="121"/>
      <c r="CV49" s="119"/>
      <c r="CW49" s="120"/>
      <c r="CX49" s="121"/>
      <c r="CY49" s="120"/>
      <c r="CZ49" s="120"/>
      <c r="DA49" s="126"/>
    </row>
    <row r="50" spans="1:105" ht="3.95" customHeight="1">
      <c r="A50" s="1173"/>
      <c r="B50" s="1191"/>
      <c r="C50" s="1191"/>
      <c r="D50" s="1191"/>
      <c r="E50" s="1109"/>
      <c r="F50" s="1109"/>
      <c r="G50" s="1109"/>
      <c r="H50" s="1109"/>
      <c r="I50" s="1109"/>
      <c r="J50" s="1192" t="s">
        <v>232</v>
      </c>
      <c r="K50" s="1193"/>
      <c r="L50" s="1193"/>
      <c r="M50" s="1193"/>
      <c r="N50" s="1193"/>
      <c r="O50" s="1193"/>
      <c r="P50" s="1193"/>
      <c r="Q50" s="1193"/>
      <c r="R50" s="1193"/>
      <c r="S50" s="1193"/>
      <c r="T50" s="1193"/>
      <c r="U50" s="1193"/>
      <c r="V50" s="1193"/>
      <c r="W50" s="1193"/>
      <c r="X50" s="1193"/>
      <c r="Y50" s="1193"/>
      <c r="Z50" s="1193"/>
      <c r="AA50" s="1193"/>
      <c r="AB50" s="1193"/>
      <c r="AC50" s="1193"/>
      <c r="AD50" s="1193"/>
      <c r="AE50" s="1193"/>
      <c r="AF50" s="1193"/>
      <c r="AG50" s="1193"/>
      <c r="AH50" s="1193"/>
      <c r="AI50" s="1193"/>
      <c r="AJ50" s="1193"/>
      <c r="AK50" s="1193"/>
      <c r="AL50" s="1193"/>
      <c r="AM50" s="1193"/>
      <c r="AN50" s="1193"/>
      <c r="AO50" s="1193"/>
      <c r="AP50" s="1193"/>
      <c r="AQ50" s="1193"/>
      <c r="AR50" s="1193"/>
      <c r="AS50" s="1193"/>
      <c r="AT50" s="1193"/>
      <c r="AU50" s="1194"/>
      <c r="AV50" s="1181" t="s">
        <v>111</v>
      </c>
      <c r="AW50" s="1182"/>
      <c r="AX50" s="1182"/>
      <c r="AY50" s="1182"/>
      <c r="AZ50" s="1182"/>
      <c r="BA50" s="1182"/>
      <c r="BB50" s="1184"/>
      <c r="BC50" s="127"/>
      <c r="BD50" s="128"/>
      <c r="BE50" s="128"/>
      <c r="BF50" s="129"/>
      <c r="BG50" s="130"/>
      <c r="BH50" s="131"/>
      <c r="BI50" s="131"/>
      <c r="BJ50" s="132"/>
      <c r="BK50" s="130"/>
      <c r="BL50" s="131"/>
      <c r="BM50" s="132"/>
      <c r="BN50" s="130"/>
      <c r="BO50" s="131"/>
      <c r="BP50" s="131"/>
      <c r="BQ50" s="132"/>
      <c r="BR50" s="130"/>
      <c r="BS50" s="133"/>
      <c r="BT50" s="134"/>
      <c r="BU50" s="135"/>
      <c r="BV50" s="133"/>
      <c r="BW50" s="136"/>
      <c r="BX50" s="133"/>
      <c r="BY50" s="131"/>
      <c r="BZ50" s="132"/>
      <c r="CA50" s="130"/>
      <c r="CB50" s="131"/>
      <c r="CC50" s="132"/>
      <c r="CD50" s="130"/>
      <c r="CE50" s="131"/>
      <c r="CF50" s="132"/>
      <c r="CG50" s="130"/>
      <c r="CH50" s="131"/>
      <c r="CI50" s="132"/>
      <c r="CJ50" s="130"/>
      <c r="CK50" s="131"/>
      <c r="CL50" s="132"/>
      <c r="CM50" s="130"/>
      <c r="CN50" s="131"/>
      <c r="CO50" s="132"/>
      <c r="CP50" s="130"/>
      <c r="CQ50" s="131"/>
      <c r="CR50" s="132"/>
      <c r="CS50" s="130"/>
      <c r="CT50" s="131"/>
      <c r="CU50" s="132"/>
      <c r="CV50" s="130"/>
      <c r="CW50" s="131"/>
      <c r="CX50" s="132"/>
      <c r="CY50" s="131"/>
      <c r="CZ50" s="131"/>
      <c r="DA50" s="137"/>
    </row>
    <row r="51" spans="1:105" ht="3.95" customHeight="1">
      <c r="A51" s="1173"/>
      <c r="B51" s="1191"/>
      <c r="C51" s="1191"/>
      <c r="D51" s="1191"/>
      <c r="E51" s="1094"/>
      <c r="F51" s="1094"/>
      <c r="G51" s="1094"/>
      <c r="H51" s="1094"/>
      <c r="I51" s="1094"/>
      <c r="J51" s="1125"/>
      <c r="K51" s="1125"/>
      <c r="L51" s="1125"/>
      <c r="M51" s="1125"/>
      <c r="N51" s="1125"/>
      <c r="O51" s="1125"/>
      <c r="P51" s="1125"/>
      <c r="Q51" s="1125"/>
      <c r="R51" s="1125"/>
      <c r="S51" s="1125"/>
      <c r="T51" s="1125"/>
      <c r="U51" s="1125"/>
      <c r="V51" s="1125"/>
      <c r="W51" s="1125"/>
      <c r="X51" s="1125"/>
      <c r="Y51" s="1125"/>
      <c r="Z51" s="1125"/>
      <c r="AA51" s="1125"/>
      <c r="AB51" s="1125"/>
      <c r="AC51" s="1125"/>
      <c r="AD51" s="1125"/>
      <c r="AE51" s="1125"/>
      <c r="AF51" s="1125"/>
      <c r="AG51" s="1125"/>
      <c r="AH51" s="1125"/>
      <c r="AI51" s="1125"/>
      <c r="AJ51" s="1125"/>
      <c r="AK51" s="1125"/>
      <c r="AL51" s="1125"/>
      <c r="AM51" s="1125"/>
      <c r="AN51" s="1125"/>
      <c r="AO51" s="1125"/>
      <c r="AP51" s="1125"/>
      <c r="AQ51" s="1125"/>
      <c r="AR51" s="1125"/>
      <c r="AS51" s="1125"/>
      <c r="AT51" s="1125"/>
      <c r="AU51" s="1126"/>
      <c r="AV51" s="1181"/>
      <c r="AW51" s="1182"/>
      <c r="AX51" s="1182"/>
      <c r="AY51" s="1182"/>
      <c r="AZ51" s="1182"/>
      <c r="BA51" s="1182"/>
      <c r="BB51" s="1184"/>
      <c r="BC51" s="138"/>
      <c r="BD51" s="139"/>
      <c r="BE51" s="139"/>
      <c r="BF51" s="140"/>
      <c r="BG51" s="119"/>
      <c r="BH51" s="120"/>
      <c r="BI51" s="120"/>
      <c r="BJ51" s="121"/>
      <c r="BK51" s="119"/>
      <c r="BL51" s="120"/>
      <c r="BM51" s="121"/>
      <c r="BN51" s="119"/>
      <c r="BO51" s="120"/>
      <c r="BP51" s="120"/>
      <c r="BQ51" s="121"/>
      <c r="BR51" s="119"/>
      <c r="BS51" s="122"/>
      <c r="BT51" s="123"/>
      <c r="BU51" s="124"/>
      <c r="BV51" s="122"/>
      <c r="BW51" s="125"/>
      <c r="BX51" s="122"/>
      <c r="BY51" s="120"/>
      <c r="BZ51" s="121"/>
      <c r="CA51" s="119"/>
      <c r="CB51" s="120"/>
      <c r="CC51" s="121"/>
      <c r="CD51" s="119"/>
      <c r="CE51" s="120"/>
      <c r="CF51" s="121"/>
      <c r="CG51" s="119"/>
      <c r="CH51" s="120"/>
      <c r="CI51" s="121"/>
      <c r="CJ51" s="119"/>
      <c r="CK51" s="120"/>
      <c r="CL51" s="121"/>
      <c r="CM51" s="119"/>
      <c r="CN51" s="120"/>
      <c r="CO51" s="121"/>
      <c r="CP51" s="119"/>
      <c r="CQ51" s="120"/>
      <c r="CR51" s="121"/>
      <c r="CS51" s="119"/>
      <c r="CT51" s="120"/>
      <c r="CU51" s="121"/>
      <c r="CV51" s="119"/>
      <c r="CW51" s="120"/>
      <c r="CX51" s="121"/>
      <c r="CY51" s="120"/>
      <c r="CZ51" s="120"/>
      <c r="DA51" s="126"/>
    </row>
    <row r="52" spans="1:105" ht="3.95" customHeight="1">
      <c r="A52" s="1173"/>
      <c r="B52" s="1191"/>
      <c r="C52" s="1191"/>
      <c r="D52" s="1191"/>
      <c r="E52" s="1094"/>
      <c r="F52" s="1094"/>
      <c r="G52" s="1094"/>
      <c r="H52" s="1094"/>
      <c r="I52" s="1094"/>
      <c r="J52" s="1195"/>
      <c r="K52" s="1195"/>
      <c r="L52" s="1195"/>
      <c r="M52" s="1195"/>
      <c r="N52" s="1195"/>
      <c r="O52" s="1195"/>
      <c r="P52" s="1195"/>
      <c r="Q52" s="1195"/>
      <c r="R52" s="1195"/>
      <c r="S52" s="1195"/>
      <c r="T52" s="1195"/>
      <c r="U52" s="1195"/>
      <c r="V52" s="1195"/>
      <c r="W52" s="1195"/>
      <c r="X52" s="1195"/>
      <c r="Y52" s="1195"/>
      <c r="Z52" s="1195"/>
      <c r="AA52" s="1195"/>
      <c r="AB52" s="1195"/>
      <c r="AC52" s="1195"/>
      <c r="AD52" s="1195"/>
      <c r="AE52" s="1195"/>
      <c r="AF52" s="1195"/>
      <c r="AG52" s="1195"/>
      <c r="AH52" s="1195"/>
      <c r="AI52" s="1195"/>
      <c r="AJ52" s="1195"/>
      <c r="AK52" s="1195"/>
      <c r="AL52" s="1195"/>
      <c r="AM52" s="1195"/>
      <c r="AN52" s="1195"/>
      <c r="AO52" s="1195"/>
      <c r="AP52" s="1195"/>
      <c r="AQ52" s="1195"/>
      <c r="AR52" s="1195"/>
      <c r="AS52" s="1195"/>
      <c r="AT52" s="1195"/>
      <c r="AU52" s="1196"/>
      <c r="AV52" s="1181"/>
      <c r="AW52" s="1182"/>
      <c r="AX52" s="1182"/>
      <c r="AY52" s="1182"/>
      <c r="AZ52" s="1182"/>
      <c r="BA52" s="1182"/>
      <c r="BB52" s="1184"/>
      <c r="BC52" s="172"/>
      <c r="BD52" s="173"/>
      <c r="BE52" s="173"/>
      <c r="BF52" s="174"/>
      <c r="BG52" s="164"/>
      <c r="BH52" s="165"/>
      <c r="BI52" s="165"/>
      <c r="BJ52" s="166"/>
      <c r="BK52" s="164"/>
      <c r="BL52" s="165"/>
      <c r="BM52" s="166"/>
      <c r="BN52" s="164"/>
      <c r="BO52" s="165"/>
      <c r="BP52" s="165"/>
      <c r="BQ52" s="166"/>
      <c r="BR52" s="164"/>
      <c r="BS52" s="167"/>
      <c r="BT52" s="168"/>
      <c r="BU52" s="169"/>
      <c r="BV52" s="167"/>
      <c r="BW52" s="170"/>
      <c r="BX52" s="167"/>
      <c r="BY52" s="165"/>
      <c r="BZ52" s="166"/>
      <c r="CA52" s="164"/>
      <c r="CB52" s="165"/>
      <c r="CC52" s="166"/>
      <c r="CD52" s="164"/>
      <c r="CE52" s="165"/>
      <c r="CF52" s="166"/>
      <c r="CG52" s="164"/>
      <c r="CH52" s="165"/>
      <c r="CI52" s="166"/>
      <c r="CJ52" s="164"/>
      <c r="CK52" s="165"/>
      <c r="CL52" s="166"/>
      <c r="CM52" s="164"/>
      <c r="CN52" s="165"/>
      <c r="CO52" s="166"/>
      <c r="CP52" s="164"/>
      <c r="CQ52" s="165"/>
      <c r="CR52" s="166"/>
      <c r="CS52" s="164"/>
      <c r="CT52" s="165"/>
      <c r="CU52" s="166"/>
      <c r="CV52" s="164"/>
      <c r="CW52" s="165"/>
      <c r="CX52" s="166"/>
      <c r="CY52" s="165"/>
      <c r="CZ52" s="165"/>
      <c r="DA52" s="171"/>
    </row>
    <row r="53" spans="1:105" ht="3.95" customHeight="1">
      <c r="A53" s="1173"/>
      <c r="B53" s="1191"/>
      <c r="C53" s="1191"/>
      <c r="D53" s="1191"/>
      <c r="E53" s="1109"/>
      <c r="F53" s="1109"/>
      <c r="G53" s="1109"/>
      <c r="H53" s="1109"/>
      <c r="I53" s="1109"/>
      <c r="J53" s="1192" t="s">
        <v>233</v>
      </c>
      <c r="K53" s="1193"/>
      <c r="L53" s="1193"/>
      <c r="M53" s="1193"/>
      <c r="N53" s="1193"/>
      <c r="O53" s="1193"/>
      <c r="P53" s="1193"/>
      <c r="Q53" s="1193"/>
      <c r="R53" s="1193"/>
      <c r="S53" s="1193"/>
      <c r="T53" s="1193"/>
      <c r="U53" s="1193"/>
      <c r="V53" s="1193"/>
      <c r="W53" s="1193"/>
      <c r="X53" s="1193"/>
      <c r="Y53" s="1193"/>
      <c r="Z53" s="1193"/>
      <c r="AA53" s="1193"/>
      <c r="AB53" s="1193"/>
      <c r="AC53" s="1193"/>
      <c r="AD53" s="1193"/>
      <c r="AE53" s="1193"/>
      <c r="AF53" s="1193"/>
      <c r="AG53" s="1193"/>
      <c r="AH53" s="1193"/>
      <c r="AI53" s="1193"/>
      <c r="AJ53" s="1193"/>
      <c r="AK53" s="1193"/>
      <c r="AL53" s="1193"/>
      <c r="AM53" s="1193"/>
      <c r="AN53" s="1193"/>
      <c r="AO53" s="1193"/>
      <c r="AP53" s="1193"/>
      <c r="AQ53" s="1193"/>
      <c r="AR53" s="1193"/>
      <c r="AS53" s="1193"/>
      <c r="AT53" s="1193"/>
      <c r="AU53" s="1194"/>
      <c r="AV53" s="1181" t="s">
        <v>112</v>
      </c>
      <c r="AW53" s="1182"/>
      <c r="AX53" s="1182"/>
      <c r="AY53" s="1182"/>
      <c r="AZ53" s="1182"/>
      <c r="BA53" s="1182"/>
      <c r="BB53" s="1184"/>
      <c r="BC53" s="138"/>
      <c r="BD53" s="139"/>
      <c r="BE53" s="139"/>
      <c r="BF53" s="140"/>
      <c r="BG53" s="119"/>
      <c r="BH53" s="120"/>
      <c r="BI53" s="120"/>
      <c r="BJ53" s="121"/>
      <c r="BK53" s="119"/>
      <c r="BL53" s="120"/>
      <c r="BM53" s="121"/>
      <c r="BN53" s="119"/>
      <c r="BO53" s="120"/>
      <c r="BP53" s="120"/>
      <c r="BQ53" s="121"/>
      <c r="BR53" s="119"/>
      <c r="BS53" s="122"/>
      <c r="BT53" s="123"/>
      <c r="BU53" s="124"/>
      <c r="BV53" s="122"/>
      <c r="BW53" s="125"/>
      <c r="BX53" s="122"/>
      <c r="BY53" s="120"/>
      <c r="BZ53" s="121"/>
      <c r="CA53" s="119"/>
      <c r="CB53" s="120"/>
      <c r="CC53" s="121"/>
      <c r="CD53" s="119"/>
      <c r="CE53" s="120"/>
      <c r="CF53" s="121"/>
      <c r="CG53" s="119"/>
      <c r="CH53" s="120"/>
      <c r="CI53" s="121"/>
      <c r="CJ53" s="119"/>
      <c r="CK53" s="120"/>
      <c r="CL53" s="121"/>
      <c r="CM53" s="119"/>
      <c r="CN53" s="120"/>
      <c r="CO53" s="121"/>
      <c r="CP53" s="119"/>
      <c r="CQ53" s="120"/>
      <c r="CR53" s="121"/>
      <c r="CS53" s="119"/>
      <c r="CT53" s="120"/>
      <c r="CU53" s="121"/>
      <c r="CV53" s="119"/>
      <c r="CW53" s="120"/>
      <c r="CX53" s="121"/>
      <c r="CY53" s="120"/>
      <c r="CZ53" s="120"/>
      <c r="DA53" s="126"/>
    </row>
    <row r="54" spans="1:105" ht="3.95" customHeight="1">
      <c r="A54" s="1173"/>
      <c r="B54" s="1191"/>
      <c r="C54" s="1191"/>
      <c r="D54" s="1191"/>
      <c r="E54" s="1094"/>
      <c r="F54" s="1094"/>
      <c r="G54" s="1094"/>
      <c r="H54" s="1094"/>
      <c r="I54" s="1094"/>
      <c r="J54" s="1125"/>
      <c r="K54" s="1125"/>
      <c r="L54" s="1125"/>
      <c r="M54" s="1125"/>
      <c r="N54" s="1125"/>
      <c r="O54" s="1125"/>
      <c r="P54" s="1125"/>
      <c r="Q54" s="1125"/>
      <c r="R54" s="1125"/>
      <c r="S54" s="1125"/>
      <c r="T54" s="1125"/>
      <c r="U54" s="1125"/>
      <c r="V54" s="1125"/>
      <c r="W54" s="1125"/>
      <c r="X54" s="1125"/>
      <c r="Y54" s="1125"/>
      <c r="Z54" s="1125"/>
      <c r="AA54" s="1125"/>
      <c r="AB54" s="1125"/>
      <c r="AC54" s="1125"/>
      <c r="AD54" s="1125"/>
      <c r="AE54" s="1125"/>
      <c r="AF54" s="1125"/>
      <c r="AG54" s="1125"/>
      <c r="AH54" s="1125"/>
      <c r="AI54" s="1125"/>
      <c r="AJ54" s="1125"/>
      <c r="AK54" s="1125"/>
      <c r="AL54" s="1125"/>
      <c r="AM54" s="1125"/>
      <c r="AN54" s="1125"/>
      <c r="AO54" s="1125"/>
      <c r="AP54" s="1125"/>
      <c r="AQ54" s="1125"/>
      <c r="AR54" s="1125"/>
      <c r="AS54" s="1125"/>
      <c r="AT54" s="1125"/>
      <c r="AU54" s="1126"/>
      <c r="AV54" s="1181"/>
      <c r="AW54" s="1182"/>
      <c r="AX54" s="1182"/>
      <c r="AY54" s="1182"/>
      <c r="AZ54" s="1182"/>
      <c r="BA54" s="1182"/>
      <c r="BB54" s="1184"/>
      <c r="BC54" s="138"/>
      <c r="BD54" s="139"/>
      <c r="BE54" s="139"/>
      <c r="BF54" s="140"/>
      <c r="BG54" s="119"/>
      <c r="BH54" s="120"/>
      <c r="BI54" s="120"/>
      <c r="BJ54" s="121"/>
      <c r="BK54" s="119"/>
      <c r="BL54" s="120"/>
      <c r="BM54" s="121"/>
      <c r="BN54" s="119"/>
      <c r="BO54" s="120"/>
      <c r="BP54" s="120"/>
      <c r="BQ54" s="121"/>
      <c r="BR54" s="119"/>
      <c r="BS54" s="122"/>
      <c r="BT54" s="123"/>
      <c r="BU54" s="124"/>
      <c r="BV54" s="122"/>
      <c r="BW54" s="125"/>
      <c r="BX54" s="122"/>
      <c r="BY54" s="120"/>
      <c r="BZ54" s="121"/>
      <c r="CA54" s="119"/>
      <c r="CB54" s="120"/>
      <c r="CC54" s="121"/>
      <c r="CD54" s="119"/>
      <c r="CE54" s="120"/>
      <c r="CF54" s="121"/>
      <c r="CG54" s="119"/>
      <c r="CH54" s="120"/>
      <c r="CI54" s="121"/>
      <c r="CJ54" s="119"/>
      <c r="CK54" s="120"/>
      <c r="CL54" s="121"/>
      <c r="CM54" s="119"/>
      <c r="CN54" s="120"/>
      <c r="CO54" s="121"/>
      <c r="CP54" s="119"/>
      <c r="CQ54" s="120"/>
      <c r="CR54" s="121"/>
      <c r="CS54" s="119"/>
      <c r="CT54" s="120"/>
      <c r="CU54" s="121"/>
      <c r="CV54" s="119"/>
      <c r="CW54" s="120"/>
      <c r="CX54" s="121"/>
      <c r="CY54" s="120"/>
      <c r="CZ54" s="120"/>
      <c r="DA54" s="126"/>
    </row>
    <row r="55" spans="1:105" ht="3.95" customHeight="1">
      <c r="A55" s="1173"/>
      <c r="B55" s="1191"/>
      <c r="C55" s="1191"/>
      <c r="D55" s="1191"/>
      <c r="E55" s="1094"/>
      <c r="F55" s="1094"/>
      <c r="G55" s="1094"/>
      <c r="H55" s="1094"/>
      <c r="I55" s="1094"/>
      <c r="J55" s="1195"/>
      <c r="K55" s="1195"/>
      <c r="L55" s="1195"/>
      <c r="M55" s="1195"/>
      <c r="N55" s="1195"/>
      <c r="O55" s="1195"/>
      <c r="P55" s="1195"/>
      <c r="Q55" s="1195"/>
      <c r="R55" s="1195"/>
      <c r="S55" s="1195"/>
      <c r="T55" s="1195"/>
      <c r="U55" s="1195"/>
      <c r="V55" s="1195"/>
      <c r="W55" s="1195"/>
      <c r="X55" s="1195"/>
      <c r="Y55" s="1195"/>
      <c r="Z55" s="1195"/>
      <c r="AA55" s="1195"/>
      <c r="AB55" s="1195"/>
      <c r="AC55" s="1195"/>
      <c r="AD55" s="1195"/>
      <c r="AE55" s="1195"/>
      <c r="AF55" s="1195"/>
      <c r="AG55" s="1195"/>
      <c r="AH55" s="1195"/>
      <c r="AI55" s="1195"/>
      <c r="AJ55" s="1195"/>
      <c r="AK55" s="1195"/>
      <c r="AL55" s="1195"/>
      <c r="AM55" s="1195"/>
      <c r="AN55" s="1195"/>
      <c r="AO55" s="1195"/>
      <c r="AP55" s="1195"/>
      <c r="AQ55" s="1195"/>
      <c r="AR55" s="1195"/>
      <c r="AS55" s="1195"/>
      <c r="AT55" s="1195"/>
      <c r="AU55" s="1196"/>
      <c r="AV55" s="1181"/>
      <c r="AW55" s="1182"/>
      <c r="AX55" s="1182"/>
      <c r="AY55" s="1182"/>
      <c r="AZ55" s="1182"/>
      <c r="BA55" s="1182"/>
      <c r="BB55" s="1184"/>
      <c r="BC55" s="138"/>
      <c r="BD55" s="139"/>
      <c r="BE55" s="139"/>
      <c r="BF55" s="140"/>
      <c r="BG55" s="119"/>
      <c r="BH55" s="120"/>
      <c r="BI55" s="120"/>
      <c r="BJ55" s="121"/>
      <c r="BK55" s="119"/>
      <c r="BL55" s="120"/>
      <c r="BM55" s="121"/>
      <c r="BN55" s="119"/>
      <c r="BO55" s="120"/>
      <c r="BP55" s="120"/>
      <c r="BQ55" s="121"/>
      <c r="BR55" s="119"/>
      <c r="BS55" s="122"/>
      <c r="BT55" s="123"/>
      <c r="BU55" s="124"/>
      <c r="BV55" s="122"/>
      <c r="BW55" s="125"/>
      <c r="BX55" s="122"/>
      <c r="BY55" s="120"/>
      <c r="BZ55" s="121"/>
      <c r="CA55" s="119"/>
      <c r="CB55" s="120"/>
      <c r="CC55" s="121"/>
      <c r="CD55" s="119"/>
      <c r="CE55" s="120"/>
      <c r="CF55" s="121"/>
      <c r="CG55" s="119"/>
      <c r="CH55" s="120"/>
      <c r="CI55" s="121"/>
      <c r="CJ55" s="119"/>
      <c r="CK55" s="120"/>
      <c r="CL55" s="121"/>
      <c r="CM55" s="119"/>
      <c r="CN55" s="120"/>
      <c r="CO55" s="121"/>
      <c r="CP55" s="119"/>
      <c r="CQ55" s="120"/>
      <c r="CR55" s="121"/>
      <c r="CS55" s="119"/>
      <c r="CT55" s="120"/>
      <c r="CU55" s="121"/>
      <c r="CV55" s="119"/>
      <c r="CW55" s="120"/>
      <c r="CX55" s="121"/>
      <c r="CY55" s="120"/>
      <c r="CZ55" s="120"/>
      <c r="DA55" s="126"/>
    </row>
    <row r="56" spans="1:105" ht="3.95" customHeight="1">
      <c r="A56" s="1173"/>
      <c r="B56" s="1191"/>
      <c r="C56" s="1191"/>
      <c r="D56" s="1191"/>
      <c r="E56" s="1109"/>
      <c r="F56" s="1109"/>
      <c r="G56" s="1109"/>
      <c r="H56" s="1109"/>
      <c r="I56" s="1109"/>
      <c r="J56" s="1192" t="s">
        <v>234</v>
      </c>
      <c r="K56" s="1193"/>
      <c r="L56" s="1193"/>
      <c r="M56" s="1193"/>
      <c r="N56" s="1193"/>
      <c r="O56" s="1193"/>
      <c r="P56" s="1193"/>
      <c r="Q56" s="1193"/>
      <c r="R56" s="1193"/>
      <c r="S56" s="1193"/>
      <c r="T56" s="1193"/>
      <c r="U56" s="1193"/>
      <c r="V56" s="1193"/>
      <c r="W56" s="1193"/>
      <c r="X56" s="1193"/>
      <c r="Y56" s="1193"/>
      <c r="Z56" s="1193"/>
      <c r="AA56" s="1193"/>
      <c r="AB56" s="1193"/>
      <c r="AC56" s="1193"/>
      <c r="AD56" s="1193"/>
      <c r="AE56" s="1193"/>
      <c r="AF56" s="1193"/>
      <c r="AG56" s="1193"/>
      <c r="AH56" s="1193"/>
      <c r="AI56" s="1193"/>
      <c r="AJ56" s="1193"/>
      <c r="AK56" s="1193"/>
      <c r="AL56" s="1193"/>
      <c r="AM56" s="1193"/>
      <c r="AN56" s="1193"/>
      <c r="AO56" s="1193"/>
      <c r="AP56" s="1193"/>
      <c r="AQ56" s="1193"/>
      <c r="AR56" s="1193"/>
      <c r="AS56" s="1193"/>
      <c r="AT56" s="1193"/>
      <c r="AU56" s="1194"/>
      <c r="AV56" s="1181" t="s">
        <v>113</v>
      </c>
      <c r="AW56" s="1182"/>
      <c r="AX56" s="1182"/>
      <c r="AY56" s="1182"/>
      <c r="AZ56" s="1182"/>
      <c r="BA56" s="1182"/>
      <c r="BB56" s="1184"/>
      <c r="BC56" s="127"/>
      <c r="BD56" s="128"/>
      <c r="BE56" s="128"/>
      <c r="BF56" s="129"/>
      <c r="BG56" s="130"/>
      <c r="BH56" s="131"/>
      <c r="BI56" s="131"/>
      <c r="BJ56" s="132"/>
      <c r="BK56" s="130"/>
      <c r="BL56" s="131"/>
      <c r="BM56" s="132"/>
      <c r="BN56" s="130"/>
      <c r="BO56" s="131"/>
      <c r="BP56" s="131"/>
      <c r="BQ56" s="132"/>
      <c r="BR56" s="130"/>
      <c r="BS56" s="133"/>
      <c r="BT56" s="134"/>
      <c r="BU56" s="135"/>
      <c r="BV56" s="133"/>
      <c r="BW56" s="136"/>
      <c r="BX56" s="133"/>
      <c r="BY56" s="131"/>
      <c r="BZ56" s="132"/>
      <c r="CA56" s="130"/>
      <c r="CB56" s="131"/>
      <c r="CC56" s="132"/>
      <c r="CD56" s="130"/>
      <c r="CE56" s="131"/>
      <c r="CF56" s="132"/>
      <c r="CG56" s="130"/>
      <c r="CH56" s="131"/>
      <c r="CI56" s="132"/>
      <c r="CJ56" s="130"/>
      <c r="CK56" s="131"/>
      <c r="CL56" s="132"/>
      <c r="CM56" s="130"/>
      <c r="CN56" s="131"/>
      <c r="CO56" s="132"/>
      <c r="CP56" s="130"/>
      <c r="CQ56" s="131"/>
      <c r="CR56" s="132"/>
      <c r="CS56" s="130"/>
      <c r="CT56" s="131"/>
      <c r="CU56" s="132"/>
      <c r="CV56" s="130"/>
      <c r="CW56" s="131"/>
      <c r="CX56" s="132"/>
      <c r="CY56" s="131"/>
      <c r="CZ56" s="131"/>
      <c r="DA56" s="137"/>
    </row>
    <row r="57" spans="1:105" ht="3.95" customHeight="1">
      <c r="A57" s="1173"/>
      <c r="B57" s="1191"/>
      <c r="C57" s="1191"/>
      <c r="D57" s="1191"/>
      <c r="E57" s="1094"/>
      <c r="F57" s="1094"/>
      <c r="G57" s="1094"/>
      <c r="H57" s="1094"/>
      <c r="I57" s="1094"/>
      <c r="J57" s="1125"/>
      <c r="K57" s="1125"/>
      <c r="L57" s="1125"/>
      <c r="M57" s="1125"/>
      <c r="N57" s="1125"/>
      <c r="O57" s="1125"/>
      <c r="P57" s="1125"/>
      <c r="Q57" s="1125"/>
      <c r="R57" s="1125"/>
      <c r="S57" s="1125"/>
      <c r="T57" s="1125"/>
      <c r="U57" s="1125"/>
      <c r="V57" s="1125"/>
      <c r="W57" s="1125"/>
      <c r="X57" s="1125"/>
      <c r="Y57" s="1125"/>
      <c r="Z57" s="1125"/>
      <c r="AA57" s="1125"/>
      <c r="AB57" s="1125"/>
      <c r="AC57" s="1125"/>
      <c r="AD57" s="1125"/>
      <c r="AE57" s="1125"/>
      <c r="AF57" s="1125"/>
      <c r="AG57" s="1125"/>
      <c r="AH57" s="1125"/>
      <c r="AI57" s="1125"/>
      <c r="AJ57" s="1125"/>
      <c r="AK57" s="1125"/>
      <c r="AL57" s="1125"/>
      <c r="AM57" s="1125"/>
      <c r="AN57" s="1125"/>
      <c r="AO57" s="1125"/>
      <c r="AP57" s="1125"/>
      <c r="AQ57" s="1125"/>
      <c r="AR57" s="1125"/>
      <c r="AS57" s="1125"/>
      <c r="AT57" s="1125"/>
      <c r="AU57" s="1126"/>
      <c r="AV57" s="1181"/>
      <c r="AW57" s="1182"/>
      <c r="AX57" s="1182"/>
      <c r="AY57" s="1182"/>
      <c r="AZ57" s="1182"/>
      <c r="BA57" s="1182"/>
      <c r="BB57" s="1184"/>
      <c r="BC57" s="138"/>
      <c r="BD57" s="139"/>
      <c r="BE57" s="139"/>
      <c r="BF57" s="140"/>
      <c r="BG57" s="119"/>
      <c r="BH57" s="120"/>
      <c r="BI57" s="120"/>
      <c r="BJ57" s="121"/>
      <c r="BK57" s="119"/>
      <c r="BL57" s="120"/>
      <c r="BM57" s="121"/>
      <c r="BN57" s="119"/>
      <c r="BO57" s="120"/>
      <c r="BP57" s="120"/>
      <c r="BQ57" s="121"/>
      <c r="BR57" s="119"/>
      <c r="BS57" s="122"/>
      <c r="BT57" s="123"/>
      <c r="BU57" s="124"/>
      <c r="BV57" s="122"/>
      <c r="BW57" s="125"/>
      <c r="BX57" s="122"/>
      <c r="BY57" s="120"/>
      <c r="BZ57" s="121"/>
      <c r="CA57" s="119"/>
      <c r="CB57" s="120"/>
      <c r="CC57" s="121"/>
      <c r="CD57" s="119"/>
      <c r="CE57" s="120"/>
      <c r="CF57" s="121"/>
      <c r="CG57" s="119"/>
      <c r="CH57" s="120"/>
      <c r="CI57" s="121"/>
      <c r="CJ57" s="119"/>
      <c r="CK57" s="120"/>
      <c r="CL57" s="121"/>
      <c r="CM57" s="119"/>
      <c r="CN57" s="120"/>
      <c r="CO57" s="121"/>
      <c r="CP57" s="119"/>
      <c r="CQ57" s="120"/>
      <c r="CR57" s="121"/>
      <c r="CS57" s="119"/>
      <c r="CT57" s="120"/>
      <c r="CU57" s="121"/>
      <c r="CV57" s="119"/>
      <c r="CW57" s="120"/>
      <c r="CX57" s="121"/>
      <c r="CY57" s="120"/>
      <c r="CZ57" s="120"/>
      <c r="DA57" s="126"/>
    </row>
    <row r="58" spans="1:105" ht="3.95" customHeight="1">
      <c r="A58" s="1173"/>
      <c r="B58" s="1191"/>
      <c r="C58" s="1191"/>
      <c r="D58" s="1191"/>
      <c r="E58" s="1094"/>
      <c r="F58" s="1094"/>
      <c r="G58" s="1094"/>
      <c r="H58" s="1094"/>
      <c r="I58" s="1094"/>
      <c r="J58" s="1195"/>
      <c r="K58" s="1195"/>
      <c r="L58" s="1195"/>
      <c r="M58" s="1195"/>
      <c r="N58" s="1195"/>
      <c r="O58" s="1195"/>
      <c r="P58" s="1195"/>
      <c r="Q58" s="1195"/>
      <c r="R58" s="1195"/>
      <c r="S58" s="1195"/>
      <c r="T58" s="1195"/>
      <c r="U58" s="1195"/>
      <c r="V58" s="1195"/>
      <c r="W58" s="1195"/>
      <c r="X58" s="1195"/>
      <c r="Y58" s="1195"/>
      <c r="Z58" s="1195"/>
      <c r="AA58" s="1195"/>
      <c r="AB58" s="1195"/>
      <c r="AC58" s="1195"/>
      <c r="AD58" s="1195"/>
      <c r="AE58" s="1195"/>
      <c r="AF58" s="1195"/>
      <c r="AG58" s="1195"/>
      <c r="AH58" s="1195"/>
      <c r="AI58" s="1195"/>
      <c r="AJ58" s="1195"/>
      <c r="AK58" s="1195"/>
      <c r="AL58" s="1195"/>
      <c r="AM58" s="1195"/>
      <c r="AN58" s="1195"/>
      <c r="AO58" s="1195"/>
      <c r="AP58" s="1195"/>
      <c r="AQ58" s="1195"/>
      <c r="AR58" s="1195"/>
      <c r="AS58" s="1195"/>
      <c r="AT58" s="1195"/>
      <c r="AU58" s="1196"/>
      <c r="AV58" s="1181"/>
      <c r="AW58" s="1182"/>
      <c r="AX58" s="1182"/>
      <c r="AY58" s="1182"/>
      <c r="AZ58" s="1182"/>
      <c r="BA58" s="1182"/>
      <c r="BB58" s="1184"/>
      <c r="BC58" s="172"/>
      <c r="BD58" s="173"/>
      <c r="BE58" s="173"/>
      <c r="BF58" s="174"/>
      <c r="BG58" s="164"/>
      <c r="BH58" s="165"/>
      <c r="BI58" s="165"/>
      <c r="BJ58" s="166"/>
      <c r="BK58" s="164"/>
      <c r="BL58" s="165"/>
      <c r="BM58" s="166"/>
      <c r="BN58" s="164"/>
      <c r="BO58" s="165"/>
      <c r="BP58" s="165"/>
      <c r="BQ58" s="166"/>
      <c r="BR58" s="164"/>
      <c r="BS58" s="167"/>
      <c r="BT58" s="168"/>
      <c r="BU58" s="169"/>
      <c r="BV58" s="167"/>
      <c r="BW58" s="170"/>
      <c r="BX58" s="167"/>
      <c r="BY58" s="165"/>
      <c r="BZ58" s="166"/>
      <c r="CA58" s="164"/>
      <c r="CB58" s="165"/>
      <c r="CC58" s="166"/>
      <c r="CD58" s="164"/>
      <c r="CE58" s="165"/>
      <c r="CF58" s="166"/>
      <c r="CG58" s="164"/>
      <c r="CH58" s="165"/>
      <c r="CI58" s="166"/>
      <c r="CJ58" s="164"/>
      <c r="CK58" s="165"/>
      <c r="CL58" s="166"/>
      <c r="CM58" s="164"/>
      <c r="CN58" s="165"/>
      <c r="CO58" s="166"/>
      <c r="CP58" s="164"/>
      <c r="CQ58" s="165"/>
      <c r="CR58" s="166"/>
      <c r="CS58" s="164"/>
      <c r="CT58" s="165"/>
      <c r="CU58" s="166"/>
      <c r="CV58" s="164"/>
      <c r="CW58" s="165"/>
      <c r="CX58" s="166"/>
      <c r="CY58" s="165"/>
      <c r="CZ58" s="165"/>
      <c r="DA58" s="171"/>
    </row>
    <row r="59" spans="1:105" ht="3.95" customHeight="1">
      <c r="A59" s="1173"/>
      <c r="B59" s="1191"/>
      <c r="C59" s="1191"/>
      <c r="D59" s="1191"/>
      <c r="E59" s="1109"/>
      <c r="F59" s="1109"/>
      <c r="G59" s="1109"/>
      <c r="H59" s="1109"/>
      <c r="I59" s="1109"/>
      <c r="J59" s="1192" t="s">
        <v>235</v>
      </c>
      <c r="K59" s="1193"/>
      <c r="L59" s="1193"/>
      <c r="M59" s="1193"/>
      <c r="N59" s="1193"/>
      <c r="O59" s="1193"/>
      <c r="P59" s="1193"/>
      <c r="Q59" s="1193"/>
      <c r="R59" s="1193"/>
      <c r="S59" s="1193"/>
      <c r="T59" s="1193"/>
      <c r="U59" s="1193"/>
      <c r="V59" s="1193"/>
      <c r="W59" s="1193"/>
      <c r="X59" s="1193"/>
      <c r="Y59" s="1193"/>
      <c r="Z59" s="1193"/>
      <c r="AA59" s="1193"/>
      <c r="AB59" s="1193"/>
      <c r="AC59" s="1193"/>
      <c r="AD59" s="1193"/>
      <c r="AE59" s="1193"/>
      <c r="AF59" s="1193"/>
      <c r="AG59" s="1193"/>
      <c r="AH59" s="1193"/>
      <c r="AI59" s="1193"/>
      <c r="AJ59" s="1193"/>
      <c r="AK59" s="1193"/>
      <c r="AL59" s="1193"/>
      <c r="AM59" s="1193"/>
      <c r="AN59" s="1193"/>
      <c r="AO59" s="1193"/>
      <c r="AP59" s="1193"/>
      <c r="AQ59" s="1193"/>
      <c r="AR59" s="1193"/>
      <c r="AS59" s="1193"/>
      <c r="AT59" s="1193"/>
      <c r="AU59" s="1194"/>
      <c r="AV59" s="1181" t="s">
        <v>114</v>
      </c>
      <c r="AW59" s="1182"/>
      <c r="AX59" s="1182"/>
      <c r="AY59" s="1182"/>
      <c r="AZ59" s="1182"/>
      <c r="BA59" s="1182"/>
      <c r="BB59" s="1184"/>
      <c r="BC59" s="138"/>
      <c r="BD59" s="139"/>
      <c r="BE59" s="139"/>
      <c r="BF59" s="140"/>
      <c r="BG59" s="119"/>
      <c r="BH59" s="120"/>
      <c r="BI59" s="120"/>
      <c r="BJ59" s="121"/>
      <c r="BK59" s="119"/>
      <c r="BL59" s="120"/>
      <c r="BM59" s="121"/>
      <c r="BN59" s="119"/>
      <c r="BO59" s="120"/>
      <c r="BP59" s="120"/>
      <c r="BQ59" s="121"/>
      <c r="BR59" s="119"/>
      <c r="BS59" s="122"/>
      <c r="BT59" s="123"/>
      <c r="BU59" s="124"/>
      <c r="BV59" s="122"/>
      <c r="BW59" s="125"/>
      <c r="BX59" s="122"/>
      <c r="BY59" s="120"/>
      <c r="BZ59" s="121"/>
      <c r="CA59" s="119"/>
      <c r="CB59" s="120"/>
      <c r="CC59" s="121"/>
      <c r="CD59" s="119"/>
      <c r="CE59" s="120"/>
      <c r="CF59" s="121"/>
      <c r="CG59" s="119"/>
      <c r="CH59" s="120"/>
      <c r="CI59" s="121"/>
      <c r="CJ59" s="119"/>
      <c r="CK59" s="120"/>
      <c r="CL59" s="121"/>
      <c r="CM59" s="119"/>
      <c r="CN59" s="120"/>
      <c r="CO59" s="121"/>
      <c r="CP59" s="119"/>
      <c r="CQ59" s="120"/>
      <c r="CR59" s="121"/>
      <c r="CS59" s="119"/>
      <c r="CT59" s="120"/>
      <c r="CU59" s="121"/>
      <c r="CV59" s="119"/>
      <c r="CW59" s="120"/>
      <c r="CX59" s="121"/>
      <c r="CY59" s="120"/>
      <c r="CZ59" s="120"/>
      <c r="DA59" s="126"/>
    </row>
    <row r="60" spans="1:105" ht="3.95" customHeight="1">
      <c r="A60" s="1173"/>
      <c r="B60" s="1191"/>
      <c r="C60" s="1191"/>
      <c r="D60" s="1191"/>
      <c r="E60" s="1094"/>
      <c r="F60" s="1094"/>
      <c r="G60" s="1094"/>
      <c r="H60" s="1094"/>
      <c r="I60" s="1094"/>
      <c r="J60" s="1125"/>
      <c r="K60" s="1125"/>
      <c r="L60" s="1125"/>
      <c r="M60" s="1125"/>
      <c r="N60" s="1125"/>
      <c r="O60" s="1125"/>
      <c r="P60" s="1125"/>
      <c r="Q60" s="1125"/>
      <c r="R60" s="1125"/>
      <c r="S60" s="1125"/>
      <c r="T60" s="1125"/>
      <c r="U60" s="1125"/>
      <c r="V60" s="1125"/>
      <c r="W60" s="1125"/>
      <c r="X60" s="1125"/>
      <c r="Y60" s="1125"/>
      <c r="Z60" s="1125"/>
      <c r="AA60" s="1125"/>
      <c r="AB60" s="1125"/>
      <c r="AC60" s="1125"/>
      <c r="AD60" s="1125"/>
      <c r="AE60" s="1125"/>
      <c r="AF60" s="1125"/>
      <c r="AG60" s="1125"/>
      <c r="AH60" s="1125"/>
      <c r="AI60" s="1125"/>
      <c r="AJ60" s="1125"/>
      <c r="AK60" s="1125"/>
      <c r="AL60" s="1125"/>
      <c r="AM60" s="1125"/>
      <c r="AN60" s="1125"/>
      <c r="AO60" s="1125"/>
      <c r="AP60" s="1125"/>
      <c r="AQ60" s="1125"/>
      <c r="AR60" s="1125"/>
      <c r="AS60" s="1125"/>
      <c r="AT60" s="1125"/>
      <c r="AU60" s="1126"/>
      <c r="AV60" s="1181"/>
      <c r="AW60" s="1182"/>
      <c r="AX60" s="1182"/>
      <c r="AY60" s="1182"/>
      <c r="AZ60" s="1182"/>
      <c r="BA60" s="1182"/>
      <c r="BB60" s="1184"/>
      <c r="BC60" s="138"/>
      <c r="BD60" s="139"/>
      <c r="BE60" s="139"/>
      <c r="BF60" s="140"/>
      <c r="BG60" s="119"/>
      <c r="BH60" s="120"/>
      <c r="BI60" s="120"/>
      <c r="BJ60" s="121"/>
      <c r="BK60" s="119"/>
      <c r="BL60" s="120"/>
      <c r="BM60" s="121"/>
      <c r="BN60" s="119"/>
      <c r="BO60" s="120"/>
      <c r="BP60" s="120"/>
      <c r="BQ60" s="121"/>
      <c r="BR60" s="119"/>
      <c r="BS60" s="122"/>
      <c r="BT60" s="123"/>
      <c r="BU60" s="124"/>
      <c r="BV60" s="122"/>
      <c r="BW60" s="125"/>
      <c r="BX60" s="122"/>
      <c r="BY60" s="120"/>
      <c r="BZ60" s="121"/>
      <c r="CA60" s="119"/>
      <c r="CB60" s="120"/>
      <c r="CC60" s="121"/>
      <c r="CD60" s="119"/>
      <c r="CE60" s="120"/>
      <c r="CF60" s="121"/>
      <c r="CG60" s="119"/>
      <c r="CH60" s="120"/>
      <c r="CI60" s="121"/>
      <c r="CJ60" s="119"/>
      <c r="CK60" s="120"/>
      <c r="CL60" s="121"/>
      <c r="CM60" s="119"/>
      <c r="CN60" s="120"/>
      <c r="CO60" s="121"/>
      <c r="CP60" s="119"/>
      <c r="CQ60" s="120"/>
      <c r="CR60" s="121"/>
      <c r="CS60" s="119"/>
      <c r="CT60" s="120"/>
      <c r="CU60" s="121"/>
      <c r="CV60" s="119"/>
      <c r="CW60" s="120"/>
      <c r="CX60" s="121"/>
      <c r="CY60" s="120"/>
      <c r="CZ60" s="120"/>
      <c r="DA60" s="126"/>
    </row>
    <row r="61" spans="1:105" ht="3.95" customHeight="1">
      <c r="A61" s="1173"/>
      <c r="B61" s="1191"/>
      <c r="C61" s="1191"/>
      <c r="D61" s="1191"/>
      <c r="E61" s="1094"/>
      <c r="F61" s="1094"/>
      <c r="G61" s="1094"/>
      <c r="H61" s="1094"/>
      <c r="I61" s="1094"/>
      <c r="J61" s="1195"/>
      <c r="K61" s="1195"/>
      <c r="L61" s="1195"/>
      <c r="M61" s="1195"/>
      <c r="N61" s="1195"/>
      <c r="O61" s="1195"/>
      <c r="P61" s="1195"/>
      <c r="Q61" s="1195"/>
      <c r="R61" s="1195"/>
      <c r="S61" s="1195"/>
      <c r="T61" s="1195"/>
      <c r="U61" s="1195"/>
      <c r="V61" s="1195"/>
      <c r="W61" s="1195"/>
      <c r="X61" s="1195"/>
      <c r="Y61" s="1195"/>
      <c r="Z61" s="1195"/>
      <c r="AA61" s="1195"/>
      <c r="AB61" s="1195"/>
      <c r="AC61" s="1195"/>
      <c r="AD61" s="1195"/>
      <c r="AE61" s="1195"/>
      <c r="AF61" s="1195"/>
      <c r="AG61" s="1195"/>
      <c r="AH61" s="1195"/>
      <c r="AI61" s="1195"/>
      <c r="AJ61" s="1195"/>
      <c r="AK61" s="1195"/>
      <c r="AL61" s="1195"/>
      <c r="AM61" s="1195"/>
      <c r="AN61" s="1195"/>
      <c r="AO61" s="1195"/>
      <c r="AP61" s="1195"/>
      <c r="AQ61" s="1195"/>
      <c r="AR61" s="1195"/>
      <c r="AS61" s="1195"/>
      <c r="AT61" s="1195"/>
      <c r="AU61" s="1196"/>
      <c r="AV61" s="1181"/>
      <c r="AW61" s="1182"/>
      <c r="AX61" s="1182"/>
      <c r="AY61" s="1182"/>
      <c r="AZ61" s="1182"/>
      <c r="BA61" s="1182"/>
      <c r="BB61" s="1184"/>
      <c r="BC61" s="138"/>
      <c r="BD61" s="139"/>
      <c r="BE61" s="139"/>
      <c r="BF61" s="140"/>
      <c r="BG61" s="119"/>
      <c r="BH61" s="120"/>
      <c r="BI61" s="120"/>
      <c r="BJ61" s="121"/>
      <c r="BK61" s="119"/>
      <c r="BL61" s="120"/>
      <c r="BM61" s="121"/>
      <c r="BN61" s="119"/>
      <c r="BO61" s="120"/>
      <c r="BP61" s="120"/>
      <c r="BQ61" s="121"/>
      <c r="BR61" s="119"/>
      <c r="BS61" s="122"/>
      <c r="BT61" s="123"/>
      <c r="BU61" s="124"/>
      <c r="BV61" s="122"/>
      <c r="BW61" s="125"/>
      <c r="BX61" s="122"/>
      <c r="BY61" s="120"/>
      <c r="BZ61" s="121"/>
      <c r="CA61" s="119"/>
      <c r="CB61" s="120"/>
      <c r="CC61" s="121"/>
      <c r="CD61" s="119"/>
      <c r="CE61" s="120"/>
      <c r="CF61" s="121"/>
      <c r="CG61" s="119"/>
      <c r="CH61" s="120"/>
      <c r="CI61" s="121"/>
      <c r="CJ61" s="119"/>
      <c r="CK61" s="120"/>
      <c r="CL61" s="121"/>
      <c r="CM61" s="119"/>
      <c r="CN61" s="120"/>
      <c r="CO61" s="121"/>
      <c r="CP61" s="119"/>
      <c r="CQ61" s="120"/>
      <c r="CR61" s="121"/>
      <c r="CS61" s="119"/>
      <c r="CT61" s="120"/>
      <c r="CU61" s="121"/>
      <c r="CV61" s="119"/>
      <c r="CW61" s="120"/>
      <c r="CX61" s="121"/>
      <c r="CY61" s="120"/>
      <c r="CZ61" s="120"/>
      <c r="DA61" s="126"/>
    </row>
    <row r="62" spans="1:105" ht="3.95" customHeight="1">
      <c r="A62" s="1173"/>
      <c r="B62" s="1184"/>
      <c r="C62" s="1184"/>
      <c r="D62" s="1109" t="s">
        <v>239</v>
      </c>
      <c r="E62" s="1109"/>
      <c r="F62" s="1109"/>
      <c r="G62" s="1109"/>
      <c r="H62" s="1109"/>
      <c r="I62" s="1109"/>
      <c r="J62" s="1191" t="s">
        <v>115</v>
      </c>
      <c r="K62" s="1191"/>
      <c r="L62" s="1191"/>
      <c r="M62" s="1191"/>
      <c r="N62" s="1191"/>
      <c r="O62" s="1191"/>
      <c r="P62" s="1191"/>
      <c r="Q62" s="1191"/>
      <c r="R62" s="1191"/>
      <c r="S62" s="1191"/>
      <c r="T62" s="1191"/>
      <c r="U62" s="1191"/>
      <c r="V62" s="1191"/>
      <c r="W62" s="1191"/>
      <c r="X62" s="1191"/>
      <c r="Y62" s="1191"/>
      <c r="Z62" s="1191"/>
      <c r="AA62" s="1191"/>
      <c r="AB62" s="1191"/>
      <c r="AC62" s="1191"/>
      <c r="AD62" s="1191"/>
      <c r="AE62" s="1191"/>
      <c r="AF62" s="1191"/>
      <c r="AG62" s="1191"/>
      <c r="AH62" s="1191"/>
      <c r="AI62" s="1191"/>
      <c r="AJ62" s="1191"/>
      <c r="AK62" s="1191"/>
      <c r="AL62" s="1191"/>
      <c r="AM62" s="1191"/>
      <c r="AN62" s="1191"/>
      <c r="AO62" s="1191"/>
      <c r="AP62" s="1191"/>
      <c r="AQ62" s="1191"/>
      <c r="AR62" s="1191"/>
      <c r="AS62" s="1191"/>
      <c r="AT62" s="1191"/>
      <c r="AU62" s="1191"/>
      <c r="AV62" s="1181" t="s">
        <v>116</v>
      </c>
      <c r="AW62" s="1182"/>
      <c r="AX62" s="1182"/>
      <c r="AY62" s="1182"/>
      <c r="AZ62" s="1182"/>
      <c r="BA62" s="1182"/>
      <c r="BB62" s="1184"/>
      <c r="BC62" s="127"/>
      <c r="BD62" s="128"/>
      <c r="BE62" s="128"/>
      <c r="BF62" s="129"/>
      <c r="BG62" s="130"/>
      <c r="BH62" s="131"/>
      <c r="BI62" s="131"/>
      <c r="BJ62" s="132"/>
      <c r="BK62" s="130"/>
      <c r="BL62" s="131"/>
      <c r="BM62" s="132"/>
      <c r="BN62" s="130"/>
      <c r="BO62" s="131"/>
      <c r="BP62" s="131"/>
      <c r="BQ62" s="132"/>
      <c r="BR62" s="130"/>
      <c r="BS62" s="133"/>
      <c r="BT62" s="134"/>
      <c r="BU62" s="135"/>
      <c r="BV62" s="133"/>
      <c r="BW62" s="136"/>
      <c r="BX62" s="133"/>
      <c r="BY62" s="131"/>
      <c r="BZ62" s="132"/>
      <c r="CA62" s="130"/>
      <c r="CB62" s="131"/>
      <c r="CC62" s="132"/>
      <c r="CD62" s="130"/>
      <c r="CE62" s="131"/>
      <c r="CF62" s="132"/>
      <c r="CG62" s="130"/>
      <c r="CH62" s="131"/>
      <c r="CI62" s="132"/>
      <c r="CJ62" s="130"/>
      <c r="CK62" s="131"/>
      <c r="CL62" s="132"/>
      <c r="CM62" s="130"/>
      <c r="CN62" s="131"/>
      <c r="CO62" s="132"/>
      <c r="CP62" s="130"/>
      <c r="CQ62" s="131"/>
      <c r="CR62" s="132"/>
      <c r="CS62" s="130"/>
      <c r="CT62" s="131"/>
      <c r="CU62" s="132"/>
      <c r="CV62" s="130"/>
      <c r="CW62" s="131"/>
      <c r="CX62" s="132"/>
      <c r="CY62" s="131"/>
      <c r="CZ62" s="131"/>
      <c r="DA62" s="137"/>
    </row>
    <row r="63" spans="1:105" ht="3.95" customHeight="1">
      <c r="A63" s="1173"/>
      <c r="B63" s="1184"/>
      <c r="C63" s="1184"/>
      <c r="D63" s="1094"/>
      <c r="E63" s="1094"/>
      <c r="F63" s="1094"/>
      <c r="G63" s="1094"/>
      <c r="H63" s="1094"/>
      <c r="I63" s="1094"/>
      <c r="J63" s="1191"/>
      <c r="K63" s="1191"/>
      <c r="L63" s="1191"/>
      <c r="M63" s="1191"/>
      <c r="N63" s="1191"/>
      <c r="O63" s="1191"/>
      <c r="P63" s="1191"/>
      <c r="Q63" s="1191"/>
      <c r="R63" s="1191"/>
      <c r="S63" s="1191"/>
      <c r="T63" s="1191"/>
      <c r="U63" s="1191"/>
      <c r="V63" s="1191"/>
      <c r="W63" s="1191"/>
      <c r="X63" s="1191"/>
      <c r="Y63" s="1191"/>
      <c r="Z63" s="1191"/>
      <c r="AA63" s="1191"/>
      <c r="AB63" s="1191"/>
      <c r="AC63" s="1191"/>
      <c r="AD63" s="1191"/>
      <c r="AE63" s="1191"/>
      <c r="AF63" s="1191"/>
      <c r="AG63" s="1191"/>
      <c r="AH63" s="1191"/>
      <c r="AI63" s="1191"/>
      <c r="AJ63" s="1191"/>
      <c r="AK63" s="1191"/>
      <c r="AL63" s="1191"/>
      <c r="AM63" s="1191"/>
      <c r="AN63" s="1191"/>
      <c r="AO63" s="1191"/>
      <c r="AP63" s="1191"/>
      <c r="AQ63" s="1191"/>
      <c r="AR63" s="1191"/>
      <c r="AS63" s="1191"/>
      <c r="AT63" s="1191"/>
      <c r="AU63" s="1191"/>
      <c r="AV63" s="1181"/>
      <c r="AW63" s="1182"/>
      <c r="AX63" s="1182"/>
      <c r="AY63" s="1182"/>
      <c r="AZ63" s="1182"/>
      <c r="BA63" s="1182"/>
      <c r="BB63" s="1184"/>
      <c r="BC63" s="138"/>
      <c r="BD63" s="139"/>
      <c r="BE63" s="139"/>
      <c r="BF63" s="140"/>
      <c r="BG63" s="119"/>
      <c r="BH63" s="120"/>
      <c r="BI63" s="120"/>
      <c r="BJ63" s="121"/>
      <c r="BK63" s="119"/>
      <c r="BL63" s="120"/>
      <c r="BM63" s="121"/>
      <c r="BN63" s="119"/>
      <c r="BO63" s="120"/>
      <c r="BP63" s="120"/>
      <c r="BQ63" s="121"/>
      <c r="BR63" s="119"/>
      <c r="BS63" s="122"/>
      <c r="BT63" s="123"/>
      <c r="BU63" s="124"/>
      <c r="BV63" s="122"/>
      <c r="BW63" s="125"/>
      <c r="BX63" s="122"/>
      <c r="BY63" s="120"/>
      <c r="BZ63" s="121"/>
      <c r="CA63" s="119"/>
      <c r="CB63" s="120"/>
      <c r="CC63" s="121"/>
      <c r="CD63" s="119"/>
      <c r="CE63" s="120"/>
      <c r="CF63" s="121"/>
      <c r="CG63" s="119"/>
      <c r="CH63" s="120"/>
      <c r="CI63" s="121"/>
      <c r="CJ63" s="119"/>
      <c r="CK63" s="120"/>
      <c r="CL63" s="121"/>
      <c r="CM63" s="119"/>
      <c r="CN63" s="120"/>
      <c r="CO63" s="121"/>
      <c r="CP63" s="119"/>
      <c r="CQ63" s="120"/>
      <c r="CR63" s="121"/>
      <c r="CS63" s="119"/>
      <c r="CT63" s="120"/>
      <c r="CU63" s="121"/>
      <c r="CV63" s="119"/>
      <c r="CW63" s="120"/>
      <c r="CX63" s="121"/>
      <c r="CY63" s="120"/>
      <c r="CZ63" s="120"/>
      <c r="DA63" s="126"/>
    </row>
    <row r="64" spans="1:105" ht="3.95" customHeight="1">
      <c r="A64" s="1173"/>
      <c r="B64" s="1184"/>
      <c r="C64" s="1184"/>
      <c r="D64" s="1096"/>
      <c r="E64" s="1096"/>
      <c r="F64" s="1096"/>
      <c r="G64" s="1096"/>
      <c r="H64" s="1096"/>
      <c r="I64" s="1096"/>
      <c r="J64" s="1191"/>
      <c r="K64" s="1191"/>
      <c r="L64" s="1191"/>
      <c r="M64" s="1191"/>
      <c r="N64" s="1191"/>
      <c r="O64" s="1191"/>
      <c r="P64" s="1191"/>
      <c r="Q64" s="1191"/>
      <c r="R64" s="1191"/>
      <c r="S64" s="1191"/>
      <c r="T64" s="1191"/>
      <c r="U64" s="1191"/>
      <c r="V64" s="1191"/>
      <c r="W64" s="1191"/>
      <c r="X64" s="1191"/>
      <c r="Y64" s="1191"/>
      <c r="Z64" s="1191"/>
      <c r="AA64" s="1191"/>
      <c r="AB64" s="1191"/>
      <c r="AC64" s="1191"/>
      <c r="AD64" s="1191"/>
      <c r="AE64" s="1191"/>
      <c r="AF64" s="1191"/>
      <c r="AG64" s="1191"/>
      <c r="AH64" s="1191"/>
      <c r="AI64" s="1191"/>
      <c r="AJ64" s="1191"/>
      <c r="AK64" s="1191"/>
      <c r="AL64" s="1191"/>
      <c r="AM64" s="1191"/>
      <c r="AN64" s="1191"/>
      <c r="AO64" s="1191"/>
      <c r="AP64" s="1191"/>
      <c r="AQ64" s="1191"/>
      <c r="AR64" s="1191"/>
      <c r="AS64" s="1191"/>
      <c r="AT64" s="1191"/>
      <c r="AU64" s="1191"/>
      <c r="AV64" s="1181"/>
      <c r="AW64" s="1182"/>
      <c r="AX64" s="1182"/>
      <c r="AY64" s="1182"/>
      <c r="AZ64" s="1182"/>
      <c r="BA64" s="1182"/>
      <c r="BB64" s="1184"/>
      <c r="BC64" s="172"/>
      <c r="BD64" s="173"/>
      <c r="BE64" s="173"/>
      <c r="BF64" s="174"/>
      <c r="BG64" s="164"/>
      <c r="BH64" s="165"/>
      <c r="BI64" s="165"/>
      <c r="BJ64" s="166"/>
      <c r="BK64" s="164"/>
      <c r="BL64" s="165"/>
      <c r="BM64" s="166"/>
      <c r="BN64" s="164"/>
      <c r="BO64" s="165"/>
      <c r="BP64" s="165"/>
      <c r="BQ64" s="166"/>
      <c r="BR64" s="164"/>
      <c r="BS64" s="167"/>
      <c r="BT64" s="168"/>
      <c r="BU64" s="169"/>
      <c r="BV64" s="167"/>
      <c r="BW64" s="170"/>
      <c r="BX64" s="167"/>
      <c r="BY64" s="165"/>
      <c r="BZ64" s="166"/>
      <c r="CA64" s="164"/>
      <c r="CB64" s="165"/>
      <c r="CC64" s="166"/>
      <c r="CD64" s="164"/>
      <c r="CE64" s="165"/>
      <c r="CF64" s="166"/>
      <c r="CG64" s="164"/>
      <c r="CH64" s="165"/>
      <c r="CI64" s="166"/>
      <c r="CJ64" s="164"/>
      <c r="CK64" s="165"/>
      <c r="CL64" s="166"/>
      <c r="CM64" s="164"/>
      <c r="CN64" s="165"/>
      <c r="CO64" s="166"/>
      <c r="CP64" s="164"/>
      <c r="CQ64" s="165"/>
      <c r="CR64" s="166"/>
      <c r="CS64" s="164"/>
      <c r="CT64" s="165"/>
      <c r="CU64" s="166"/>
      <c r="CV64" s="164"/>
      <c r="CW64" s="165"/>
      <c r="CX64" s="166"/>
      <c r="CY64" s="165"/>
      <c r="CZ64" s="165"/>
      <c r="DA64" s="171"/>
    </row>
    <row r="65" spans="1:105" ht="3.95" customHeight="1">
      <c r="A65" s="1173"/>
      <c r="B65" s="1184"/>
      <c r="C65" s="1184"/>
      <c r="D65" s="1184"/>
      <c r="E65" s="1197"/>
      <c r="F65" s="1109"/>
      <c r="G65" s="1109"/>
      <c r="H65" s="1109"/>
      <c r="I65" s="1109"/>
      <c r="J65" s="1198" t="s">
        <v>236</v>
      </c>
      <c r="K65" s="1199"/>
      <c r="L65" s="1199"/>
      <c r="M65" s="1199"/>
      <c r="N65" s="1199"/>
      <c r="O65" s="1199"/>
      <c r="P65" s="1199"/>
      <c r="Q65" s="1199"/>
      <c r="R65" s="1199"/>
      <c r="S65" s="1199"/>
      <c r="T65" s="1199"/>
      <c r="U65" s="1199"/>
      <c r="V65" s="1199"/>
      <c r="W65" s="1199"/>
      <c r="X65" s="1199"/>
      <c r="Y65" s="1199"/>
      <c r="Z65" s="1199"/>
      <c r="AA65" s="1199"/>
      <c r="AB65" s="1199"/>
      <c r="AC65" s="1199"/>
      <c r="AD65" s="1199"/>
      <c r="AE65" s="1199"/>
      <c r="AF65" s="1199"/>
      <c r="AG65" s="1199"/>
      <c r="AH65" s="1199"/>
      <c r="AI65" s="1199"/>
      <c r="AJ65" s="1199"/>
      <c r="AK65" s="1199"/>
      <c r="AL65" s="1199"/>
      <c r="AM65" s="1199"/>
      <c r="AN65" s="1199"/>
      <c r="AO65" s="1199"/>
      <c r="AP65" s="1199"/>
      <c r="AQ65" s="1199"/>
      <c r="AR65" s="1199"/>
      <c r="AS65" s="1199"/>
      <c r="AT65" s="1199"/>
      <c r="AU65" s="1200"/>
      <c r="AV65" s="1156" t="s">
        <v>114</v>
      </c>
      <c r="AW65" s="1157"/>
      <c r="AX65" s="1157"/>
      <c r="AY65" s="1157"/>
      <c r="AZ65" s="1157"/>
      <c r="BA65" s="1157"/>
      <c r="BB65" s="1184"/>
      <c r="BC65" s="127"/>
      <c r="BD65" s="128"/>
      <c r="BE65" s="128"/>
      <c r="BF65" s="129"/>
      <c r="BG65" s="130"/>
      <c r="BH65" s="131"/>
      <c r="BI65" s="131"/>
      <c r="BJ65" s="132"/>
      <c r="BK65" s="130"/>
      <c r="BL65" s="131"/>
      <c r="BM65" s="132"/>
      <c r="BN65" s="130"/>
      <c r="BO65" s="131"/>
      <c r="BP65" s="131"/>
      <c r="BQ65" s="132"/>
      <c r="BR65" s="130"/>
      <c r="BS65" s="133"/>
      <c r="BT65" s="134"/>
      <c r="BU65" s="135"/>
      <c r="BV65" s="133"/>
      <c r="BW65" s="136"/>
      <c r="BX65" s="133"/>
      <c r="BY65" s="131"/>
      <c r="BZ65" s="132"/>
      <c r="CA65" s="130"/>
      <c r="CB65" s="131"/>
      <c r="CC65" s="132"/>
      <c r="CD65" s="130"/>
      <c r="CE65" s="131"/>
      <c r="CF65" s="132"/>
      <c r="CG65" s="130"/>
      <c r="CH65" s="131"/>
      <c r="CI65" s="132"/>
      <c r="CJ65" s="130"/>
      <c r="CK65" s="131"/>
      <c r="CL65" s="132"/>
      <c r="CM65" s="130"/>
      <c r="CN65" s="131"/>
      <c r="CO65" s="132"/>
      <c r="CP65" s="130"/>
      <c r="CQ65" s="131"/>
      <c r="CR65" s="132"/>
      <c r="CS65" s="130"/>
      <c r="CT65" s="131"/>
      <c r="CU65" s="132"/>
      <c r="CV65" s="130"/>
      <c r="CW65" s="131"/>
      <c r="CX65" s="132"/>
      <c r="CY65" s="131"/>
      <c r="CZ65" s="131"/>
      <c r="DA65" s="137"/>
    </row>
    <row r="66" spans="1:105" ht="3.95" customHeight="1">
      <c r="A66" s="1173"/>
      <c r="B66" s="1184"/>
      <c r="C66" s="1184"/>
      <c r="D66" s="1184"/>
      <c r="E66" s="1094"/>
      <c r="F66" s="1094"/>
      <c r="G66" s="1094"/>
      <c r="H66" s="1094"/>
      <c r="I66" s="1094"/>
      <c r="J66" s="1201"/>
      <c r="K66" s="1201"/>
      <c r="L66" s="1201"/>
      <c r="M66" s="1201"/>
      <c r="N66" s="1201"/>
      <c r="O66" s="1201"/>
      <c r="P66" s="1201"/>
      <c r="Q66" s="1201"/>
      <c r="R66" s="1201"/>
      <c r="S66" s="1201"/>
      <c r="T66" s="1201"/>
      <c r="U66" s="1201"/>
      <c r="V66" s="1201"/>
      <c r="W66" s="1201"/>
      <c r="X66" s="1201"/>
      <c r="Y66" s="1201"/>
      <c r="Z66" s="1201"/>
      <c r="AA66" s="1201"/>
      <c r="AB66" s="1201"/>
      <c r="AC66" s="1201"/>
      <c r="AD66" s="1201"/>
      <c r="AE66" s="1201"/>
      <c r="AF66" s="1201"/>
      <c r="AG66" s="1201"/>
      <c r="AH66" s="1201"/>
      <c r="AI66" s="1201"/>
      <c r="AJ66" s="1201"/>
      <c r="AK66" s="1201"/>
      <c r="AL66" s="1201"/>
      <c r="AM66" s="1201"/>
      <c r="AN66" s="1201"/>
      <c r="AO66" s="1201"/>
      <c r="AP66" s="1201"/>
      <c r="AQ66" s="1201"/>
      <c r="AR66" s="1201"/>
      <c r="AS66" s="1201"/>
      <c r="AT66" s="1201"/>
      <c r="AU66" s="1202"/>
      <c r="AV66" s="1152"/>
      <c r="AW66" s="1153"/>
      <c r="AX66" s="1153"/>
      <c r="AY66" s="1153"/>
      <c r="AZ66" s="1153"/>
      <c r="BA66" s="1153"/>
      <c r="BB66" s="1184"/>
      <c r="BC66" s="138"/>
      <c r="BD66" s="139"/>
      <c r="BE66" s="139"/>
      <c r="BF66" s="140"/>
      <c r="BG66" s="119"/>
      <c r="BH66" s="120"/>
      <c r="BI66" s="120"/>
      <c r="BJ66" s="121"/>
      <c r="BK66" s="119"/>
      <c r="BL66" s="120"/>
      <c r="BM66" s="121"/>
      <c r="BN66" s="119"/>
      <c r="BO66" s="120"/>
      <c r="BP66" s="120"/>
      <c r="BQ66" s="121"/>
      <c r="BR66" s="119"/>
      <c r="BS66" s="122"/>
      <c r="BT66" s="123"/>
      <c r="BU66" s="124"/>
      <c r="BV66" s="122"/>
      <c r="BW66" s="125"/>
      <c r="BX66" s="122"/>
      <c r="BY66" s="120"/>
      <c r="BZ66" s="121"/>
      <c r="CA66" s="119"/>
      <c r="CB66" s="120"/>
      <c r="CC66" s="121"/>
      <c r="CD66" s="119"/>
      <c r="CE66" s="120"/>
      <c r="CF66" s="121"/>
      <c r="CG66" s="119"/>
      <c r="CH66" s="120"/>
      <c r="CI66" s="121"/>
      <c r="CJ66" s="119"/>
      <c r="CK66" s="120"/>
      <c r="CL66" s="121"/>
      <c r="CM66" s="119"/>
      <c r="CN66" s="120"/>
      <c r="CO66" s="121"/>
      <c r="CP66" s="119"/>
      <c r="CQ66" s="120"/>
      <c r="CR66" s="121"/>
      <c r="CS66" s="119"/>
      <c r="CT66" s="120"/>
      <c r="CU66" s="121"/>
      <c r="CV66" s="119"/>
      <c r="CW66" s="120"/>
      <c r="CX66" s="121"/>
      <c r="CY66" s="120"/>
      <c r="CZ66" s="120"/>
      <c r="DA66" s="126"/>
    </row>
    <row r="67" spans="1:105" ht="3.95" customHeight="1">
      <c r="A67" s="1173"/>
      <c r="B67" s="1184"/>
      <c r="C67" s="1184"/>
      <c r="D67" s="1184"/>
      <c r="E67" s="1094"/>
      <c r="F67" s="1094"/>
      <c r="G67" s="1094"/>
      <c r="H67" s="1094"/>
      <c r="I67" s="1094"/>
      <c r="J67" s="1203"/>
      <c r="K67" s="1203"/>
      <c r="L67" s="1203"/>
      <c r="M67" s="1203"/>
      <c r="N67" s="1203"/>
      <c r="O67" s="1203"/>
      <c r="P67" s="1203"/>
      <c r="Q67" s="1203"/>
      <c r="R67" s="1203"/>
      <c r="S67" s="1203"/>
      <c r="T67" s="1203"/>
      <c r="U67" s="1203"/>
      <c r="V67" s="1203"/>
      <c r="W67" s="1203"/>
      <c r="X67" s="1203"/>
      <c r="Y67" s="1203"/>
      <c r="Z67" s="1203"/>
      <c r="AA67" s="1203"/>
      <c r="AB67" s="1203"/>
      <c r="AC67" s="1203"/>
      <c r="AD67" s="1203"/>
      <c r="AE67" s="1203"/>
      <c r="AF67" s="1203"/>
      <c r="AG67" s="1203"/>
      <c r="AH67" s="1203"/>
      <c r="AI67" s="1203"/>
      <c r="AJ67" s="1203"/>
      <c r="AK67" s="1203"/>
      <c r="AL67" s="1203"/>
      <c r="AM67" s="1203"/>
      <c r="AN67" s="1203"/>
      <c r="AO67" s="1203"/>
      <c r="AP67" s="1203"/>
      <c r="AQ67" s="1203"/>
      <c r="AR67" s="1203"/>
      <c r="AS67" s="1203"/>
      <c r="AT67" s="1203"/>
      <c r="AU67" s="1204"/>
      <c r="AV67" s="1154"/>
      <c r="AW67" s="1155"/>
      <c r="AX67" s="1155"/>
      <c r="AY67" s="1155"/>
      <c r="AZ67" s="1155"/>
      <c r="BA67" s="1155"/>
      <c r="BB67" s="1184"/>
      <c r="BC67" s="172"/>
      <c r="BD67" s="173"/>
      <c r="BE67" s="173"/>
      <c r="BF67" s="174"/>
      <c r="BG67" s="164"/>
      <c r="BH67" s="165"/>
      <c r="BI67" s="165"/>
      <c r="BJ67" s="166"/>
      <c r="BK67" s="164"/>
      <c r="BL67" s="165"/>
      <c r="BM67" s="166"/>
      <c r="BN67" s="164"/>
      <c r="BO67" s="165"/>
      <c r="BP67" s="165"/>
      <c r="BQ67" s="166"/>
      <c r="BR67" s="164"/>
      <c r="BS67" s="167"/>
      <c r="BT67" s="168"/>
      <c r="BU67" s="169"/>
      <c r="BV67" s="167"/>
      <c r="BW67" s="170"/>
      <c r="BX67" s="167"/>
      <c r="BY67" s="165"/>
      <c r="BZ67" s="166"/>
      <c r="CA67" s="164"/>
      <c r="CB67" s="165"/>
      <c r="CC67" s="166"/>
      <c r="CD67" s="164"/>
      <c r="CE67" s="165"/>
      <c r="CF67" s="166"/>
      <c r="CG67" s="164"/>
      <c r="CH67" s="165"/>
      <c r="CI67" s="166"/>
      <c r="CJ67" s="164"/>
      <c r="CK67" s="165"/>
      <c r="CL67" s="166"/>
      <c r="CM67" s="164"/>
      <c r="CN67" s="165"/>
      <c r="CO67" s="166"/>
      <c r="CP67" s="164"/>
      <c r="CQ67" s="165"/>
      <c r="CR67" s="166"/>
      <c r="CS67" s="164"/>
      <c r="CT67" s="165"/>
      <c r="CU67" s="166"/>
      <c r="CV67" s="164"/>
      <c r="CW67" s="165"/>
      <c r="CX67" s="166"/>
      <c r="CY67" s="165"/>
      <c r="CZ67" s="165"/>
      <c r="DA67" s="171"/>
    </row>
    <row r="68" spans="1:105" ht="3.95" customHeight="1">
      <c r="A68" s="1173"/>
      <c r="B68" s="1184"/>
      <c r="C68" s="1184"/>
      <c r="D68" s="1184"/>
      <c r="E68" s="1197"/>
      <c r="F68" s="1109"/>
      <c r="G68" s="1109"/>
      <c r="H68" s="1109"/>
      <c r="I68" s="1109"/>
      <c r="J68" s="1198" t="s">
        <v>237</v>
      </c>
      <c r="K68" s="1199"/>
      <c r="L68" s="1199"/>
      <c r="M68" s="1199"/>
      <c r="N68" s="1199"/>
      <c r="O68" s="1199"/>
      <c r="P68" s="1199"/>
      <c r="Q68" s="1199"/>
      <c r="R68" s="1199"/>
      <c r="S68" s="1199"/>
      <c r="T68" s="1199"/>
      <c r="U68" s="1199"/>
      <c r="V68" s="1199"/>
      <c r="W68" s="1199"/>
      <c r="X68" s="1199"/>
      <c r="Y68" s="1199"/>
      <c r="Z68" s="1199"/>
      <c r="AA68" s="1199"/>
      <c r="AB68" s="1199"/>
      <c r="AC68" s="1199"/>
      <c r="AD68" s="1199"/>
      <c r="AE68" s="1199"/>
      <c r="AF68" s="1199"/>
      <c r="AG68" s="1199"/>
      <c r="AH68" s="1199"/>
      <c r="AI68" s="1199"/>
      <c r="AJ68" s="1199"/>
      <c r="AK68" s="1199"/>
      <c r="AL68" s="1199"/>
      <c r="AM68" s="1199"/>
      <c r="AN68" s="1199"/>
      <c r="AO68" s="1199"/>
      <c r="AP68" s="1199"/>
      <c r="AQ68" s="1199"/>
      <c r="AR68" s="1199"/>
      <c r="AS68" s="1199"/>
      <c r="AT68" s="1199"/>
      <c r="AU68" s="1200"/>
      <c r="AV68" s="1156" t="s">
        <v>43</v>
      </c>
      <c r="AW68" s="1157"/>
      <c r="AX68" s="1157"/>
      <c r="AY68" s="1157"/>
      <c r="AZ68" s="1157"/>
      <c r="BA68" s="1157"/>
      <c r="BB68" s="1184"/>
      <c r="BC68" s="138"/>
      <c r="BD68" s="139"/>
      <c r="BE68" s="139"/>
      <c r="BF68" s="140"/>
      <c r="BG68" s="119"/>
      <c r="BH68" s="120"/>
      <c r="BI68" s="120"/>
      <c r="BJ68" s="121"/>
      <c r="BK68" s="119"/>
      <c r="BL68" s="120"/>
      <c r="BM68" s="121"/>
      <c r="BN68" s="119"/>
      <c r="BO68" s="120"/>
      <c r="BP68" s="120"/>
      <c r="BQ68" s="121"/>
      <c r="BR68" s="119"/>
      <c r="BS68" s="122"/>
      <c r="BT68" s="123"/>
      <c r="BU68" s="124"/>
      <c r="BV68" s="122"/>
      <c r="BW68" s="125"/>
      <c r="BX68" s="122"/>
      <c r="BY68" s="120"/>
      <c r="BZ68" s="121"/>
      <c r="CA68" s="119"/>
      <c r="CB68" s="120"/>
      <c r="CC68" s="121"/>
      <c r="CD68" s="119"/>
      <c r="CE68" s="120"/>
      <c r="CF68" s="121"/>
      <c r="CG68" s="119"/>
      <c r="CH68" s="120"/>
      <c r="CI68" s="121"/>
      <c r="CJ68" s="119"/>
      <c r="CK68" s="120"/>
      <c r="CL68" s="121"/>
      <c r="CM68" s="119"/>
      <c r="CN68" s="120"/>
      <c r="CO68" s="121"/>
      <c r="CP68" s="119"/>
      <c r="CQ68" s="120"/>
      <c r="CR68" s="121"/>
      <c r="CS68" s="119"/>
      <c r="CT68" s="120"/>
      <c r="CU68" s="121"/>
      <c r="CV68" s="119"/>
      <c r="CW68" s="120"/>
      <c r="CX68" s="121"/>
      <c r="CY68" s="120"/>
      <c r="CZ68" s="120"/>
      <c r="DA68" s="126"/>
    </row>
    <row r="69" spans="1:105" ht="3.95" customHeight="1">
      <c r="A69" s="1173"/>
      <c r="B69" s="1184"/>
      <c r="C69" s="1184"/>
      <c r="D69" s="1184"/>
      <c r="E69" s="1094"/>
      <c r="F69" s="1094"/>
      <c r="G69" s="1094"/>
      <c r="H69" s="1094"/>
      <c r="I69" s="1094"/>
      <c r="J69" s="1201"/>
      <c r="K69" s="1201"/>
      <c r="L69" s="1201"/>
      <c r="M69" s="1201"/>
      <c r="N69" s="1201"/>
      <c r="O69" s="1201"/>
      <c r="P69" s="1201"/>
      <c r="Q69" s="1201"/>
      <c r="R69" s="1201"/>
      <c r="S69" s="1201"/>
      <c r="T69" s="1201"/>
      <c r="U69" s="1201"/>
      <c r="V69" s="1201"/>
      <c r="W69" s="1201"/>
      <c r="X69" s="1201"/>
      <c r="Y69" s="1201"/>
      <c r="Z69" s="1201"/>
      <c r="AA69" s="1201"/>
      <c r="AB69" s="1201"/>
      <c r="AC69" s="1201"/>
      <c r="AD69" s="1201"/>
      <c r="AE69" s="1201"/>
      <c r="AF69" s="1201"/>
      <c r="AG69" s="1201"/>
      <c r="AH69" s="1201"/>
      <c r="AI69" s="1201"/>
      <c r="AJ69" s="1201"/>
      <c r="AK69" s="1201"/>
      <c r="AL69" s="1201"/>
      <c r="AM69" s="1201"/>
      <c r="AN69" s="1201"/>
      <c r="AO69" s="1201"/>
      <c r="AP69" s="1201"/>
      <c r="AQ69" s="1201"/>
      <c r="AR69" s="1201"/>
      <c r="AS69" s="1201"/>
      <c r="AT69" s="1201"/>
      <c r="AU69" s="1202"/>
      <c r="AV69" s="1152"/>
      <c r="AW69" s="1153"/>
      <c r="AX69" s="1153"/>
      <c r="AY69" s="1153"/>
      <c r="AZ69" s="1153"/>
      <c r="BA69" s="1153"/>
      <c r="BB69" s="1184"/>
      <c r="BC69" s="138"/>
      <c r="BD69" s="139"/>
      <c r="BE69" s="139"/>
      <c r="BF69" s="140"/>
      <c r="BG69" s="119"/>
      <c r="BH69" s="120"/>
      <c r="BI69" s="120"/>
      <c r="BJ69" s="121"/>
      <c r="BK69" s="119"/>
      <c r="BL69" s="120"/>
      <c r="BM69" s="121"/>
      <c r="BN69" s="119"/>
      <c r="BO69" s="120"/>
      <c r="BP69" s="120"/>
      <c r="BQ69" s="121"/>
      <c r="BR69" s="119"/>
      <c r="BS69" s="122"/>
      <c r="BT69" s="123"/>
      <c r="BU69" s="124"/>
      <c r="BV69" s="122"/>
      <c r="BW69" s="125"/>
      <c r="BX69" s="122"/>
      <c r="BY69" s="120"/>
      <c r="BZ69" s="121"/>
      <c r="CA69" s="119"/>
      <c r="CB69" s="120"/>
      <c r="CC69" s="121"/>
      <c r="CD69" s="119"/>
      <c r="CE69" s="120"/>
      <c r="CF69" s="121"/>
      <c r="CG69" s="119"/>
      <c r="CH69" s="120"/>
      <c r="CI69" s="121"/>
      <c r="CJ69" s="119"/>
      <c r="CK69" s="120"/>
      <c r="CL69" s="121"/>
      <c r="CM69" s="119"/>
      <c r="CN69" s="120"/>
      <c r="CO69" s="121"/>
      <c r="CP69" s="119"/>
      <c r="CQ69" s="120"/>
      <c r="CR69" s="121"/>
      <c r="CS69" s="119"/>
      <c r="CT69" s="120"/>
      <c r="CU69" s="121"/>
      <c r="CV69" s="119"/>
      <c r="CW69" s="120"/>
      <c r="CX69" s="121"/>
      <c r="CY69" s="120"/>
      <c r="CZ69" s="120"/>
      <c r="DA69" s="126"/>
    </row>
    <row r="70" spans="1:105" ht="3.95" customHeight="1">
      <c r="A70" s="1173"/>
      <c r="B70" s="1184"/>
      <c r="C70" s="1184"/>
      <c r="D70" s="1184"/>
      <c r="E70" s="1094"/>
      <c r="F70" s="1094"/>
      <c r="G70" s="1094"/>
      <c r="H70" s="1094"/>
      <c r="I70" s="1094"/>
      <c r="J70" s="1203"/>
      <c r="K70" s="1203"/>
      <c r="L70" s="1203"/>
      <c r="M70" s="1203"/>
      <c r="N70" s="1203"/>
      <c r="O70" s="1203"/>
      <c r="P70" s="1203"/>
      <c r="Q70" s="1203"/>
      <c r="R70" s="1203"/>
      <c r="S70" s="1203"/>
      <c r="T70" s="1203"/>
      <c r="U70" s="1203"/>
      <c r="V70" s="1203"/>
      <c r="W70" s="1203"/>
      <c r="X70" s="1203"/>
      <c r="Y70" s="1203"/>
      <c r="Z70" s="1203"/>
      <c r="AA70" s="1203"/>
      <c r="AB70" s="1203"/>
      <c r="AC70" s="1203"/>
      <c r="AD70" s="1203"/>
      <c r="AE70" s="1203"/>
      <c r="AF70" s="1203"/>
      <c r="AG70" s="1203"/>
      <c r="AH70" s="1203"/>
      <c r="AI70" s="1203"/>
      <c r="AJ70" s="1203"/>
      <c r="AK70" s="1203"/>
      <c r="AL70" s="1203"/>
      <c r="AM70" s="1203"/>
      <c r="AN70" s="1203"/>
      <c r="AO70" s="1203"/>
      <c r="AP70" s="1203"/>
      <c r="AQ70" s="1203"/>
      <c r="AR70" s="1203"/>
      <c r="AS70" s="1203"/>
      <c r="AT70" s="1203"/>
      <c r="AU70" s="1204"/>
      <c r="AV70" s="1154"/>
      <c r="AW70" s="1155"/>
      <c r="AX70" s="1155"/>
      <c r="AY70" s="1155"/>
      <c r="AZ70" s="1155"/>
      <c r="BA70" s="1155"/>
      <c r="BB70" s="1184"/>
      <c r="BC70" s="138"/>
      <c r="BD70" s="139"/>
      <c r="BE70" s="139"/>
      <c r="BF70" s="140"/>
      <c r="BG70" s="119"/>
      <c r="BH70" s="120"/>
      <c r="BI70" s="120"/>
      <c r="BJ70" s="121"/>
      <c r="BK70" s="119"/>
      <c r="BL70" s="120"/>
      <c r="BM70" s="121"/>
      <c r="BN70" s="119"/>
      <c r="BO70" s="120"/>
      <c r="BP70" s="120"/>
      <c r="BQ70" s="121"/>
      <c r="BR70" s="119"/>
      <c r="BS70" s="122"/>
      <c r="BT70" s="123"/>
      <c r="BU70" s="124"/>
      <c r="BV70" s="122"/>
      <c r="BW70" s="125"/>
      <c r="BX70" s="122"/>
      <c r="BY70" s="120"/>
      <c r="BZ70" s="121"/>
      <c r="CA70" s="119"/>
      <c r="CB70" s="120"/>
      <c r="CC70" s="121"/>
      <c r="CD70" s="119"/>
      <c r="CE70" s="120"/>
      <c r="CF70" s="121"/>
      <c r="CG70" s="119"/>
      <c r="CH70" s="120"/>
      <c r="CI70" s="121"/>
      <c r="CJ70" s="119"/>
      <c r="CK70" s="120"/>
      <c r="CL70" s="121"/>
      <c r="CM70" s="119"/>
      <c r="CN70" s="120"/>
      <c r="CO70" s="121"/>
      <c r="CP70" s="119"/>
      <c r="CQ70" s="120"/>
      <c r="CR70" s="121"/>
      <c r="CS70" s="119"/>
      <c r="CT70" s="120"/>
      <c r="CU70" s="121"/>
      <c r="CV70" s="119"/>
      <c r="CW70" s="120"/>
      <c r="CX70" s="121"/>
      <c r="CY70" s="120"/>
      <c r="CZ70" s="120"/>
      <c r="DA70" s="126"/>
    </row>
    <row r="71" spans="1:105" ht="3.95" customHeight="1">
      <c r="A71" s="1173"/>
      <c r="B71" s="1184"/>
      <c r="C71" s="1184"/>
      <c r="D71" s="1109" t="s">
        <v>241</v>
      </c>
      <c r="E71" s="1109"/>
      <c r="F71" s="1109"/>
      <c r="G71" s="1109"/>
      <c r="H71" s="1109"/>
      <c r="I71" s="1109"/>
      <c r="J71" s="1191" t="s">
        <v>117</v>
      </c>
      <c r="K71" s="1191"/>
      <c r="L71" s="1191"/>
      <c r="M71" s="1191"/>
      <c r="N71" s="1191"/>
      <c r="O71" s="1191"/>
      <c r="P71" s="1191"/>
      <c r="Q71" s="1191"/>
      <c r="R71" s="1191"/>
      <c r="S71" s="1191"/>
      <c r="T71" s="1191"/>
      <c r="U71" s="1191"/>
      <c r="V71" s="1191"/>
      <c r="W71" s="1191"/>
      <c r="X71" s="1191"/>
      <c r="Y71" s="1191"/>
      <c r="Z71" s="1191"/>
      <c r="AA71" s="1191"/>
      <c r="AB71" s="1191"/>
      <c r="AC71" s="1191"/>
      <c r="AD71" s="1191"/>
      <c r="AE71" s="1191"/>
      <c r="AF71" s="1191"/>
      <c r="AG71" s="1191"/>
      <c r="AH71" s="1191"/>
      <c r="AI71" s="1191"/>
      <c r="AJ71" s="1191"/>
      <c r="AK71" s="1191"/>
      <c r="AL71" s="1191"/>
      <c r="AM71" s="1191"/>
      <c r="AN71" s="1191"/>
      <c r="AO71" s="1191"/>
      <c r="AP71" s="1191"/>
      <c r="AQ71" s="1191"/>
      <c r="AR71" s="1191"/>
      <c r="AS71" s="1191"/>
      <c r="AT71" s="1191"/>
      <c r="AU71" s="1191"/>
      <c r="AV71" s="1181" t="s">
        <v>118</v>
      </c>
      <c r="AW71" s="1182"/>
      <c r="AX71" s="1182"/>
      <c r="AY71" s="1182"/>
      <c r="AZ71" s="1182"/>
      <c r="BA71" s="1182"/>
      <c r="BB71" s="1184"/>
      <c r="BC71" s="127"/>
      <c r="BD71" s="128"/>
      <c r="BE71" s="128"/>
      <c r="BF71" s="129"/>
      <c r="BG71" s="130"/>
      <c r="BH71" s="131"/>
      <c r="BI71" s="131"/>
      <c r="BJ71" s="132"/>
      <c r="BK71" s="130"/>
      <c r="BL71" s="131"/>
      <c r="BM71" s="132"/>
      <c r="BN71" s="130"/>
      <c r="BO71" s="131"/>
      <c r="BP71" s="131"/>
      <c r="BQ71" s="132"/>
      <c r="BR71" s="130"/>
      <c r="BS71" s="133"/>
      <c r="BT71" s="134"/>
      <c r="BU71" s="135"/>
      <c r="BV71" s="133"/>
      <c r="BW71" s="136"/>
      <c r="BX71" s="133"/>
      <c r="BY71" s="131"/>
      <c r="BZ71" s="132"/>
      <c r="CA71" s="130"/>
      <c r="CB71" s="131"/>
      <c r="CC71" s="132"/>
      <c r="CD71" s="130"/>
      <c r="CE71" s="131"/>
      <c r="CF71" s="132"/>
      <c r="CG71" s="130"/>
      <c r="CH71" s="131"/>
      <c r="CI71" s="132"/>
      <c r="CJ71" s="130"/>
      <c r="CK71" s="131"/>
      <c r="CL71" s="132"/>
      <c r="CM71" s="130"/>
      <c r="CN71" s="131"/>
      <c r="CO71" s="132"/>
      <c r="CP71" s="130"/>
      <c r="CQ71" s="131"/>
      <c r="CR71" s="132"/>
      <c r="CS71" s="130"/>
      <c r="CT71" s="131"/>
      <c r="CU71" s="132"/>
      <c r="CV71" s="130"/>
      <c r="CW71" s="131"/>
      <c r="CX71" s="132"/>
      <c r="CY71" s="131"/>
      <c r="CZ71" s="131"/>
      <c r="DA71" s="137"/>
    </row>
    <row r="72" spans="1:105" ht="3.95" customHeight="1">
      <c r="A72" s="1173"/>
      <c r="B72" s="1184"/>
      <c r="C72" s="1184"/>
      <c r="D72" s="1094"/>
      <c r="E72" s="1094"/>
      <c r="F72" s="1094"/>
      <c r="G72" s="1094"/>
      <c r="H72" s="1094"/>
      <c r="I72" s="1094"/>
      <c r="J72" s="1191"/>
      <c r="K72" s="1191"/>
      <c r="L72" s="1191"/>
      <c r="M72" s="1191"/>
      <c r="N72" s="1191"/>
      <c r="O72" s="1191"/>
      <c r="P72" s="1191"/>
      <c r="Q72" s="1191"/>
      <c r="R72" s="1191"/>
      <c r="S72" s="1191"/>
      <c r="T72" s="1191"/>
      <c r="U72" s="1191"/>
      <c r="V72" s="1191"/>
      <c r="W72" s="1191"/>
      <c r="X72" s="1191"/>
      <c r="Y72" s="1191"/>
      <c r="Z72" s="1191"/>
      <c r="AA72" s="1191"/>
      <c r="AB72" s="1191"/>
      <c r="AC72" s="1191"/>
      <c r="AD72" s="1191"/>
      <c r="AE72" s="1191"/>
      <c r="AF72" s="1191"/>
      <c r="AG72" s="1191"/>
      <c r="AH72" s="1191"/>
      <c r="AI72" s="1191"/>
      <c r="AJ72" s="1191"/>
      <c r="AK72" s="1191"/>
      <c r="AL72" s="1191"/>
      <c r="AM72" s="1191"/>
      <c r="AN72" s="1191"/>
      <c r="AO72" s="1191"/>
      <c r="AP72" s="1191"/>
      <c r="AQ72" s="1191"/>
      <c r="AR72" s="1191"/>
      <c r="AS72" s="1191"/>
      <c r="AT72" s="1191"/>
      <c r="AU72" s="1191"/>
      <c r="AV72" s="1181"/>
      <c r="AW72" s="1182"/>
      <c r="AX72" s="1182"/>
      <c r="AY72" s="1182"/>
      <c r="AZ72" s="1182"/>
      <c r="BA72" s="1182"/>
      <c r="BB72" s="1184"/>
      <c r="BC72" s="138"/>
      <c r="BD72" s="139"/>
      <c r="BE72" s="139"/>
      <c r="BF72" s="140"/>
      <c r="BG72" s="119"/>
      <c r="BH72" s="120"/>
      <c r="BI72" s="120"/>
      <c r="BJ72" s="121"/>
      <c r="BK72" s="119"/>
      <c r="BL72" s="120"/>
      <c r="BM72" s="121"/>
      <c r="BN72" s="119"/>
      <c r="BO72" s="120"/>
      <c r="BP72" s="120"/>
      <c r="BQ72" s="121"/>
      <c r="BR72" s="119"/>
      <c r="BS72" s="122"/>
      <c r="BT72" s="123"/>
      <c r="BU72" s="124"/>
      <c r="BV72" s="122"/>
      <c r="BW72" s="125"/>
      <c r="BX72" s="122"/>
      <c r="BY72" s="120"/>
      <c r="BZ72" s="121"/>
      <c r="CA72" s="119"/>
      <c r="CB72" s="120"/>
      <c r="CC72" s="121"/>
      <c r="CD72" s="119"/>
      <c r="CE72" s="120"/>
      <c r="CF72" s="121"/>
      <c r="CG72" s="119"/>
      <c r="CH72" s="120"/>
      <c r="CI72" s="121"/>
      <c r="CJ72" s="119"/>
      <c r="CK72" s="120"/>
      <c r="CL72" s="121"/>
      <c r="CM72" s="119"/>
      <c r="CN72" s="120"/>
      <c r="CO72" s="121"/>
      <c r="CP72" s="119"/>
      <c r="CQ72" s="120"/>
      <c r="CR72" s="121"/>
      <c r="CS72" s="119"/>
      <c r="CT72" s="120"/>
      <c r="CU72" s="121"/>
      <c r="CV72" s="119"/>
      <c r="CW72" s="120"/>
      <c r="CX72" s="121"/>
      <c r="CY72" s="120"/>
      <c r="CZ72" s="120"/>
      <c r="DA72" s="126"/>
    </row>
    <row r="73" spans="1:105" ht="3.95" customHeight="1">
      <c r="A73" s="1173"/>
      <c r="B73" s="1184"/>
      <c r="C73" s="1184"/>
      <c r="D73" s="1096"/>
      <c r="E73" s="1096"/>
      <c r="F73" s="1096"/>
      <c r="G73" s="1096"/>
      <c r="H73" s="1096"/>
      <c r="I73" s="1096"/>
      <c r="J73" s="1191"/>
      <c r="K73" s="1191"/>
      <c r="L73" s="1191"/>
      <c r="M73" s="1191"/>
      <c r="N73" s="1191"/>
      <c r="O73" s="1191"/>
      <c r="P73" s="1191"/>
      <c r="Q73" s="1191"/>
      <c r="R73" s="1191"/>
      <c r="S73" s="1191"/>
      <c r="T73" s="1191"/>
      <c r="U73" s="1191"/>
      <c r="V73" s="1191"/>
      <c r="W73" s="1191"/>
      <c r="X73" s="1191"/>
      <c r="Y73" s="1191"/>
      <c r="Z73" s="1191"/>
      <c r="AA73" s="1191"/>
      <c r="AB73" s="1191"/>
      <c r="AC73" s="1191"/>
      <c r="AD73" s="1191"/>
      <c r="AE73" s="1191"/>
      <c r="AF73" s="1191"/>
      <c r="AG73" s="1191"/>
      <c r="AH73" s="1191"/>
      <c r="AI73" s="1191"/>
      <c r="AJ73" s="1191"/>
      <c r="AK73" s="1191"/>
      <c r="AL73" s="1191"/>
      <c r="AM73" s="1191"/>
      <c r="AN73" s="1191"/>
      <c r="AO73" s="1191"/>
      <c r="AP73" s="1191"/>
      <c r="AQ73" s="1191"/>
      <c r="AR73" s="1191"/>
      <c r="AS73" s="1191"/>
      <c r="AT73" s="1191"/>
      <c r="AU73" s="1191"/>
      <c r="AV73" s="1181"/>
      <c r="AW73" s="1182"/>
      <c r="AX73" s="1182"/>
      <c r="AY73" s="1182"/>
      <c r="AZ73" s="1182"/>
      <c r="BA73" s="1182"/>
      <c r="BB73" s="1184"/>
      <c r="BC73" s="172"/>
      <c r="BD73" s="173"/>
      <c r="BE73" s="173"/>
      <c r="BF73" s="174"/>
      <c r="BG73" s="164"/>
      <c r="BH73" s="165"/>
      <c r="BI73" s="165"/>
      <c r="BJ73" s="166"/>
      <c r="BK73" s="164"/>
      <c r="BL73" s="165"/>
      <c r="BM73" s="166"/>
      <c r="BN73" s="164"/>
      <c r="BO73" s="165"/>
      <c r="BP73" s="165"/>
      <c r="BQ73" s="166"/>
      <c r="BR73" s="164"/>
      <c r="BS73" s="167"/>
      <c r="BT73" s="168"/>
      <c r="BU73" s="169"/>
      <c r="BV73" s="167"/>
      <c r="BW73" s="170"/>
      <c r="BX73" s="167"/>
      <c r="BY73" s="165"/>
      <c r="BZ73" s="166"/>
      <c r="CA73" s="164"/>
      <c r="CB73" s="165"/>
      <c r="CC73" s="166"/>
      <c r="CD73" s="164"/>
      <c r="CE73" s="165"/>
      <c r="CF73" s="166"/>
      <c r="CG73" s="164"/>
      <c r="CH73" s="165"/>
      <c r="CI73" s="166"/>
      <c r="CJ73" s="164"/>
      <c r="CK73" s="165"/>
      <c r="CL73" s="166"/>
      <c r="CM73" s="164"/>
      <c r="CN73" s="165"/>
      <c r="CO73" s="166"/>
      <c r="CP73" s="164"/>
      <c r="CQ73" s="165"/>
      <c r="CR73" s="166"/>
      <c r="CS73" s="164"/>
      <c r="CT73" s="165"/>
      <c r="CU73" s="166"/>
      <c r="CV73" s="164"/>
      <c r="CW73" s="165"/>
      <c r="CX73" s="166"/>
      <c r="CY73" s="165"/>
      <c r="CZ73" s="165"/>
      <c r="DA73" s="171"/>
    </row>
    <row r="74" spans="1:105" ht="3.95" customHeight="1">
      <c r="A74" s="1173"/>
      <c r="B74" s="1184"/>
      <c r="C74" s="1184"/>
      <c r="D74" s="1109" t="s">
        <v>243</v>
      </c>
      <c r="E74" s="1109"/>
      <c r="F74" s="1109"/>
      <c r="G74" s="1109"/>
      <c r="H74" s="1109"/>
      <c r="I74" s="1109"/>
      <c r="J74" s="1191" t="s">
        <v>119</v>
      </c>
      <c r="K74" s="1191"/>
      <c r="L74" s="1191"/>
      <c r="M74" s="1191"/>
      <c r="N74" s="1191"/>
      <c r="O74" s="1191"/>
      <c r="P74" s="1191"/>
      <c r="Q74" s="1191"/>
      <c r="R74" s="1191"/>
      <c r="S74" s="1191"/>
      <c r="T74" s="1191"/>
      <c r="U74" s="1191"/>
      <c r="V74" s="1191"/>
      <c r="W74" s="1191"/>
      <c r="X74" s="1191"/>
      <c r="Y74" s="1191"/>
      <c r="Z74" s="1191"/>
      <c r="AA74" s="1191"/>
      <c r="AB74" s="1191"/>
      <c r="AC74" s="1191"/>
      <c r="AD74" s="1191"/>
      <c r="AE74" s="1191"/>
      <c r="AF74" s="1191"/>
      <c r="AG74" s="1191"/>
      <c r="AH74" s="1191"/>
      <c r="AI74" s="1191"/>
      <c r="AJ74" s="1191"/>
      <c r="AK74" s="1191"/>
      <c r="AL74" s="1191"/>
      <c r="AM74" s="1191"/>
      <c r="AN74" s="1191"/>
      <c r="AO74" s="1191"/>
      <c r="AP74" s="1191"/>
      <c r="AQ74" s="1191"/>
      <c r="AR74" s="1191"/>
      <c r="AS74" s="1191"/>
      <c r="AT74" s="1191"/>
      <c r="AU74" s="1191"/>
      <c r="AV74" s="1181" t="s">
        <v>120</v>
      </c>
      <c r="AW74" s="1182"/>
      <c r="AX74" s="1182"/>
      <c r="AY74" s="1182"/>
      <c r="AZ74" s="1182"/>
      <c r="BA74" s="1182"/>
      <c r="BB74" s="1184"/>
      <c r="BC74" s="127"/>
      <c r="BD74" s="128"/>
      <c r="BE74" s="128"/>
      <c r="BF74" s="129"/>
      <c r="BG74" s="130"/>
      <c r="BH74" s="131"/>
      <c r="BI74" s="131"/>
      <c r="BJ74" s="132"/>
      <c r="BK74" s="130"/>
      <c r="BL74" s="131"/>
      <c r="BM74" s="132"/>
      <c r="BN74" s="130"/>
      <c r="BO74" s="131"/>
      <c r="BP74" s="131"/>
      <c r="BQ74" s="132"/>
      <c r="BR74" s="130"/>
      <c r="BS74" s="133"/>
      <c r="BT74" s="134"/>
      <c r="BU74" s="135"/>
      <c r="BV74" s="133"/>
      <c r="BW74" s="136"/>
      <c r="BX74" s="133"/>
      <c r="BY74" s="131"/>
      <c r="BZ74" s="132"/>
      <c r="CA74" s="130"/>
      <c r="CB74" s="131"/>
      <c r="CC74" s="132"/>
      <c r="CD74" s="130"/>
      <c r="CE74" s="131"/>
      <c r="CF74" s="132"/>
      <c r="CG74" s="130"/>
      <c r="CH74" s="131"/>
      <c r="CI74" s="132"/>
      <c r="CJ74" s="130"/>
      <c r="CK74" s="131"/>
      <c r="CL74" s="132"/>
      <c r="CM74" s="130"/>
      <c r="CN74" s="131"/>
      <c r="CO74" s="132"/>
      <c r="CP74" s="130"/>
      <c r="CQ74" s="131"/>
      <c r="CR74" s="132"/>
      <c r="CS74" s="130"/>
      <c r="CT74" s="131"/>
      <c r="CU74" s="132"/>
      <c r="CV74" s="130"/>
      <c r="CW74" s="131"/>
      <c r="CX74" s="132"/>
      <c r="CY74" s="131"/>
      <c r="CZ74" s="131"/>
      <c r="DA74" s="137"/>
    </row>
    <row r="75" spans="1:105" ht="3.95" customHeight="1">
      <c r="A75" s="1173"/>
      <c r="B75" s="1184"/>
      <c r="C75" s="1184"/>
      <c r="D75" s="1094"/>
      <c r="E75" s="1094"/>
      <c r="F75" s="1094"/>
      <c r="G75" s="1094"/>
      <c r="H75" s="1094"/>
      <c r="I75" s="1094"/>
      <c r="J75" s="1191"/>
      <c r="K75" s="1191"/>
      <c r="L75" s="1191"/>
      <c r="M75" s="1191"/>
      <c r="N75" s="1191"/>
      <c r="O75" s="1191"/>
      <c r="P75" s="1191"/>
      <c r="Q75" s="1191"/>
      <c r="R75" s="1191"/>
      <c r="S75" s="1191"/>
      <c r="T75" s="1191"/>
      <c r="U75" s="1191"/>
      <c r="V75" s="1191"/>
      <c r="W75" s="1191"/>
      <c r="X75" s="1191"/>
      <c r="Y75" s="1191"/>
      <c r="Z75" s="1191"/>
      <c r="AA75" s="1191"/>
      <c r="AB75" s="1191"/>
      <c r="AC75" s="1191"/>
      <c r="AD75" s="1191"/>
      <c r="AE75" s="1191"/>
      <c r="AF75" s="1191"/>
      <c r="AG75" s="1191"/>
      <c r="AH75" s="1191"/>
      <c r="AI75" s="1191"/>
      <c r="AJ75" s="1191"/>
      <c r="AK75" s="1191"/>
      <c r="AL75" s="1191"/>
      <c r="AM75" s="1191"/>
      <c r="AN75" s="1191"/>
      <c r="AO75" s="1191"/>
      <c r="AP75" s="1191"/>
      <c r="AQ75" s="1191"/>
      <c r="AR75" s="1191"/>
      <c r="AS75" s="1191"/>
      <c r="AT75" s="1191"/>
      <c r="AU75" s="1191"/>
      <c r="AV75" s="1181"/>
      <c r="AW75" s="1182"/>
      <c r="AX75" s="1182"/>
      <c r="AY75" s="1182"/>
      <c r="AZ75" s="1182"/>
      <c r="BA75" s="1182"/>
      <c r="BB75" s="1184"/>
      <c r="BC75" s="138"/>
      <c r="BD75" s="139"/>
      <c r="BE75" s="139"/>
      <c r="BF75" s="140"/>
      <c r="BG75" s="119"/>
      <c r="BH75" s="120"/>
      <c r="BI75" s="120"/>
      <c r="BJ75" s="121"/>
      <c r="BK75" s="119"/>
      <c r="BL75" s="120"/>
      <c r="BM75" s="121"/>
      <c r="BN75" s="119"/>
      <c r="BO75" s="120"/>
      <c r="BP75" s="120"/>
      <c r="BQ75" s="121"/>
      <c r="BR75" s="119"/>
      <c r="BS75" s="122"/>
      <c r="BT75" s="123"/>
      <c r="BU75" s="124"/>
      <c r="BV75" s="122"/>
      <c r="BW75" s="125"/>
      <c r="BX75" s="122"/>
      <c r="BY75" s="120"/>
      <c r="BZ75" s="121"/>
      <c r="CA75" s="119"/>
      <c r="CB75" s="120"/>
      <c r="CC75" s="121"/>
      <c r="CD75" s="119"/>
      <c r="CE75" s="120"/>
      <c r="CF75" s="121"/>
      <c r="CG75" s="119"/>
      <c r="CH75" s="120"/>
      <c r="CI75" s="121"/>
      <c r="CJ75" s="119"/>
      <c r="CK75" s="120"/>
      <c r="CL75" s="121"/>
      <c r="CM75" s="119"/>
      <c r="CN75" s="120"/>
      <c r="CO75" s="121"/>
      <c r="CP75" s="119"/>
      <c r="CQ75" s="120"/>
      <c r="CR75" s="121"/>
      <c r="CS75" s="119"/>
      <c r="CT75" s="120"/>
      <c r="CU75" s="121"/>
      <c r="CV75" s="119"/>
      <c r="CW75" s="120"/>
      <c r="CX75" s="121"/>
      <c r="CY75" s="120"/>
      <c r="CZ75" s="120"/>
      <c r="DA75" s="126"/>
    </row>
    <row r="76" spans="1:105" ht="3.95" customHeight="1">
      <c r="A76" s="1173"/>
      <c r="B76" s="1184"/>
      <c r="C76" s="1184"/>
      <c r="D76" s="1096"/>
      <c r="E76" s="1096"/>
      <c r="F76" s="1096"/>
      <c r="G76" s="1096"/>
      <c r="H76" s="1096"/>
      <c r="I76" s="1096"/>
      <c r="J76" s="1191"/>
      <c r="K76" s="1191"/>
      <c r="L76" s="1191"/>
      <c r="M76" s="1191"/>
      <c r="N76" s="1191"/>
      <c r="O76" s="1191"/>
      <c r="P76" s="1191"/>
      <c r="Q76" s="1191"/>
      <c r="R76" s="1191"/>
      <c r="S76" s="1191"/>
      <c r="T76" s="1191"/>
      <c r="U76" s="1191"/>
      <c r="V76" s="1191"/>
      <c r="W76" s="1191"/>
      <c r="X76" s="1191"/>
      <c r="Y76" s="1191"/>
      <c r="Z76" s="1191"/>
      <c r="AA76" s="1191"/>
      <c r="AB76" s="1191"/>
      <c r="AC76" s="1191"/>
      <c r="AD76" s="1191"/>
      <c r="AE76" s="1191"/>
      <c r="AF76" s="1191"/>
      <c r="AG76" s="1191"/>
      <c r="AH76" s="1191"/>
      <c r="AI76" s="1191"/>
      <c r="AJ76" s="1191"/>
      <c r="AK76" s="1191"/>
      <c r="AL76" s="1191"/>
      <c r="AM76" s="1191"/>
      <c r="AN76" s="1191"/>
      <c r="AO76" s="1191"/>
      <c r="AP76" s="1191"/>
      <c r="AQ76" s="1191"/>
      <c r="AR76" s="1191"/>
      <c r="AS76" s="1191"/>
      <c r="AT76" s="1191"/>
      <c r="AU76" s="1191"/>
      <c r="AV76" s="1181"/>
      <c r="AW76" s="1182"/>
      <c r="AX76" s="1182"/>
      <c r="AY76" s="1182"/>
      <c r="AZ76" s="1182"/>
      <c r="BA76" s="1182"/>
      <c r="BB76" s="1184"/>
      <c r="BC76" s="172"/>
      <c r="BD76" s="173"/>
      <c r="BE76" s="173"/>
      <c r="BF76" s="174"/>
      <c r="BG76" s="164"/>
      <c r="BH76" s="165"/>
      <c r="BI76" s="165"/>
      <c r="BJ76" s="166"/>
      <c r="BK76" s="164"/>
      <c r="BL76" s="165"/>
      <c r="BM76" s="166"/>
      <c r="BN76" s="164"/>
      <c r="BO76" s="165"/>
      <c r="BP76" s="165"/>
      <c r="BQ76" s="166"/>
      <c r="BR76" s="164"/>
      <c r="BS76" s="167"/>
      <c r="BT76" s="168"/>
      <c r="BU76" s="169"/>
      <c r="BV76" s="167"/>
      <c r="BW76" s="170"/>
      <c r="BX76" s="167"/>
      <c r="BY76" s="165"/>
      <c r="BZ76" s="166"/>
      <c r="CA76" s="164"/>
      <c r="CB76" s="165"/>
      <c r="CC76" s="166"/>
      <c r="CD76" s="164"/>
      <c r="CE76" s="165"/>
      <c r="CF76" s="166"/>
      <c r="CG76" s="164"/>
      <c r="CH76" s="165"/>
      <c r="CI76" s="166"/>
      <c r="CJ76" s="164"/>
      <c r="CK76" s="165"/>
      <c r="CL76" s="166"/>
      <c r="CM76" s="164"/>
      <c r="CN76" s="165"/>
      <c r="CO76" s="166"/>
      <c r="CP76" s="164"/>
      <c r="CQ76" s="165"/>
      <c r="CR76" s="166"/>
      <c r="CS76" s="164"/>
      <c r="CT76" s="165"/>
      <c r="CU76" s="166"/>
      <c r="CV76" s="164"/>
      <c r="CW76" s="165"/>
      <c r="CX76" s="166"/>
      <c r="CY76" s="165"/>
      <c r="CZ76" s="165"/>
      <c r="DA76" s="171"/>
    </row>
    <row r="77" spans="1:105" ht="3.95" customHeight="1">
      <c r="A77" s="1173"/>
      <c r="B77" s="1184"/>
      <c r="C77" s="1184"/>
      <c r="D77" s="1109" t="s">
        <v>245</v>
      </c>
      <c r="E77" s="1109"/>
      <c r="F77" s="1109"/>
      <c r="G77" s="1109"/>
      <c r="H77" s="1109"/>
      <c r="I77" s="1109"/>
      <c r="J77" s="1191" t="s">
        <v>121</v>
      </c>
      <c r="K77" s="1191"/>
      <c r="L77" s="1191"/>
      <c r="M77" s="1191"/>
      <c r="N77" s="1191"/>
      <c r="O77" s="1191"/>
      <c r="P77" s="1191"/>
      <c r="Q77" s="1191"/>
      <c r="R77" s="1191"/>
      <c r="S77" s="1191"/>
      <c r="T77" s="1191"/>
      <c r="U77" s="1191"/>
      <c r="V77" s="1191"/>
      <c r="W77" s="1191"/>
      <c r="X77" s="1191"/>
      <c r="Y77" s="1191"/>
      <c r="Z77" s="1191"/>
      <c r="AA77" s="1191"/>
      <c r="AB77" s="1191"/>
      <c r="AC77" s="1191"/>
      <c r="AD77" s="1191"/>
      <c r="AE77" s="1191"/>
      <c r="AF77" s="1191"/>
      <c r="AG77" s="1191"/>
      <c r="AH77" s="1191"/>
      <c r="AI77" s="1191"/>
      <c r="AJ77" s="1191"/>
      <c r="AK77" s="1191"/>
      <c r="AL77" s="1191"/>
      <c r="AM77" s="1191"/>
      <c r="AN77" s="1191"/>
      <c r="AO77" s="1191"/>
      <c r="AP77" s="1191"/>
      <c r="AQ77" s="1191"/>
      <c r="AR77" s="1191"/>
      <c r="AS77" s="1191"/>
      <c r="AT77" s="1191"/>
      <c r="AU77" s="1191"/>
      <c r="AV77" s="1181" t="s">
        <v>116</v>
      </c>
      <c r="AW77" s="1182"/>
      <c r="AX77" s="1182"/>
      <c r="AY77" s="1182"/>
      <c r="AZ77" s="1182"/>
      <c r="BA77" s="1182"/>
      <c r="BB77" s="1184"/>
      <c r="BC77" s="127"/>
      <c r="BD77" s="128"/>
      <c r="BE77" s="128"/>
      <c r="BF77" s="129"/>
      <c r="BG77" s="130"/>
      <c r="BH77" s="131"/>
      <c r="BI77" s="131"/>
      <c r="BJ77" s="132"/>
      <c r="BK77" s="130"/>
      <c r="BL77" s="131"/>
      <c r="BM77" s="132"/>
      <c r="BN77" s="130"/>
      <c r="BO77" s="131"/>
      <c r="BP77" s="131"/>
      <c r="BQ77" s="132"/>
      <c r="BR77" s="130"/>
      <c r="BS77" s="133"/>
      <c r="BT77" s="134"/>
      <c r="BU77" s="135"/>
      <c r="BV77" s="133"/>
      <c r="BW77" s="136"/>
      <c r="BX77" s="133"/>
      <c r="BY77" s="131"/>
      <c r="BZ77" s="132"/>
      <c r="CA77" s="130"/>
      <c r="CB77" s="131"/>
      <c r="CC77" s="132"/>
      <c r="CD77" s="130"/>
      <c r="CE77" s="131"/>
      <c r="CF77" s="132"/>
      <c r="CG77" s="130"/>
      <c r="CH77" s="131"/>
      <c r="CI77" s="132"/>
      <c r="CJ77" s="130"/>
      <c r="CK77" s="131"/>
      <c r="CL77" s="132"/>
      <c r="CM77" s="130"/>
      <c r="CN77" s="131"/>
      <c r="CO77" s="132"/>
      <c r="CP77" s="130"/>
      <c r="CQ77" s="131"/>
      <c r="CR77" s="132"/>
      <c r="CS77" s="130"/>
      <c r="CT77" s="131"/>
      <c r="CU77" s="132"/>
      <c r="CV77" s="130"/>
      <c r="CW77" s="131"/>
      <c r="CX77" s="132"/>
      <c r="CY77" s="131"/>
      <c r="CZ77" s="131"/>
      <c r="DA77" s="137"/>
    </row>
    <row r="78" spans="1:105" ht="3.95" customHeight="1">
      <c r="A78" s="1173"/>
      <c r="B78" s="1184"/>
      <c r="C78" s="1184"/>
      <c r="D78" s="1094"/>
      <c r="E78" s="1094"/>
      <c r="F78" s="1094"/>
      <c r="G78" s="1094"/>
      <c r="H78" s="1094"/>
      <c r="I78" s="1094"/>
      <c r="J78" s="1191"/>
      <c r="K78" s="1191"/>
      <c r="L78" s="1191"/>
      <c r="M78" s="1191"/>
      <c r="N78" s="1191"/>
      <c r="O78" s="1191"/>
      <c r="P78" s="1191"/>
      <c r="Q78" s="1191"/>
      <c r="R78" s="1191"/>
      <c r="S78" s="1191"/>
      <c r="T78" s="1191"/>
      <c r="U78" s="1191"/>
      <c r="V78" s="1191"/>
      <c r="W78" s="1191"/>
      <c r="X78" s="1191"/>
      <c r="Y78" s="1191"/>
      <c r="Z78" s="1191"/>
      <c r="AA78" s="1191"/>
      <c r="AB78" s="1191"/>
      <c r="AC78" s="1191"/>
      <c r="AD78" s="1191"/>
      <c r="AE78" s="1191"/>
      <c r="AF78" s="1191"/>
      <c r="AG78" s="1191"/>
      <c r="AH78" s="1191"/>
      <c r="AI78" s="1191"/>
      <c r="AJ78" s="1191"/>
      <c r="AK78" s="1191"/>
      <c r="AL78" s="1191"/>
      <c r="AM78" s="1191"/>
      <c r="AN78" s="1191"/>
      <c r="AO78" s="1191"/>
      <c r="AP78" s="1191"/>
      <c r="AQ78" s="1191"/>
      <c r="AR78" s="1191"/>
      <c r="AS78" s="1191"/>
      <c r="AT78" s="1191"/>
      <c r="AU78" s="1191"/>
      <c r="AV78" s="1181"/>
      <c r="AW78" s="1182"/>
      <c r="AX78" s="1182"/>
      <c r="AY78" s="1182"/>
      <c r="AZ78" s="1182"/>
      <c r="BA78" s="1182"/>
      <c r="BB78" s="1184"/>
      <c r="BC78" s="138"/>
      <c r="BD78" s="139"/>
      <c r="BE78" s="139"/>
      <c r="BF78" s="140"/>
      <c r="BG78" s="119"/>
      <c r="BH78" s="120"/>
      <c r="BI78" s="120"/>
      <c r="BJ78" s="121"/>
      <c r="BK78" s="119"/>
      <c r="BL78" s="120"/>
      <c r="BM78" s="121"/>
      <c r="BN78" s="119"/>
      <c r="BO78" s="120"/>
      <c r="BP78" s="120"/>
      <c r="BQ78" s="121"/>
      <c r="BR78" s="119"/>
      <c r="BS78" s="122"/>
      <c r="BT78" s="123"/>
      <c r="BU78" s="124"/>
      <c r="BV78" s="122"/>
      <c r="BW78" s="125"/>
      <c r="BX78" s="122"/>
      <c r="BY78" s="120"/>
      <c r="BZ78" s="121"/>
      <c r="CA78" s="119"/>
      <c r="CB78" s="120"/>
      <c r="CC78" s="121"/>
      <c r="CD78" s="119"/>
      <c r="CE78" s="120"/>
      <c r="CF78" s="121"/>
      <c r="CG78" s="119"/>
      <c r="CH78" s="120"/>
      <c r="CI78" s="121"/>
      <c r="CJ78" s="119"/>
      <c r="CK78" s="120"/>
      <c r="CL78" s="121"/>
      <c r="CM78" s="119"/>
      <c r="CN78" s="120"/>
      <c r="CO78" s="121"/>
      <c r="CP78" s="119"/>
      <c r="CQ78" s="120"/>
      <c r="CR78" s="121"/>
      <c r="CS78" s="119"/>
      <c r="CT78" s="120"/>
      <c r="CU78" s="121"/>
      <c r="CV78" s="119"/>
      <c r="CW78" s="120"/>
      <c r="CX78" s="121"/>
      <c r="CY78" s="120"/>
      <c r="CZ78" s="120"/>
      <c r="DA78" s="126"/>
    </row>
    <row r="79" spans="1:105" ht="3.95" customHeight="1">
      <c r="A79" s="1173"/>
      <c r="B79" s="1184"/>
      <c r="C79" s="1184"/>
      <c r="D79" s="1096"/>
      <c r="E79" s="1096"/>
      <c r="F79" s="1096"/>
      <c r="G79" s="1096"/>
      <c r="H79" s="1096"/>
      <c r="I79" s="1096"/>
      <c r="J79" s="1191"/>
      <c r="K79" s="1191"/>
      <c r="L79" s="1191"/>
      <c r="M79" s="1191"/>
      <c r="N79" s="1191"/>
      <c r="O79" s="1191"/>
      <c r="P79" s="1191"/>
      <c r="Q79" s="1191"/>
      <c r="R79" s="1191"/>
      <c r="S79" s="1191"/>
      <c r="T79" s="1191"/>
      <c r="U79" s="1191"/>
      <c r="V79" s="1191"/>
      <c r="W79" s="1191"/>
      <c r="X79" s="1191"/>
      <c r="Y79" s="1191"/>
      <c r="Z79" s="1191"/>
      <c r="AA79" s="1191"/>
      <c r="AB79" s="1191"/>
      <c r="AC79" s="1191"/>
      <c r="AD79" s="1191"/>
      <c r="AE79" s="1191"/>
      <c r="AF79" s="1191"/>
      <c r="AG79" s="1191"/>
      <c r="AH79" s="1191"/>
      <c r="AI79" s="1191"/>
      <c r="AJ79" s="1191"/>
      <c r="AK79" s="1191"/>
      <c r="AL79" s="1191"/>
      <c r="AM79" s="1191"/>
      <c r="AN79" s="1191"/>
      <c r="AO79" s="1191"/>
      <c r="AP79" s="1191"/>
      <c r="AQ79" s="1191"/>
      <c r="AR79" s="1191"/>
      <c r="AS79" s="1191"/>
      <c r="AT79" s="1191"/>
      <c r="AU79" s="1191"/>
      <c r="AV79" s="1181"/>
      <c r="AW79" s="1182"/>
      <c r="AX79" s="1182"/>
      <c r="AY79" s="1182"/>
      <c r="AZ79" s="1182"/>
      <c r="BA79" s="1182"/>
      <c r="BB79" s="1184"/>
      <c r="BC79" s="172"/>
      <c r="BD79" s="173"/>
      <c r="BE79" s="173"/>
      <c r="BF79" s="174"/>
      <c r="BG79" s="164"/>
      <c r="BH79" s="165"/>
      <c r="BI79" s="165"/>
      <c r="BJ79" s="166"/>
      <c r="BK79" s="164"/>
      <c r="BL79" s="165"/>
      <c r="BM79" s="166"/>
      <c r="BN79" s="164"/>
      <c r="BO79" s="165"/>
      <c r="BP79" s="165"/>
      <c r="BQ79" s="166"/>
      <c r="BR79" s="164"/>
      <c r="BS79" s="167"/>
      <c r="BT79" s="168"/>
      <c r="BU79" s="169"/>
      <c r="BV79" s="167"/>
      <c r="BW79" s="170"/>
      <c r="BX79" s="167"/>
      <c r="BY79" s="165"/>
      <c r="BZ79" s="166"/>
      <c r="CA79" s="164"/>
      <c r="CB79" s="165"/>
      <c r="CC79" s="166"/>
      <c r="CD79" s="164"/>
      <c r="CE79" s="165"/>
      <c r="CF79" s="166"/>
      <c r="CG79" s="164"/>
      <c r="CH79" s="165"/>
      <c r="CI79" s="166"/>
      <c r="CJ79" s="164"/>
      <c r="CK79" s="165"/>
      <c r="CL79" s="166"/>
      <c r="CM79" s="164"/>
      <c r="CN79" s="165"/>
      <c r="CO79" s="166"/>
      <c r="CP79" s="164"/>
      <c r="CQ79" s="165"/>
      <c r="CR79" s="166"/>
      <c r="CS79" s="164"/>
      <c r="CT79" s="165"/>
      <c r="CU79" s="166"/>
      <c r="CV79" s="164"/>
      <c r="CW79" s="165"/>
      <c r="CX79" s="166"/>
      <c r="CY79" s="165"/>
      <c r="CZ79" s="165"/>
      <c r="DA79" s="171"/>
    </row>
    <row r="80" spans="1:105" ht="3.95" customHeight="1">
      <c r="A80" s="1173"/>
      <c r="B80" s="1184"/>
      <c r="C80" s="1184"/>
      <c r="D80" s="1109" t="s">
        <v>247</v>
      </c>
      <c r="E80" s="1109"/>
      <c r="F80" s="1109"/>
      <c r="G80" s="1109"/>
      <c r="H80" s="1109"/>
      <c r="I80" s="1109"/>
      <c r="J80" s="1191" t="s">
        <v>45</v>
      </c>
      <c r="K80" s="1191"/>
      <c r="L80" s="1191"/>
      <c r="M80" s="1191"/>
      <c r="N80" s="1191"/>
      <c r="O80" s="1191"/>
      <c r="P80" s="1191"/>
      <c r="Q80" s="1191"/>
      <c r="R80" s="1191"/>
      <c r="S80" s="1191"/>
      <c r="T80" s="1191"/>
      <c r="U80" s="1191"/>
      <c r="V80" s="1191"/>
      <c r="W80" s="1191"/>
      <c r="X80" s="1191"/>
      <c r="Y80" s="1191"/>
      <c r="Z80" s="1191"/>
      <c r="AA80" s="1191"/>
      <c r="AB80" s="1191"/>
      <c r="AC80" s="1191"/>
      <c r="AD80" s="1191"/>
      <c r="AE80" s="1191"/>
      <c r="AF80" s="1191"/>
      <c r="AG80" s="1191"/>
      <c r="AH80" s="1191"/>
      <c r="AI80" s="1191"/>
      <c r="AJ80" s="1191"/>
      <c r="AK80" s="1191"/>
      <c r="AL80" s="1191"/>
      <c r="AM80" s="1191"/>
      <c r="AN80" s="1191"/>
      <c r="AO80" s="1191"/>
      <c r="AP80" s="1191"/>
      <c r="AQ80" s="1191"/>
      <c r="AR80" s="1191"/>
      <c r="AS80" s="1191"/>
      <c r="AT80" s="1191"/>
      <c r="AU80" s="1191"/>
      <c r="AV80" s="1181" t="s">
        <v>122</v>
      </c>
      <c r="AW80" s="1182"/>
      <c r="AX80" s="1182"/>
      <c r="AY80" s="1182"/>
      <c r="AZ80" s="1182"/>
      <c r="BA80" s="1182"/>
      <c r="BB80" s="1184"/>
      <c r="BC80" s="127"/>
      <c r="BD80" s="128"/>
      <c r="BE80" s="128"/>
      <c r="BF80" s="129"/>
      <c r="BG80" s="130"/>
      <c r="BH80" s="131"/>
      <c r="BI80" s="131"/>
      <c r="BJ80" s="132"/>
      <c r="BK80" s="130"/>
      <c r="BL80" s="131"/>
      <c r="BM80" s="132"/>
      <c r="BN80" s="130"/>
      <c r="BO80" s="131"/>
      <c r="BP80" s="131"/>
      <c r="BQ80" s="132"/>
      <c r="BR80" s="130"/>
      <c r="BS80" s="133"/>
      <c r="BT80" s="134"/>
      <c r="BU80" s="135"/>
      <c r="BV80" s="133"/>
      <c r="BW80" s="136"/>
      <c r="BX80" s="133"/>
      <c r="BY80" s="131"/>
      <c r="BZ80" s="132"/>
      <c r="CA80" s="130"/>
      <c r="CB80" s="131"/>
      <c r="CC80" s="132"/>
      <c r="CD80" s="130"/>
      <c r="CE80" s="131"/>
      <c r="CF80" s="132"/>
      <c r="CG80" s="130"/>
      <c r="CH80" s="131"/>
      <c r="CI80" s="132"/>
      <c r="CJ80" s="130"/>
      <c r="CK80" s="131"/>
      <c r="CL80" s="132"/>
      <c r="CM80" s="130"/>
      <c r="CN80" s="131"/>
      <c r="CO80" s="132"/>
      <c r="CP80" s="130"/>
      <c r="CQ80" s="131"/>
      <c r="CR80" s="132"/>
      <c r="CS80" s="130"/>
      <c r="CT80" s="131"/>
      <c r="CU80" s="132"/>
      <c r="CV80" s="130"/>
      <c r="CW80" s="131"/>
      <c r="CX80" s="132"/>
      <c r="CY80" s="131"/>
      <c r="CZ80" s="131"/>
      <c r="DA80" s="137"/>
    </row>
    <row r="81" spans="1:105" ht="3.95" customHeight="1">
      <c r="A81" s="1173"/>
      <c r="B81" s="1184"/>
      <c r="C81" s="1184"/>
      <c r="D81" s="1094"/>
      <c r="E81" s="1094"/>
      <c r="F81" s="1094"/>
      <c r="G81" s="1094"/>
      <c r="H81" s="1094"/>
      <c r="I81" s="1094"/>
      <c r="J81" s="1191"/>
      <c r="K81" s="1191"/>
      <c r="L81" s="1191"/>
      <c r="M81" s="1191"/>
      <c r="N81" s="1191"/>
      <c r="O81" s="1191"/>
      <c r="P81" s="1191"/>
      <c r="Q81" s="1191"/>
      <c r="R81" s="1191"/>
      <c r="S81" s="1191"/>
      <c r="T81" s="1191"/>
      <c r="U81" s="1191"/>
      <c r="V81" s="1191"/>
      <c r="W81" s="1191"/>
      <c r="X81" s="1191"/>
      <c r="Y81" s="1191"/>
      <c r="Z81" s="1191"/>
      <c r="AA81" s="1191"/>
      <c r="AB81" s="1191"/>
      <c r="AC81" s="1191"/>
      <c r="AD81" s="1191"/>
      <c r="AE81" s="1191"/>
      <c r="AF81" s="1191"/>
      <c r="AG81" s="1191"/>
      <c r="AH81" s="1191"/>
      <c r="AI81" s="1191"/>
      <c r="AJ81" s="1191"/>
      <c r="AK81" s="1191"/>
      <c r="AL81" s="1191"/>
      <c r="AM81" s="1191"/>
      <c r="AN81" s="1191"/>
      <c r="AO81" s="1191"/>
      <c r="AP81" s="1191"/>
      <c r="AQ81" s="1191"/>
      <c r="AR81" s="1191"/>
      <c r="AS81" s="1191"/>
      <c r="AT81" s="1191"/>
      <c r="AU81" s="1191"/>
      <c r="AV81" s="1181"/>
      <c r="AW81" s="1182"/>
      <c r="AX81" s="1182"/>
      <c r="AY81" s="1182"/>
      <c r="AZ81" s="1182"/>
      <c r="BA81" s="1182"/>
      <c r="BB81" s="1184"/>
      <c r="BC81" s="138"/>
      <c r="BD81" s="139"/>
      <c r="BE81" s="139"/>
      <c r="BF81" s="140"/>
      <c r="BG81" s="119"/>
      <c r="BH81" s="120"/>
      <c r="BI81" s="120"/>
      <c r="BJ81" s="121"/>
      <c r="BK81" s="119"/>
      <c r="BL81" s="120"/>
      <c r="BM81" s="121"/>
      <c r="BN81" s="119"/>
      <c r="BO81" s="120"/>
      <c r="BP81" s="120"/>
      <c r="BQ81" s="121"/>
      <c r="BR81" s="119"/>
      <c r="BS81" s="122"/>
      <c r="BT81" s="123"/>
      <c r="BU81" s="124"/>
      <c r="BV81" s="122"/>
      <c r="BW81" s="125"/>
      <c r="BX81" s="122"/>
      <c r="BY81" s="120"/>
      <c r="BZ81" s="121"/>
      <c r="CA81" s="119"/>
      <c r="CB81" s="120"/>
      <c r="CC81" s="121"/>
      <c r="CD81" s="119"/>
      <c r="CE81" s="120"/>
      <c r="CF81" s="121"/>
      <c r="CG81" s="119"/>
      <c r="CH81" s="120"/>
      <c r="CI81" s="121"/>
      <c r="CJ81" s="119"/>
      <c r="CK81" s="120"/>
      <c r="CL81" s="121"/>
      <c r="CM81" s="119"/>
      <c r="CN81" s="120"/>
      <c r="CO81" s="121"/>
      <c r="CP81" s="119"/>
      <c r="CQ81" s="120"/>
      <c r="CR81" s="121"/>
      <c r="CS81" s="119"/>
      <c r="CT81" s="120"/>
      <c r="CU81" s="121"/>
      <c r="CV81" s="119"/>
      <c r="CW81" s="120"/>
      <c r="CX81" s="121"/>
      <c r="CY81" s="120"/>
      <c r="CZ81" s="120"/>
      <c r="DA81" s="126"/>
    </row>
    <row r="82" spans="1:105" ht="3.95" customHeight="1">
      <c r="A82" s="1173"/>
      <c r="B82" s="1184"/>
      <c r="C82" s="1184"/>
      <c r="D82" s="1096"/>
      <c r="E82" s="1096"/>
      <c r="F82" s="1096"/>
      <c r="G82" s="1096"/>
      <c r="H82" s="1096"/>
      <c r="I82" s="1096"/>
      <c r="J82" s="1191"/>
      <c r="K82" s="1191"/>
      <c r="L82" s="1191"/>
      <c r="M82" s="1191"/>
      <c r="N82" s="1191"/>
      <c r="O82" s="1191"/>
      <c r="P82" s="1191"/>
      <c r="Q82" s="1191"/>
      <c r="R82" s="1191"/>
      <c r="S82" s="1191"/>
      <c r="T82" s="1191"/>
      <c r="U82" s="1191"/>
      <c r="V82" s="1191"/>
      <c r="W82" s="1191"/>
      <c r="X82" s="1191"/>
      <c r="Y82" s="1191"/>
      <c r="Z82" s="1191"/>
      <c r="AA82" s="1191"/>
      <c r="AB82" s="1191"/>
      <c r="AC82" s="1191"/>
      <c r="AD82" s="1191"/>
      <c r="AE82" s="1191"/>
      <c r="AF82" s="1191"/>
      <c r="AG82" s="1191"/>
      <c r="AH82" s="1191"/>
      <c r="AI82" s="1191"/>
      <c r="AJ82" s="1191"/>
      <c r="AK82" s="1191"/>
      <c r="AL82" s="1191"/>
      <c r="AM82" s="1191"/>
      <c r="AN82" s="1191"/>
      <c r="AO82" s="1191"/>
      <c r="AP82" s="1191"/>
      <c r="AQ82" s="1191"/>
      <c r="AR82" s="1191"/>
      <c r="AS82" s="1191"/>
      <c r="AT82" s="1191"/>
      <c r="AU82" s="1191"/>
      <c r="AV82" s="1181"/>
      <c r="AW82" s="1182"/>
      <c r="AX82" s="1182"/>
      <c r="AY82" s="1182"/>
      <c r="AZ82" s="1182"/>
      <c r="BA82" s="1182"/>
      <c r="BB82" s="1184"/>
      <c r="BC82" s="172"/>
      <c r="BD82" s="173"/>
      <c r="BE82" s="173"/>
      <c r="BF82" s="174"/>
      <c r="BG82" s="164"/>
      <c r="BH82" s="165"/>
      <c r="BI82" s="165"/>
      <c r="BJ82" s="166"/>
      <c r="BK82" s="164"/>
      <c r="BL82" s="165"/>
      <c r="BM82" s="166"/>
      <c r="BN82" s="164"/>
      <c r="BO82" s="165"/>
      <c r="BP82" s="165"/>
      <c r="BQ82" s="166"/>
      <c r="BR82" s="164"/>
      <c r="BS82" s="167"/>
      <c r="BT82" s="168"/>
      <c r="BU82" s="169"/>
      <c r="BV82" s="167"/>
      <c r="BW82" s="170"/>
      <c r="BX82" s="167"/>
      <c r="BY82" s="165"/>
      <c r="BZ82" s="166"/>
      <c r="CA82" s="164"/>
      <c r="CB82" s="165"/>
      <c r="CC82" s="166"/>
      <c r="CD82" s="164"/>
      <c r="CE82" s="165"/>
      <c r="CF82" s="166"/>
      <c r="CG82" s="164"/>
      <c r="CH82" s="165"/>
      <c r="CI82" s="166"/>
      <c r="CJ82" s="164"/>
      <c r="CK82" s="165"/>
      <c r="CL82" s="166"/>
      <c r="CM82" s="164"/>
      <c r="CN82" s="165"/>
      <c r="CO82" s="166"/>
      <c r="CP82" s="164"/>
      <c r="CQ82" s="165"/>
      <c r="CR82" s="166"/>
      <c r="CS82" s="164"/>
      <c r="CT82" s="165"/>
      <c r="CU82" s="166"/>
      <c r="CV82" s="164"/>
      <c r="CW82" s="165"/>
      <c r="CX82" s="166"/>
      <c r="CY82" s="165"/>
      <c r="CZ82" s="165"/>
      <c r="DA82" s="171"/>
    </row>
    <row r="83" spans="1:105" ht="3.95" customHeight="1">
      <c r="A83" s="1173"/>
      <c r="B83" s="1184"/>
      <c r="C83" s="1184"/>
      <c r="D83" s="1109" t="s">
        <v>249</v>
      </c>
      <c r="E83" s="1109"/>
      <c r="F83" s="1109"/>
      <c r="G83" s="1109"/>
      <c r="H83" s="1109"/>
      <c r="I83" s="1109"/>
      <c r="J83" s="1191" t="s">
        <v>46</v>
      </c>
      <c r="K83" s="1191"/>
      <c r="L83" s="1191"/>
      <c r="M83" s="1191"/>
      <c r="N83" s="1191"/>
      <c r="O83" s="1191"/>
      <c r="P83" s="1191"/>
      <c r="Q83" s="1191"/>
      <c r="R83" s="1191"/>
      <c r="S83" s="1191"/>
      <c r="T83" s="1191"/>
      <c r="U83" s="1191"/>
      <c r="V83" s="1191"/>
      <c r="W83" s="1191"/>
      <c r="X83" s="1191"/>
      <c r="Y83" s="1191"/>
      <c r="Z83" s="1191"/>
      <c r="AA83" s="1191"/>
      <c r="AB83" s="1191"/>
      <c r="AC83" s="1191"/>
      <c r="AD83" s="1191"/>
      <c r="AE83" s="1191"/>
      <c r="AF83" s="1191"/>
      <c r="AG83" s="1191"/>
      <c r="AH83" s="1191"/>
      <c r="AI83" s="1191"/>
      <c r="AJ83" s="1191"/>
      <c r="AK83" s="1191"/>
      <c r="AL83" s="1191"/>
      <c r="AM83" s="1191"/>
      <c r="AN83" s="1191"/>
      <c r="AO83" s="1191"/>
      <c r="AP83" s="1191"/>
      <c r="AQ83" s="1191"/>
      <c r="AR83" s="1191"/>
      <c r="AS83" s="1191"/>
      <c r="AT83" s="1191"/>
      <c r="AU83" s="1191"/>
      <c r="AV83" s="1181" t="s">
        <v>44</v>
      </c>
      <c r="AW83" s="1182"/>
      <c r="AX83" s="1182"/>
      <c r="AY83" s="1182"/>
      <c r="AZ83" s="1182"/>
      <c r="BA83" s="1182"/>
      <c r="BB83" s="1184"/>
      <c r="BC83" s="127"/>
      <c r="BD83" s="128"/>
      <c r="BE83" s="128"/>
      <c r="BF83" s="129"/>
      <c r="BG83" s="130"/>
      <c r="BH83" s="131"/>
      <c r="BI83" s="131"/>
      <c r="BJ83" s="132"/>
      <c r="BK83" s="130"/>
      <c r="BL83" s="131"/>
      <c r="BM83" s="132"/>
      <c r="BN83" s="130"/>
      <c r="BO83" s="131"/>
      <c r="BP83" s="131"/>
      <c r="BQ83" s="132"/>
      <c r="BR83" s="130"/>
      <c r="BS83" s="133"/>
      <c r="BT83" s="134"/>
      <c r="BU83" s="135"/>
      <c r="BV83" s="133"/>
      <c r="BW83" s="136"/>
      <c r="BX83" s="133"/>
      <c r="BY83" s="131"/>
      <c r="BZ83" s="132"/>
      <c r="CA83" s="130"/>
      <c r="CB83" s="131"/>
      <c r="CC83" s="132"/>
      <c r="CD83" s="130"/>
      <c r="CE83" s="131"/>
      <c r="CF83" s="132"/>
      <c r="CG83" s="130"/>
      <c r="CH83" s="131"/>
      <c r="CI83" s="132"/>
      <c r="CJ83" s="130"/>
      <c r="CK83" s="131"/>
      <c r="CL83" s="132"/>
      <c r="CM83" s="130"/>
      <c r="CN83" s="131"/>
      <c r="CO83" s="132"/>
      <c r="CP83" s="130"/>
      <c r="CQ83" s="131"/>
      <c r="CR83" s="132"/>
      <c r="CS83" s="130"/>
      <c r="CT83" s="131"/>
      <c r="CU83" s="132"/>
      <c r="CV83" s="130"/>
      <c r="CW83" s="131"/>
      <c r="CX83" s="132"/>
      <c r="CY83" s="131"/>
      <c r="CZ83" s="131"/>
      <c r="DA83" s="137"/>
    </row>
    <row r="84" spans="1:105" ht="3.95" customHeight="1">
      <c r="A84" s="1173"/>
      <c r="B84" s="1184"/>
      <c r="C84" s="1184"/>
      <c r="D84" s="1094"/>
      <c r="E84" s="1094"/>
      <c r="F84" s="1094"/>
      <c r="G84" s="1094"/>
      <c r="H84" s="1094"/>
      <c r="I84" s="1094"/>
      <c r="J84" s="1191"/>
      <c r="K84" s="1191"/>
      <c r="L84" s="1191"/>
      <c r="M84" s="1191"/>
      <c r="N84" s="1191"/>
      <c r="O84" s="1191"/>
      <c r="P84" s="1191"/>
      <c r="Q84" s="1191"/>
      <c r="R84" s="1191"/>
      <c r="S84" s="1191"/>
      <c r="T84" s="1191"/>
      <c r="U84" s="1191"/>
      <c r="V84" s="1191"/>
      <c r="W84" s="1191"/>
      <c r="X84" s="1191"/>
      <c r="Y84" s="1191"/>
      <c r="Z84" s="1191"/>
      <c r="AA84" s="1191"/>
      <c r="AB84" s="1191"/>
      <c r="AC84" s="1191"/>
      <c r="AD84" s="1191"/>
      <c r="AE84" s="1191"/>
      <c r="AF84" s="1191"/>
      <c r="AG84" s="1191"/>
      <c r="AH84" s="1191"/>
      <c r="AI84" s="1191"/>
      <c r="AJ84" s="1191"/>
      <c r="AK84" s="1191"/>
      <c r="AL84" s="1191"/>
      <c r="AM84" s="1191"/>
      <c r="AN84" s="1191"/>
      <c r="AO84" s="1191"/>
      <c r="AP84" s="1191"/>
      <c r="AQ84" s="1191"/>
      <c r="AR84" s="1191"/>
      <c r="AS84" s="1191"/>
      <c r="AT84" s="1191"/>
      <c r="AU84" s="1191"/>
      <c r="AV84" s="1181"/>
      <c r="AW84" s="1182"/>
      <c r="AX84" s="1182"/>
      <c r="AY84" s="1182"/>
      <c r="AZ84" s="1182"/>
      <c r="BA84" s="1182"/>
      <c r="BB84" s="1184"/>
      <c r="BC84" s="138"/>
      <c r="BD84" s="139"/>
      <c r="BE84" s="139"/>
      <c r="BF84" s="140"/>
      <c r="BG84" s="119"/>
      <c r="BH84" s="120"/>
      <c r="BI84" s="120"/>
      <c r="BJ84" s="121"/>
      <c r="BK84" s="119"/>
      <c r="BL84" s="120"/>
      <c r="BM84" s="121"/>
      <c r="BN84" s="119"/>
      <c r="BO84" s="120"/>
      <c r="BP84" s="120"/>
      <c r="BQ84" s="121"/>
      <c r="BR84" s="119"/>
      <c r="BS84" s="122"/>
      <c r="BT84" s="123"/>
      <c r="BU84" s="124"/>
      <c r="BV84" s="122"/>
      <c r="BW84" s="125"/>
      <c r="BX84" s="122"/>
      <c r="BY84" s="120"/>
      <c r="BZ84" s="121"/>
      <c r="CA84" s="119"/>
      <c r="CB84" s="120"/>
      <c r="CC84" s="121"/>
      <c r="CD84" s="119"/>
      <c r="CE84" s="120"/>
      <c r="CF84" s="121"/>
      <c r="CG84" s="119"/>
      <c r="CH84" s="120"/>
      <c r="CI84" s="121"/>
      <c r="CJ84" s="119"/>
      <c r="CK84" s="120"/>
      <c r="CL84" s="121"/>
      <c r="CM84" s="119"/>
      <c r="CN84" s="120"/>
      <c r="CO84" s="121"/>
      <c r="CP84" s="119"/>
      <c r="CQ84" s="120"/>
      <c r="CR84" s="121"/>
      <c r="CS84" s="119"/>
      <c r="CT84" s="120"/>
      <c r="CU84" s="121"/>
      <c r="CV84" s="119"/>
      <c r="CW84" s="120"/>
      <c r="CX84" s="121"/>
      <c r="CY84" s="120"/>
      <c r="CZ84" s="120"/>
      <c r="DA84" s="126"/>
    </row>
    <row r="85" spans="1:105" ht="3.95" customHeight="1">
      <c r="A85" s="1173"/>
      <c r="B85" s="1184"/>
      <c r="C85" s="1184"/>
      <c r="D85" s="1096"/>
      <c r="E85" s="1096"/>
      <c r="F85" s="1096"/>
      <c r="G85" s="1096"/>
      <c r="H85" s="1096"/>
      <c r="I85" s="1096"/>
      <c r="J85" s="1191"/>
      <c r="K85" s="1191"/>
      <c r="L85" s="1191"/>
      <c r="M85" s="1191"/>
      <c r="N85" s="1191"/>
      <c r="O85" s="1191"/>
      <c r="P85" s="1191"/>
      <c r="Q85" s="1191"/>
      <c r="R85" s="1191"/>
      <c r="S85" s="1191"/>
      <c r="T85" s="1191"/>
      <c r="U85" s="1191"/>
      <c r="V85" s="1191"/>
      <c r="W85" s="1191"/>
      <c r="X85" s="1191"/>
      <c r="Y85" s="1191"/>
      <c r="Z85" s="1191"/>
      <c r="AA85" s="1191"/>
      <c r="AB85" s="1191"/>
      <c r="AC85" s="1191"/>
      <c r="AD85" s="1191"/>
      <c r="AE85" s="1191"/>
      <c r="AF85" s="1191"/>
      <c r="AG85" s="1191"/>
      <c r="AH85" s="1191"/>
      <c r="AI85" s="1191"/>
      <c r="AJ85" s="1191"/>
      <c r="AK85" s="1191"/>
      <c r="AL85" s="1191"/>
      <c r="AM85" s="1191"/>
      <c r="AN85" s="1191"/>
      <c r="AO85" s="1191"/>
      <c r="AP85" s="1191"/>
      <c r="AQ85" s="1191"/>
      <c r="AR85" s="1191"/>
      <c r="AS85" s="1191"/>
      <c r="AT85" s="1191"/>
      <c r="AU85" s="1191"/>
      <c r="AV85" s="1181"/>
      <c r="AW85" s="1182"/>
      <c r="AX85" s="1182"/>
      <c r="AY85" s="1182"/>
      <c r="AZ85" s="1182"/>
      <c r="BA85" s="1182"/>
      <c r="BB85" s="1184"/>
      <c r="BC85" s="172"/>
      <c r="BD85" s="173"/>
      <c r="BE85" s="173"/>
      <c r="BF85" s="174"/>
      <c r="BG85" s="164"/>
      <c r="BH85" s="165"/>
      <c r="BI85" s="165"/>
      <c r="BJ85" s="166"/>
      <c r="BK85" s="164"/>
      <c r="BL85" s="165"/>
      <c r="BM85" s="166"/>
      <c r="BN85" s="164"/>
      <c r="BO85" s="165"/>
      <c r="BP85" s="165"/>
      <c r="BQ85" s="166"/>
      <c r="BR85" s="164"/>
      <c r="BS85" s="167"/>
      <c r="BT85" s="168"/>
      <c r="BU85" s="169"/>
      <c r="BV85" s="167"/>
      <c r="BW85" s="170"/>
      <c r="BX85" s="167"/>
      <c r="BY85" s="165"/>
      <c r="BZ85" s="166"/>
      <c r="CA85" s="164"/>
      <c r="CB85" s="165"/>
      <c r="CC85" s="166"/>
      <c r="CD85" s="164"/>
      <c r="CE85" s="165"/>
      <c r="CF85" s="166"/>
      <c r="CG85" s="164"/>
      <c r="CH85" s="165"/>
      <c r="CI85" s="166"/>
      <c r="CJ85" s="164"/>
      <c r="CK85" s="165"/>
      <c r="CL85" s="166"/>
      <c r="CM85" s="164"/>
      <c r="CN85" s="165"/>
      <c r="CO85" s="166"/>
      <c r="CP85" s="164"/>
      <c r="CQ85" s="165"/>
      <c r="CR85" s="166"/>
      <c r="CS85" s="164"/>
      <c r="CT85" s="165"/>
      <c r="CU85" s="166"/>
      <c r="CV85" s="164"/>
      <c r="CW85" s="165"/>
      <c r="CX85" s="166"/>
      <c r="CY85" s="165"/>
      <c r="CZ85" s="165"/>
      <c r="DA85" s="171"/>
    </row>
    <row r="86" spans="1:105" ht="3.95" customHeight="1">
      <c r="A86" s="1173"/>
      <c r="B86" s="1184"/>
      <c r="C86" s="1184"/>
      <c r="D86" s="1109" t="s">
        <v>251</v>
      </c>
      <c r="E86" s="1109"/>
      <c r="F86" s="1109"/>
      <c r="G86" s="1109"/>
      <c r="H86" s="1109"/>
      <c r="I86" s="1109"/>
      <c r="J86" s="1191" t="s">
        <v>47</v>
      </c>
      <c r="K86" s="1191"/>
      <c r="L86" s="1191"/>
      <c r="M86" s="1191"/>
      <c r="N86" s="1191"/>
      <c r="O86" s="1191"/>
      <c r="P86" s="1191"/>
      <c r="Q86" s="1191"/>
      <c r="R86" s="1191"/>
      <c r="S86" s="1191"/>
      <c r="T86" s="1191"/>
      <c r="U86" s="1191"/>
      <c r="V86" s="1191"/>
      <c r="W86" s="1191"/>
      <c r="X86" s="1191"/>
      <c r="Y86" s="1191"/>
      <c r="Z86" s="1191"/>
      <c r="AA86" s="1191"/>
      <c r="AB86" s="1191"/>
      <c r="AC86" s="1191"/>
      <c r="AD86" s="1191"/>
      <c r="AE86" s="1191"/>
      <c r="AF86" s="1191"/>
      <c r="AG86" s="1191"/>
      <c r="AH86" s="1191"/>
      <c r="AI86" s="1191"/>
      <c r="AJ86" s="1191"/>
      <c r="AK86" s="1191"/>
      <c r="AL86" s="1191"/>
      <c r="AM86" s="1191"/>
      <c r="AN86" s="1191"/>
      <c r="AO86" s="1191"/>
      <c r="AP86" s="1191"/>
      <c r="AQ86" s="1191"/>
      <c r="AR86" s="1191"/>
      <c r="AS86" s="1191"/>
      <c r="AT86" s="1191"/>
      <c r="AU86" s="1191"/>
      <c r="AV86" s="1181" t="s">
        <v>48</v>
      </c>
      <c r="AW86" s="1182"/>
      <c r="AX86" s="1182"/>
      <c r="AY86" s="1182"/>
      <c r="AZ86" s="1182"/>
      <c r="BA86" s="1182"/>
      <c r="BB86" s="1184"/>
      <c r="BC86" s="127"/>
      <c r="BD86" s="128"/>
      <c r="BE86" s="128"/>
      <c r="BF86" s="129"/>
      <c r="BG86" s="130"/>
      <c r="BH86" s="131"/>
      <c r="BI86" s="131"/>
      <c r="BJ86" s="132"/>
      <c r="BK86" s="130"/>
      <c r="BL86" s="131"/>
      <c r="BM86" s="132"/>
      <c r="BN86" s="130"/>
      <c r="BO86" s="131"/>
      <c r="BP86" s="131"/>
      <c r="BQ86" s="132"/>
      <c r="BR86" s="130"/>
      <c r="BS86" s="133"/>
      <c r="BT86" s="134"/>
      <c r="BU86" s="135"/>
      <c r="BV86" s="133"/>
      <c r="BW86" s="136"/>
      <c r="BX86" s="133"/>
      <c r="BY86" s="131"/>
      <c r="BZ86" s="132"/>
      <c r="CA86" s="130"/>
      <c r="CB86" s="131"/>
      <c r="CC86" s="132"/>
      <c r="CD86" s="130"/>
      <c r="CE86" s="131"/>
      <c r="CF86" s="132"/>
      <c r="CG86" s="130"/>
      <c r="CH86" s="131"/>
      <c r="CI86" s="132"/>
      <c r="CJ86" s="130"/>
      <c r="CK86" s="131"/>
      <c r="CL86" s="132"/>
      <c r="CM86" s="130"/>
      <c r="CN86" s="131"/>
      <c r="CO86" s="132"/>
      <c r="CP86" s="130"/>
      <c r="CQ86" s="131"/>
      <c r="CR86" s="132"/>
      <c r="CS86" s="130"/>
      <c r="CT86" s="131"/>
      <c r="CU86" s="132"/>
      <c r="CV86" s="130"/>
      <c r="CW86" s="131"/>
      <c r="CX86" s="132"/>
      <c r="CY86" s="131"/>
      <c r="CZ86" s="131"/>
      <c r="DA86" s="137"/>
    </row>
    <row r="87" spans="1:105" ht="3.95" customHeight="1">
      <c r="A87" s="1173"/>
      <c r="B87" s="1184"/>
      <c r="C87" s="1184"/>
      <c r="D87" s="1094"/>
      <c r="E87" s="1094"/>
      <c r="F87" s="1094"/>
      <c r="G87" s="1094"/>
      <c r="H87" s="1094"/>
      <c r="I87" s="1094"/>
      <c r="J87" s="1191"/>
      <c r="K87" s="1191"/>
      <c r="L87" s="1191"/>
      <c r="M87" s="1191"/>
      <c r="N87" s="1191"/>
      <c r="O87" s="1191"/>
      <c r="P87" s="1191"/>
      <c r="Q87" s="1191"/>
      <c r="R87" s="1191"/>
      <c r="S87" s="1191"/>
      <c r="T87" s="1191"/>
      <c r="U87" s="1191"/>
      <c r="V87" s="1191"/>
      <c r="W87" s="1191"/>
      <c r="X87" s="1191"/>
      <c r="Y87" s="1191"/>
      <c r="Z87" s="1191"/>
      <c r="AA87" s="1191"/>
      <c r="AB87" s="1191"/>
      <c r="AC87" s="1191"/>
      <c r="AD87" s="1191"/>
      <c r="AE87" s="1191"/>
      <c r="AF87" s="1191"/>
      <c r="AG87" s="1191"/>
      <c r="AH87" s="1191"/>
      <c r="AI87" s="1191"/>
      <c r="AJ87" s="1191"/>
      <c r="AK87" s="1191"/>
      <c r="AL87" s="1191"/>
      <c r="AM87" s="1191"/>
      <c r="AN87" s="1191"/>
      <c r="AO87" s="1191"/>
      <c r="AP87" s="1191"/>
      <c r="AQ87" s="1191"/>
      <c r="AR87" s="1191"/>
      <c r="AS87" s="1191"/>
      <c r="AT87" s="1191"/>
      <c r="AU87" s="1191"/>
      <c r="AV87" s="1181"/>
      <c r="AW87" s="1182"/>
      <c r="AX87" s="1182"/>
      <c r="AY87" s="1182"/>
      <c r="AZ87" s="1182"/>
      <c r="BA87" s="1182"/>
      <c r="BB87" s="1184"/>
      <c r="BC87" s="138"/>
      <c r="BD87" s="139"/>
      <c r="BE87" s="139"/>
      <c r="BF87" s="140"/>
      <c r="BG87" s="119"/>
      <c r="BH87" s="120"/>
      <c r="BI87" s="120"/>
      <c r="BJ87" s="121"/>
      <c r="BK87" s="119"/>
      <c r="BL87" s="120"/>
      <c r="BM87" s="121"/>
      <c r="BN87" s="119"/>
      <c r="BO87" s="120"/>
      <c r="BP87" s="120"/>
      <c r="BQ87" s="121"/>
      <c r="BR87" s="119"/>
      <c r="BS87" s="122"/>
      <c r="BT87" s="123"/>
      <c r="BU87" s="124"/>
      <c r="BV87" s="122"/>
      <c r="BW87" s="125"/>
      <c r="BX87" s="122"/>
      <c r="BY87" s="120"/>
      <c r="BZ87" s="121"/>
      <c r="CA87" s="119"/>
      <c r="CB87" s="120"/>
      <c r="CC87" s="121"/>
      <c r="CD87" s="119"/>
      <c r="CE87" s="120"/>
      <c r="CF87" s="121"/>
      <c r="CG87" s="119"/>
      <c r="CH87" s="120"/>
      <c r="CI87" s="121"/>
      <c r="CJ87" s="119"/>
      <c r="CK87" s="120"/>
      <c r="CL87" s="121"/>
      <c r="CM87" s="119"/>
      <c r="CN87" s="120"/>
      <c r="CO87" s="121"/>
      <c r="CP87" s="119"/>
      <c r="CQ87" s="120"/>
      <c r="CR87" s="121"/>
      <c r="CS87" s="119"/>
      <c r="CT87" s="120"/>
      <c r="CU87" s="121"/>
      <c r="CV87" s="119"/>
      <c r="CW87" s="120"/>
      <c r="CX87" s="121"/>
      <c r="CY87" s="120"/>
      <c r="CZ87" s="120"/>
      <c r="DA87" s="126"/>
    </row>
    <row r="88" spans="1:105" ht="3.95" customHeight="1">
      <c r="A88" s="1173"/>
      <c r="B88" s="1184"/>
      <c r="C88" s="1184"/>
      <c r="D88" s="1096"/>
      <c r="E88" s="1096"/>
      <c r="F88" s="1096"/>
      <c r="G88" s="1096"/>
      <c r="H88" s="1096"/>
      <c r="I88" s="1096"/>
      <c r="J88" s="1191"/>
      <c r="K88" s="1191"/>
      <c r="L88" s="1191"/>
      <c r="M88" s="1191"/>
      <c r="N88" s="1191"/>
      <c r="O88" s="1191"/>
      <c r="P88" s="1191"/>
      <c r="Q88" s="1191"/>
      <c r="R88" s="1191"/>
      <c r="S88" s="1191"/>
      <c r="T88" s="1191"/>
      <c r="U88" s="1191"/>
      <c r="V88" s="1191"/>
      <c r="W88" s="1191"/>
      <c r="X88" s="1191"/>
      <c r="Y88" s="1191"/>
      <c r="Z88" s="1191"/>
      <c r="AA88" s="1191"/>
      <c r="AB88" s="1191"/>
      <c r="AC88" s="1191"/>
      <c r="AD88" s="1191"/>
      <c r="AE88" s="1191"/>
      <c r="AF88" s="1191"/>
      <c r="AG88" s="1191"/>
      <c r="AH88" s="1191"/>
      <c r="AI88" s="1191"/>
      <c r="AJ88" s="1191"/>
      <c r="AK88" s="1191"/>
      <c r="AL88" s="1191"/>
      <c r="AM88" s="1191"/>
      <c r="AN88" s="1191"/>
      <c r="AO88" s="1191"/>
      <c r="AP88" s="1191"/>
      <c r="AQ88" s="1191"/>
      <c r="AR88" s="1191"/>
      <c r="AS88" s="1191"/>
      <c r="AT88" s="1191"/>
      <c r="AU88" s="1191"/>
      <c r="AV88" s="1181"/>
      <c r="AW88" s="1182"/>
      <c r="AX88" s="1182"/>
      <c r="AY88" s="1182"/>
      <c r="AZ88" s="1182"/>
      <c r="BA88" s="1182"/>
      <c r="BB88" s="1184"/>
      <c r="BC88" s="172"/>
      <c r="BD88" s="173"/>
      <c r="BE88" s="173"/>
      <c r="BF88" s="174"/>
      <c r="BG88" s="164"/>
      <c r="BH88" s="165"/>
      <c r="BI88" s="165"/>
      <c r="BJ88" s="166"/>
      <c r="BK88" s="164"/>
      <c r="BL88" s="165"/>
      <c r="BM88" s="166"/>
      <c r="BN88" s="164"/>
      <c r="BO88" s="165"/>
      <c r="BP88" s="165"/>
      <c r="BQ88" s="166"/>
      <c r="BR88" s="164"/>
      <c r="BS88" s="167"/>
      <c r="BT88" s="168"/>
      <c r="BU88" s="169"/>
      <c r="BV88" s="167"/>
      <c r="BW88" s="170"/>
      <c r="BX88" s="167"/>
      <c r="BY88" s="165"/>
      <c r="BZ88" s="166"/>
      <c r="CA88" s="164"/>
      <c r="CB88" s="165"/>
      <c r="CC88" s="166"/>
      <c r="CD88" s="164"/>
      <c r="CE88" s="165"/>
      <c r="CF88" s="166"/>
      <c r="CG88" s="164"/>
      <c r="CH88" s="165"/>
      <c r="CI88" s="166"/>
      <c r="CJ88" s="164"/>
      <c r="CK88" s="165"/>
      <c r="CL88" s="166"/>
      <c r="CM88" s="164"/>
      <c r="CN88" s="165"/>
      <c r="CO88" s="166"/>
      <c r="CP88" s="164"/>
      <c r="CQ88" s="165"/>
      <c r="CR88" s="166"/>
      <c r="CS88" s="164"/>
      <c r="CT88" s="165"/>
      <c r="CU88" s="166"/>
      <c r="CV88" s="164"/>
      <c r="CW88" s="165"/>
      <c r="CX88" s="166"/>
      <c r="CY88" s="165"/>
      <c r="CZ88" s="165"/>
      <c r="DA88" s="171"/>
    </row>
    <row r="89" spans="1:105" ht="3.95" customHeight="1">
      <c r="A89" s="1173"/>
      <c r="B89" s="1184"/>
      <c r="C89" s="1177" t="s">
        <v>252</v>
      </c>
      <c r="D89" s="1177"/>
      <c r="E89" s="1177"/>
      <c r="F89" s="1177"/>
      <c r="G89" s="1177"/>
      <c r="H89" s="1177"/>
      <c r="I89" s="1177"/>
      <c r="J89" s="1180" t="s">
        <v>123</v>
      </c>
      <c r="K89" s="1180"/>
      <c r="L89" s="1180"/>
      <c r="M89" s="1180"/>
      <c r="N89" s="1180"/>
      <c r="O89" s="1180"/>
      <c r="P89" s="1180"/>
      <c r="Q89" s="1180"/>
      <c r="R89" s="1180"/>
      <c r="S89" s="1180"/>
      <c r="T89" s="1180"/>
      <c r="U89" s="1180"/>
      <c r="V89" s="1180"/>
      <c r="W89" s="1180"/>
      <c r="X89" s="1180"/>
      <c r="Y89" s="1180"/>
      <c r="Z89" s="1180"/>
      <c r="AA89" s="1180"/>
      <c r="AB89" s="1180"/>
      <c r="AC89" s="1180"/>
      <c r="AD89" s="1180"/>
      <c r="AE89" s="1180"/>
      <c r="AF89" s="1180"/>
      <c r="AG89" s="1180"/>
      <c r="AH89" s="1180"/>
      <c r="AI89" s="1180"/>
      <c r="AJ89" s="1180"/>
      <c r="AK89" s="1180"/>
      <c r="AL89" s="1180"/>
      <c r="AM89" s="1180"/>
      <c r="AN89" s="1180"/>
      <c r="AO89" s="1180"/>
      <c r="AP89" s="1180"/>
      <c r="AQ89" s="1180"/>
      <c r="AR89" s="1180"/>
      <c r="AS89" s="1180"/>
      <c r="AT89" s="1180"/>
      <c r="AU89" s="1180"/>
      <c r="AV89" s="1205" t="s">
        <v>49</v>
      </c>
      <c r="AW89" s="1206"/>
      <c r="AX89" s="1206"/>
      <c r="AY89" s="1206"/>
      <c r="AZ89" s="1206"/>
      <c r="BA89" s="1206"/>
      <c r="BB89" s="1184"/>
      <c r="BC89" s="127"/>
      <c r="BD89" s="128"/>
      <c r="BE89" s="128"/>
      <c r="BF89" s="129"/>
      <c r="BG89" s="130"/>
      <c r="BH89" s="131"/>
      <c r="BI89" s="131"/>
      <c r="BJ89" s="132"/>
      <c r="BK89" s="130"/>
      <c r="BL89" s="131"/>
      <c r="BM89" s="132"/>
      <c r="BN89" s="130"/>
      <c r="BO89" s="131"/>
      <c r="BP89" s="131"/>
      <c r="BQ89" s="132"/>
      <c r="BR89" s="130"/>
      <c r="BS89" s="133"/>
      <c r="BT89" s="134"/>
      <c r="BU89" s="135"/>
      <c r="BV89" s="133"/>
      <c r="BW89" s="136"/>
      <c r="BX89" s="133"/>
      <c r="BY89" s="131"/>
      <c r="BZ89" s="132"/>
      <c r="CA89" s="130"/>
      <c r="CB89" s="131"/>
      <c r="CC89" s="132"/>
      <c r="CD89" s="130"/>
      <c r="CE89" s="131"/>
      <c r="CF89" s="132"/>
      <c r="CG89" s="130"/>
      <c r="CH89" s="131"/>
      <c r="CI89" s="132"/>
      <c r="CJ89" s="130"/>
      <c r="CK89" s="131"/>
      <c r="CL89" s="132"/>
      <c r="CM89" s="130"/>
      <c r="CN89" s="131"/>
      <c r="CO89" s="132"/>
      <c r="CP89" s="130"/>
      <c r="CQ89" s="131"/>
      <c r="CR89" s="132"/>
      <c r="CS89" s="130"/>
      <c r="CT89" s="131"/>
      <c r="CU89" s="132"/>
      <c r="CV89" s="130"/>
      <c r="CW89" s="131"/>
      <c r="CX89" s="132"/>
      <c r="CY89" s="131"/>
      <c r="CZ89" s="131"/>
      <c r="DA89" s="137"/>
    </row>
    <row r="90" spans="1:105" ht="3.95" customHeight="1">
      <c r="A90" s="1173"/>
      <c r="B90" s="1184"/>
      <c r="C90" s="1178"/>
      <c r="D90" s="1178"/>
      <c r="E90" s="1178"/>
      <c r="F90" s="1178"/>
      <c r="G90" s="1178"/>
      <c r="H90" s="1178"/>
      <c r="I90" s="1178"/>
      <c r="J90" s="1180"/>
      <c r="K90" s="1180"/>
      <c r="L90" s="1180"/>
      <c r="M90" s="1180"/>
      <c r="N90" s="1180"/>
      <c r="O90" s="1180"/>
      <c r="P90" s="1180"/>
      <c r="Q90" s="1180"/>
      <c r="R90" s="1180"/>
      <c r="S90" s="1180"/>
      <c r="T90" s="1180"/>
      <c r="U90" s="1180"/>
      <c r="V90" s="1180"/>
      <c r="W90" s="1180"/>
      <c r="X90" s="1180"/>
      <c r="Y90" s="1180"/>
      <c r="Z90" s="1180"/>
      <c r="AA90" s="1180"/>
      <c r="AB90" s="1180"/>
      <c r="AC90" s="1180"/>
      <c r="AD90" s="1180"/>
      <c r="AE90" s="1180"/>
      <c r="AF90" s="1180"/>
      <c r="AG90" s="1180"/>
      <c r="AH90" s="1180"/>
      <c r="AI90" s="1180"/>
      <c r="AJ90" s="1180"/>
      <c r="AK90" s="1180"/>
      <c r="AL90" s="1180"/>
      <c r="AM90" s="1180"/>
      <c r="AN90" s="1180"/>
      <c r="AO90" s="1180"/>
      <c r="AP90" s="1180"/>
      <c r="AQ90" s="1180"/>
      <c r="AR90" s="1180"/>
      <c r="AS90" s="1180"/>
      <c r="AT90" s="1180"/>
      <c r="AU90" s="1180"/>
      <c r="AV90" s="1205"/>
      <c r="AW90" s="1206"/>
      <c r="AX90" s="1206"/>
      <c r="AY90" s="1206"/>
      <c r="AZ90" s="1206"/>
      <c r="BA90" s="1206"/>
      <c r="BB90" s="1184"/>
      <c r="BC90" s="138"/>
      <c r="BD90" s="139"/>
      <c r="BE90" s="139"/>
      <c r="BF90" s="140"/>
      <c r="BG90" s="119"/>
      <c r="BH90" s="120"/>
      <c r="BI90" s="120"/>
      <c r="BJ90" s="121"/>
      <c r="BK90" s="119"/>
      <c r="BL90" s="120"/>
      <c r="BM90" s="121"/>
      <c r="BN90" s="119"/>
      <c r="BO90" s="120"/>
      <c r="BP90" s="120"/>
      <c r="BQ90" s="121"/>
      <c r="BR90" s="119"/>
      <c r="BS90" s="122"/>
      <c r="BT90" s="123"/>
      <c r="BU90" s="124"/>
      <c r="BV90" s="122"/>
      <c r="BW90" s="125"/>
      <c r="BX90" s="122"/>
      <c r="BY90" s="120"/>
      <c r="BZ90" s="121"/>
      <c r="CA90" s="119"/>
      <c r="CB90" s="120"/>
      <c r="CC90" s="121"/>
      <c r="CD90" s="119"/>
      <c r="CE90" s="120"/>
      <c r="CF90" s="121"/>
      <c r="CG90" s="119"/>
      <c r="CH90" s="120"/>
      <c r="CI90" s="121"/>
      <c r="CJ90" s="119"/>
      <c r="CK90" s="120"/>
      <c r="CL90" s="121"/>
      <c r="CM90" s="119"/>
      <c r="CN90" s="120"/>
      <c r="CO90" s="121"/>
      <c r="CP90" s="119"/>
      <c r="CQ90" s="120"/>
      <c r="CR90" s="121"/>
      <c r="CS90" s="119"/>
      <c r="CT90" s="120"/>
      <c r="CU90" s="121"/>
      <c r="CV90" s="119"/>
      <c r="CW90" s="120"/>
      <c r="CX90" s="121"/>
      <c r="CY90" s="120"/>
      <c r="CZ90" s="120"/>
      <c r="DA90" s="126"/>
    </row>
    <row r="91" spans="1:105" ht="3.95" customHeight="1">
      <c r="A91" s="1173"/>
      <c r="B91" s="1184"/>
      <c r="C91" s="1179"/>
      <c r="D91" s="1179"/>
      <c r="E91" s="1179"/>
      <c r="F91" s="1179"/>
      <c r="G91" s="1179"/>
      <c r="H91" s="1179"/>
      <c r="I91" s="1179"/>
      <c r="J91" s="1180"/>
      <c r="K91" s="1180"/>
      <c r="L91" s="1180"/>
      <c r="M91" s="1180"/>
      <c r="N91" s="1180"/>
      <c r="O91" s="1180"/>
      <c r="P91" s="1180"/>
      <c r="Q91" s="1180"/>
      <c r="R91" s="1180"/>
      <c r="S91" s="1180"/>
      <c r="T91" s="1180"/>
      <c r="U91" s="1180"/>
      <c r="V91" s="1180"/>
      <c r="W91" s="1180"/>
      <c r="X91" s="1180"/>
      <c r="Y91" s="1180"/>
      <c r="Z91" s="1180"/>
      <c r="AA91" s="1180"/>
      <c r="AB91" s="1180"/>
      <c r="AC91" s="1180"/>
      <c r="AD91" s="1180"/>
      <c r="AE91" s="1180"/>
      <c r="AF91" s="1180"/>
      <c r="AG91" s="1180"/>
      <c r="AH91" s="1180"/>
      <c r="AI91" s="1180"/>
      <c r="AJ91" s="1180"/>
      <c r="AK91" s="1180"/>
      <c r="AL91" s="1180"/>
      <c r="AM91" s="1180"/>
      <c r="AN91" s="1180"/>
      <c r="AO91" s="1180"/>
      <c r="AP91" s="1180"/>
      <c r="AQ91" s="1180"/>
      <c r="AR91" s="1180"/>
      <c r="AS91" s="1180"/>
      <c r="AT91" s="1180"/>
      <c r="AU91" s="1180"/>
      <c r="AV91" s="1205"/>
      <c r="AW91" s="1206"/>
      <c r="AX91" s="1206"/>
      <c r="AY91" s="1206"/>
      <c r="AZ91" s="1206"/>
      <c r="BA91" s="1206"/>
      <c r="BB91" s="1184"/>
      <c r="BC91" s="172"/>
      <c r="BD91" s="173"/>
      <c r="BE91" s="173"/>
      <c r="BF91" s="174"/>
      <c r="BG91" s="164"/>
      <c r="BH91" s="165"/>
      <c r="BI91" s="165"/>
      <c r="BJ91" s="166"/>
      <c r="BK91" s="164"/>
      <c r="BL91" s="165"/>
      <c r="BM91" s="166"/>
      <c r="BN91" s="164"/>
      <c r="BO91" s="165"/>
      <c r="BP91" s="165"/>
      <c r="BQ91" s="166"/>
      <c r="BR91" s="164"/>
      <c r="BS91" s="167"/>
      <c r="BT91" s="168"/>
      <c r="BU91" s="169"/>
      <c r="BV91" s="167"/>
      <c r="BW91" s="170"/>
      <c r="BX91" s="167"/>
      <c r="BY91" s="165"/>
      <c r="BZ91" s="166"/>
      <c r="CA91" s="164"/>
      <c r="CB91" s="165"/>
      <c r="CC91" s="166"/>
      <c r="CD91" s="164"/>
      <c r="CE91" s="165"/>
      <c r="CF91" s="166"/>
      <c r="CG91" s="164"/>
      <c r="CH91" s="165"/>
      <c r="CI91" s="166"/>
      <c r="CJ91" s="164"/>
      <c r="CK91" s="165"/>
      <c r="CL91" s="166"/>
      <c r="CM91" s="164"/>
      <c r="CN91" s="165"/>
      <c r="CO91" s="166"/>
      <c r="CP91" s="164"/>
      <c r="CQ91" s="165"/>
      <c r="CR91" s="166"/>
      <c r="CS91" s="164"/>
      <c r="CT91" s="165"/>
      <c r="CU91" s="166"/>
      <c r="CV91" s="164"/>
      <c r="CW91" s="165"/>
      <c r="CX91" s="166"/>
      <c r="CY91" s="165"/>
      <c r="CZ91" s="165"/>
      <c r="DA91" s="171"/>
    </row>
    <row r="92" spans="1:105" ht="3.95" customHeight="1">
      <c r="A92" s="1173"/>
      <c r="B92" s="1184"/>
      <c r="C92" s="1184"/>
      <c r="D92" s="1109" t="s">
        <v>253</v>
      </c>
      <c r="E92" s="1109"/>
      <c r="F92" s="1109"/>
      <c r="G92" s="1109"/>
      <c r="H92" s="1109"/>
      <c r="I92" s="1109"/>
      <c r="J92" s="1191" t="s">
        <v>124</v>
      </c>
      <c r="K92" s="1191"/>
      <c r="L92" s="1191"/>
      <c r="M92" s="1191"/>
      <c r="N92" s="1191"/>
      <c r="O92" s="1191"/>
      <c r="P92" s="1191"/>
      <c r="Q92" s="1191"/>
      <c r="R92" s="1191"/>
      <c r="S92" s="1191"/>
      <c r="T92" s="1191"/>
      <c r="U92" s="1191"/>
      <c r="V92" s="1191"/>
      <c r="W92" s="1191"/>
      <c r="X92" s="1191"/>
      <c r="Y92" s="1191"/>
      <c r="Z92" s="1191"/>
      <c r="AA92" s="1191"/>
      <c r="AB92" s="1191"/>
      <c r="AC92" s="1191"/>
      <c r="AD92" s="1191"/>
      <c r="AE92" s="1191"/>
      <c r="AF92" s="1191"/>
      <c r="AG92" s="1191"/>
      <c r="AH92" s="1191"/>
      <c r="AI92" s="1191"/>
      <c r="AJ92" s="1191"/>
      <c r="AK92" s="1191"/>
      <c r="AL92" s="1191"/>
      <c r="AM92" s="1191"/>
      <c r="AN92" s="1191"/>
      <c r="AO92" s="1191"/>
      <c r="AP92" s="1191"/>
      <c r="AQ92" s="1191"/>
      <c r="AR92" s="1191"/>
      <c r="AS92" s="1191"/>
      <c r="AT92" s="1191"/>
      <c r="AU92" s="1191"/>
      <c r="AV92" s="1181" t="s">
        <v>125</v>
      </c>
      <c r="AW92" s="1182"/>
      <c r="AX92" s="1182"/>
      <c r="AY92" s="1182"/>
      <c r="AZ92" s="1182"/>
      <c r="BA92" s="1182"/>
      <c r="BB92" s="1184"/>
      <c r="BC92" s="127"/>
      <c r="BD92" s="128"/>
      <c r="BE92" s="128"/>
      <c r="BF92" s="129"/>
      <c r="BG92" s="130"/>
      <c r="BH92" s="131"/>
      <c r="BI92" s="131"/>
      <c r="BJ92" s="132"/>
      <c r="BK92" s="130"/>
      <c r="BL92" s="131"/>
      <c r="BM92" s="132"/>
      <c r="BN92" s="130"/>
      <c r="BO92" s="131"/>
      <c r="BP92" s="131"/>
      <c r="BQ92" s="132"/>
      <c r="BR92" s="130"/>
      <c r="BS92" s="133"/>
      <c r="BT92" s="134"/>
      <c r="BU92" s="135"/>
      <c r="BV92" s="133"/>
      <c r="BW92" s="136"/>
      <c r="BX92" s="133"/>
      <c r="BY92" s="131"/>
      <c r="BZ92" s="132"/>
      <c r="CA92" s="130"/>
      <c r="CB92" s="131"/>
      <c r="CC92" s="132"/>
      <c r="CD92" s="130"/>
      <c r="CE92" s="131"/>
      <c r="CF92" s="132"/>
      <c r="CG92" s="130"/>
      <c r="CH92" s="131"/>
      <c r="CI92" s="132"/>
      <c r="CJ92" s="130"/>
      <c r="CK92" s="131"/>
      <c r="CL92" s="132"/>
      <c r="CM92" s="130"/>
      <c r="CN92" s="131"/>
      <c r="CO92" s="132"/>
      <c r="CP92" s="130"/>
      <c r="CQ92" s="131"/>
      <c r="CR92" s="132"/>
      <c r="CS92" s="130"/>
      <c r="CT92" s="131"/>
      <c r="CU92" s="132"/>
      <c r="CV92" s="130"/>
      <c r="CW92" s="131"/>
      <c r="CX92" s="132"/>
      <c r="CY92" s="131"/>
      <c r="CZ92" s="131"/>
      <c r="DA92" s="137"/>
    </row>
    <row r="93" spans="1:105" ht="3.95" customHeight="1">
      <c r="A93" s="1173"/>
      <c r="B93" s="1184"/>
      <c r="C93" s="1184"/>
      <c r="D93" s="1094"/>
      <c r="E93" s="1094"/>
      <c r="F93" s="1094"/>
      <c r="G93" s="1094"/>
      <c r="H93" s="1094"/>
      <c r="I93" s="1094"/>
      <c r="J93" s="1191"/>
      <c r="K93" s="1191"/>
      <c r="L93" s="1191"/>
      <c r="M93" s="1191"/>
      <c r="N93" s="1191"/>
      <c r="O93" s="1191"/>
      <c r="P93" s="1191"/>
      <c r="Q93" s="1191"/>
      <c r="R93" s="1191"/>
      <c r="S93" s="1191"/>
      <c r="T93" s="1191"/>
      <c r="U93" s="1191"/>
      <c r="V93" s="1191"/>
      <c r="W93" s="1191"/>
      <c r="X93" s="1191"/>
      <c r="Y93" s="1191"/>
      <c r="Z93" s="1191"/>
      <c r="AA93" s="1191"/>
      <c r="AB93" s="1191"/>
      <c r="AC93" s="1191"/>
      <c r="AD93" s="1191"/>
      <c r="AE93" s="1191"/>
      <c r="AF93" s="1191"/>
      <c r="AG93" s="1191"/>
      <c r="AH93" s="1191"/>
      <c r="AI93" s="1191"/>
      <c r="AJ93" s="1191"/>
      <c r="AK93" s="1191"/>
      <c r="AL93" s="1191"/>
      <c r="AM93" s="1191"/>
      <c r="AN93" s="1191"/>
      <c r="AO93" s="1191"/>
      <c r="AP93" s="1191"/>
      <c r="AQ93" s="1191"/>
      <c r="AR93" s="1191"/>
      <c r="AS93" s="1191"/>
      <c r="AT93" s="1191"/>
      <c r="AU93" s="1191"/>
      <c r="AV93" s="1181"/>
      <c r="AW93" s="1182"/>
      <c r="AX93" s="1182"/>
      <c r="AY93" s="1182"/>
      <c r="AZ93" s="1182"/>
      <c r="BA93" s="1182"/>
      <c r="BB93" s="1184"/>
      <c r="BC93" s="138"/>
      <c r="BD93" s="139"/>
      <c r="BE93" s="139"/>
      <c r="BF93" s="140"/>
      <c r="BG93" s="119"/>
      <c r="BH93" s="120"/>
      <c r="BI93" s="120"/>
      <c r="BJ93" s="121"/>
      <c r="BK93" s="119"/>
      <c r="BL93" s="120"/>
      <c r="BM93" s="121"/>
      <c r="BN93" s="119"/>
      <c r="BO93" s="120"/>
      <c r="BP93" s="120"/>
      <c r="BQ93" s="121"/>
      <c r="BR93" s="119"/>
      <c r="BS93" s="122"/>
      <c r="BT93" s="123"/>
      <c r="BU93" s="124"/>
      <c r="BV93" s="122"/>
      <c r="BW93" s="125"/>
      <c r="BX93" s="122"/>
      <c r="BY93" s="120"/>
      <c r="BZ93" s="121"/>
      <c r="CA93" s="119"/>
      <c r="CB93" s="120"/>
      <c r="CC93" s="121"/>
      <c r="CD93" s="119"/>
      <c r="CE93" s="120"/>
      <c r="CF93" s="121"/>
      <c r="CG93" s="119"/>
      <c r="CH93" s="120"/>
      <c r="CI93" s="121"/>
      <c r="CJ93" s="119"/>
      <c r="CK93" s="120"/>
      <c r="CL93" s="121"/>
      <c r="CM93" s="119"/>
      <c r="CN93" s="120"/>
      <c r="CO93" s="121"/>
      <c r="CP93" s="119"/>
      <c r="CQ93" s="120"/>
      <c r="CR93" s="121"/>
      <c r="CS93" s="119"/>
      <c r="CT93" s="120"/>
      <c r="CU93" s="121"/>
      <c r="CV93" s="119"/>
      <c r="CW93" s="120"/>
      <c r="CX93" s="121"/>
      <c r="CY93" s="120"/>
      <c r="CZ93" s="120"/>
      <c r="DA93" s="126"/>
    </row>
    <row r="94" spans="1:105" ht="3.95" customHeight="1">
      <c r="A94" s="1173"/>
      <c r="B94" s="1184"/>
      <c r="C94" s="1184"/>
      <c r="D94" s="1096"/>
      <c r="E94" s="1096"/>
      <c r="F94" s="1096"/>
      <c r="G94" s="1096"/>
      <c r="H94" s="1096"/>
      <c r="I94" s="1096"/>
      <c r="J94" s="1191"/>
      <c r="K94" s="1191"/>
      <c r="L94" s="1191"/>
      <c r="M94" s="1191"/>
      <c r="N94" s="1191"/>
      <c r="O94" s="1191"/>
      <c r="P94" s="1191"/>
      <c r="Q94" s="1191"/>
      <c r="R94" s="1191"/>
      <c r="S94" s="1191"/>
      <c r="T94" s="1191"/>
      <c r="U94" s="1191"/>
      <c r="V94" s="1191"/>
      <c r="W94" s="1191"/>
      <c r="X94" s="1191"/>
      <c r="Y94" s="1191"/>
      <c r="Z94" s="1191"/>
      <c r="AA94" s="1191"/>
      <c r="AB94" s="1191"/>
      <c r="AC94" s="1191"/>
      <c r="AD94" s="1191"/>
      <c r="AE94" s="1191"/>
      <c r="AF94" s="1191"/>
      <c r="AG94" s="1191"/>
      <c r="AH94" s="1191"/>
      <c r="AI94" s="1191"/>
      <c r="AJ94" s="1191"/>
      <c r="AK94" s="1191"/>
      <c r="AL94" s="1191"/>
      <c r="AM94" s="1191"/>
      <c r="AN94" s="1191"/>
      <c r="AO94" s="1191"/>
      <c r="AP94" s="1191"/>
      <c r="AQ94" s="1191"/>
      <c r="AR94" s="1191"/>
      <c r="AS94" s="1191"/>
      <c r="AT94" s="1191"/>
      <c r="AU94" s="1191"/>
      <c r="AV94" s="1181"/>
      <c r="AW94" s="1182"/>
      <c r="AX94" s="1182"/>
      <c r="AY94" s="1182"/>
      <c r="AZ94" s="1182"/>
      <c r="BA94" s="1182"/>
      <c r="BB94" s="1184"/>
      <c r="BC94" s="172"/>
      <c r="BD94" s="173"/>
      <c r="BE94" s="173"/>
      <c r="BF94" s="174"/>
      <c r="BG94" s="164"/>
      <c r="BH94" s="165"/>
      <c r="BI94" s="165"/>
      <c r="BJ94" s="166"/>
      <c r="BK94" s="164"/>
      <c r="BL94" s="165"/>
      <c r="BM94" s="166"/>
      <c r="BN94" s="164"/>
      <c r="BO94" s="165"/>
      <c r="BP94" s="165"/>
      <c r="BQ94" s="166"/>
      <c r="BR94" s="164"/>
      <c r="BS94" s="167"/>
      <c r="BT94" s="168"/>
      <c r="BU94" s="169"/>
      <c r="BV94" s="167"/>
      <c r="BW94" s="170"/>
      <c r="BX94" s="167"/>
      <c r="BY94" s="165"/>
      <c r="BZ94" s="166"/>
      <c r="CA94" s="164"/>
      <c r="CB94" s="165"/>
      <c r="CC94" s="166"/>
      <c r="CD94" s="164"/>
      <c r="CE94" s="165"/>
      <c r="CF94" s="166"/>
      <c r="CG94" s="164"/>
      <c r="CH94" s="165"/>
      <c r="CI94" s="166"/>
      <c r="CJ94" s="164"/>
      <c r="CK94" s="165"/>
      <c r="CL94" s="166"/>
      <c r="CM94" s="164"/>
      <c r="CN94" s="165"/>
      <c r="CO94" s="166"/>
      <c r="CP94" s="164"/>
      <c r="CQ94" s="165"/>
      <c r="CR94" s="166"/>
      <c r="CS94" s="164"/>
      <c r="CT94" s="165"/>
      <c r="CU94" s="166"/>
      <c r="CV94" s="164"/>
      <c r="CW94" s="165"/>
      <c r="CX94" s="166"/>
      <c r="CY94" s="165"/>
      <c r="CZ94" s="165"/>
      <c r="DA94" s="171"/>
    </row>
    <row r="95" spans="1:105" ht="3.95" customHeight="1">
      <c r="A95" s="1173"/>
      <c r="B95" s="1184"/>
      <c r="C95" s="1184"/>
      <c r="D95" s="1184"/>
      <c r="E95" s="1197"/>
      <c r="F95" s="1109"/>
      <c r="G95" s="1109"/>
      <c r="H95" s="1109"/>
      <c r="I95" s="1109"/>
      <c r="J95" s="1197" t="s">
        <v>254</v>
      </c>
      <c r="K95" s="1109"/>
      <c r="L95" s="1109"/>
      <c r="M95" s="1109"/>
      <c r="N95" s="1109"/>
      <c r="O95" s="1109"/>
      <c r="P95" s="1109"/>
      <c r="Q95" s="1109"/>
      <c r="R95" s="1109"/>
      <c r="S95" s="1109"/>
      <c r="T95" s="1109"/>
      <c r="U95" s="1109"/>
      <c r="V95" s="1109"/>
      <c r="W95" s="1109"/>
      <c r="X95" s="1109"/>
      <c r="Y95" s="1109"/>
      <c r="Z95" s="1109"/>
      <c r="AA95" s="1109"/>
      <c r="AB95" s="1109"/>
      <c r="AC95" s="1109"/>
      <c r="AD95" s="1109"/>
      <c r="AE95" s="1109"/>
      <c r="AF95" s="1109"/>
      <c r="AG95" s="1109"/>
      <c r="AH95" s="1109"/>
      <c r="AI95" s="1109"/>
      <c r="AJ95" s="1109"/>
      <c r="AK95" s="1109"/>
      <c r="AL95" s="1109"/>
      <c r="AM95" s="1109"/>
      <c r="AN95" s="1109"/>
      <c r="AO95" s="1109"/>
      <c r="AP95" s="1109"/>
      <c r="AQ95" s="1109"/>
      <c r="AR95" s="1109"/>
      <c r="AS95" s="1109"/>
      <c r="AT95" s="1109"/>
      <c r="AU95" s="1110"/>
      <c r="AV95" s="1181" t="s">
        <v>126</v>
      </c>
      <c r="AW95" s="1182"/>
      <c r="AX95" s="1182"/>
      <c r="AY95" s="1182"/>
      <c r="AZ95" s="1182"/>
      <c r="BA95" s="1182"/>
      <c r="BB95" s="1184"/>
      <c r="BC95" s="138"/>
      <c r="BD95" s="139"/>
      <c r="BE95" s="139"/>
      <c r="BF95" s="140"/>
      <c r="BG95" s="119"/>
      <c r="BH95" s="120"/>
      <c r="BI95" s="120"/>
      <c r="BJ95" s="121"/>
      <c r="BK95" s="119"/>
      <c r="BL95" s="120"/>
      <c r="BM95" s="121"/>
      <c r="BN95" s="119"/>
      <c r="BO95" s="120"/>
      <c r="BP95" s="120"/>
      <c r="BQ95" s="121"/>
      <c r="BR95" s="119"/>
      <c r="BS95" s="122"/>
      <c r="BT95" s="123"/>
      <c r="BU95" s="124"/>
      <c r="BV95" s="122"/>
      <c r="BW95" s="125"/>
      <c r="BX95" s="122"/>
      <c r="BY95" s="120"/>
      <c r="BZ95" s="121"/>
      <c r="CA95" s="119"/>
      <c r="CB95" s="120"/>
      <c r="CC95" s="121"/>
      <c r="CD95" s="119"/>
      <c r="CE95" s="120"/>
      <c r="CF95" s="121"/>
      <c r="CG95" s="119"/>
      <c r="CH95" s="120"/>
      <c r="CI95" s="121"/>
      <c r="CJ95" s="119"/>
      <c r="CK95" s="120"/>
      <c r="CL95" s="121"/>
      <c r="CM95" s="119"/>
      <c r="CN95" s="120"/>
      <c r="CO95" s="121"/>
      <c r="CP95" s="119"/>
      <c r="CQ95" s="120"/>
      <c r="CR95" s="121"/>
      <c r="CS95" s="119"/>
      <c r="CT95" s="120"/>
      <c r="CU95" s="121"/>
      <c r="CV95" s="119"/>
      <c r="CW95" s="120"/>
      <c r="CX95" s="121"/>
      <c r="CY95" s="120"/>
      <c r="CZ95" s="120"/>
      <c r="DA95" s="126"/>
    </row>
    <row r="96" spans="1:105" ht="3.95" customHeight="1">
      <c r="A96" s="1173"/>
      <c r="B96" s="1184"/>
      <c r="C96" s="1184"/>
      <c r="D96" s="1184"/>
      <c r="E96" s="1094"/>
      <c r="F96" s="1094"/>
      <c r="G96" s="1094"/>
      <c r="H96" s="1094"/>
      <c r="I96" s="1094"/>
      <c r="J96" s="1094"/>
      <c r="K96" s="1094"/>
      <c r="L96" s="1094"/>
      <c r="M96" s="1094"/>
      <c r="N96" s="1094"/>
      <c r="O96" s="1094"/>
      <c r="P96" s="1094"/>
      <c r="Q96" s="1094"/>
      <c r="R96" s="1094"/>
      <c r="S96" s="1094"/>
      <c r="T96" s="1094"/>
      <c r="U96" s="1094"/>
      <c r="V96" s="1094"/>
      <c r="W96" s="1094"/>
      <c r="X96" s="1094"/>
      <c r="Y96" s="1094"/>
      <c r="Z96" s="1094"/>
      <c r="AA96" s="1094"/>
      <c r="AB96" s="1094"/>
      <c r="AC96" s="1094"/>
      <c r="AD96" s="1094"/>
      <c r="AE96" s="1094"/>
      <c r="AF96" s="1094"/>
      <c r="AG96" s="1094"/>
      <c r="AH96" s="1094"/>
      <c r="AI96" s="1094"/>
      <c r="AJ96" s="1094"/>
      <c r="AK96" s="1094"/>
      <c r="AL96" s="1094"/>
      <c r="AM96" s="1094"/>
      <c r="AN96" s="1094"/>
      <c r="AO96" s="1094"/>
      <c r="AP96" s="1094"/>
      <c r="AQ96" s="1094"/>
      <c r="AR96" s="1094"/>
      <c r="AS96" s="1094"/>
      <c r="AT96" s="1094"/>
      <c r="AU96" s="1095"/>
      <c r="AV96" s="1181"/>
      <c r="AW96" s="1182"/>
      <c r="AX96" s="1182"/>
      <c r="AY96" s="1182"/>
      <c r="AZ96" s="1182"/>
      <c r="BA96" s="1182"/>
      <c r="BB96" s="1184"/>
      <c r="BC96" s="138"/>
      <c r="BD96" s="139"/>
      <c r="BE96" s="139"/>
      <c r="BF96" s="140"/>
      <c r="BG96" s="119"/>
      <c r="BH96" s="120"/>
      <c r="BI96" s="120"/>
      <c r="BJ96" s="121"/>
      <c r="BK96" s="119"/>
      <c r="BL96" s="120"/>
      <c r="BM96" s="121"/>
      <c r="BN96" s="119"/>
      <c r="BO96" s="120"/>
      <c r="BP96" s="120"/>
      <c r="BQ96" s="121"/>
      <c r="BR96" s="119"/>
      <c r="BS96" s="122"/>
      <c r="BT96" s="123"/>
      <c r="BU96" s="124"/>
      <c r="BV96" s="122"/>
      <c r="BW96" s="125"/>
      <c r="BX96" s="122"/>
      <c r="BY96" s="120"/>
      <c r="BZ96" s="121"/>
      <c r="CA96" s="119"/>
      <c r="CB96" s="120"/>
      <c r="CC96" s="121"/>
      <c r="CD96" s="119"/>
      <c r="CE96" s="120"/>
      <c r="CF96" s="121"/>
      <c r="CG96" s="119"/>
      <c r="CH96" s="120"/>
      <c r="CI96" s="121"/>
      <c r="CJ96" s="119"/>
      <c r="CK96" s="120"/>
      <c r="CL96" s="121"/>
      <c r="CM96" s="119"/>
      <c r="CN96" s="120"/>
      <c r="CO96" s="121"/>
      <c r="CP96" s="119"/>
      <c r="CQ96" s="120"/>
      <c r="CR96" s="121"/>
      <c r="CS96" s="119"/>
      <c r="CT96" s="120"/>
      <c r="CU96" s="121"/>
      <c r="CV96" s="119"/>
      <c r="CW96" s="120"/>
      <c r="CX96" s="121"/>
      <c r="CY96" s="120"/>
      <c r="CZ96" s="120"/>
      <c r="DA96" s="126"/>
    </row>
    <row r="97" spans="1:105" ht="3.95" customHeight="1">
      <c r="A97" s="1173"/>
      <c r="B97" s="1184"/>
      <c r="C97" s="1184"/>
      <c r="D97" s="1184"/>
      <c r="E97" s="1094"/>
      <c r="F97" s="1094"/>
      <c r="G97" s="1094"/>
      <c r="H97" s="1094"/>
      <c r="I97" s="1094"/>
      <c r="J97" s="1096"/>
      <c r="K97" s="1096"/>
      <c r="L97" s="1096"/>
      <c r="M97" s="1096"/>
      <c r="N97" s="1096"/>
      <c r="O97" s="1096"/>
      <c r="P97" s="1096"/>
      <c r="Q97" s="1096"/>
      <c r="R97" s="1096"/>
      <c r="S97" s="1096"/>
      <c r="T97" s="1096"/>
      <c r="U97" s="1096"/>
      <c r="V97" s="1096"/>
      <c r="W97" s="1096"/>
      <c r="X97" s="1096"/>
      <c r="Y97" s="1096"/>
      <c r="Z97" s="1096"/>
      <c r="AA97" s="1096"/>
      <c r="AB97" s="1096"/>
      <c r="AC97" s="1096"/>
      <c r="AD97" s="1096"/>
      <c r="AE97" s="1096"/>
      <c r="AF97" s="1096"/>
      <c r="AG97" s="1096"/>
      <c r="AH97" s="1096"/>
      <c r="AI97" s="1096"/>
      <c r="AJ97" s="1096"/>
      <c r="AK97" s="1096"/>
      <c r="AL97" s="1096"/>
      <c r="AM97" s="1096"/>
      <c r="AN97" s="1096"/>
      <c r="AO97" s="1096"/>
      <c r="AP97" s="1096"/>
      <c r="AQ97" s="1096"/>
      <c r="AR97" s="1096"/>
      <c r="AS97" s="1096"/>
      <c r="AT97" s="1096"/>
      <c r="AU97" s="1097"/>
      <c r="AV97" s="1181"/>
      <c r="AW97" s="1182"/>
      <c r="AX97" s="1182"/>
      <c r="AY97" s="1182"/>
      <c r="AZ97" s="1182"/>
      <c r="BA97" s="1182"/>
      <c r="BB97" s="1184"/>
      <c r="BC97" s="138"/>
      <c r="BD97" s="139"/>
      <c r="BE97" s="139"/>
      <c r="BF97" s="140"/>
      <c r="BG97" s="119"/>
      <c r="BH97" s="120"/>
      <c r="BI97" s="120"/>
      <c r="BJ97" s="121"/>
      <c r="BK97" s="119"/>
      <c r="BL97" s="120"/>
      <c r="BM97" s="121"/>
      <c r="BN97" s="119"/>
      <c r="BO97" s="120"/>
      <c r="BP97" s="120"/>
      <c r="BQ97" s="121"/>
      <c r="BR97" s="119"/>
      <c r="BS97" s="122"/>
      <c r="BT97" s="123"/>
      <c r="BU97" s="124"/>
      <c r="BV97" s="122"/>
      <c r="BW97" s="125"/>
      <c r="BX97" s="122"/>
      <c r="BY97" s="120"/>
      <c r="BZ97" s="121"/>
      <c r="CA97" s="119"/>
      <c r="CB97" s="120"/>
      <c r="CC97" s="121"/>
      <c r="CD97" s="119"/>
      <c r="CE97" s="120"/>
      <c r="CF97" s="121"/>
      <c r="CG97" s="119"/>
      <c r="CH97" s="120"/>
      <c r="CI97" s="121"/>
      <c r="CJ97" s="119"/>
      <c r="CK97" s="120"/>
      <c r="CL97" s="121"/>
      <c r="CM97" s="119"/>
      <c r="CN97" s="120"/>
      <c r="CO97" s="121"/>
      <c r="CP97" s="119"/>
      <c r="CQ97" s="120"/>
      <c r="CR97" s="121"/>
      <c r="CS97" s="119"/>
      <c r="CT97" s="120"/>
      <c r="CU97" s="121"/>
      <c r="CV97" s="119"/>
      <c r="CW97" s="120"/>
      <c r="CX97" s="121"/>
      <c r="CY97" s="120"/>
      <c r="CZ97" s="120"/>
      <c r="DA97" s="126"/>
    </row>
    <row r="98" spans="1:105" ht="3.95" customHeight="1">
      <c r="A98" s="1173"/>
      <c r="B98" s="1184"/>
      <c r="C98" s="1184"/>
      <c r="D98" s="1184"/>
      <c r="E98" s="1197"/>
      <c r="F98" s="1109"/>
      <c r="G98" s="1109"/>
      <c r="H98" s="1109"/>
      <c r="I98" s="1109"/>
      <c r="J98" s="1197" t="s">
        <v>255</v>
      </c>
      <c r="K98" s="1109"/>
      <c r="L98" s="1109"/>
      <c r="M98" s="1109"/>
      <c r="N98" s="1109"/>
      <c r="O98" s="1109"/>
      <c r="P98" s="1109"/>
      <c r="Q98" s="1109"/>
      <c r="R98" s="1109"/>
      <c r="S98" s="1109"/>
      <c r="T98" s="1109"/>
      <c r="U98" s="1109"/>
      <c r="V98" s="1109"/>
      <c r="W98" s="1109"/>
      <c r="X98" s="1109"/>
      <c r="Y98" s="1109"/>
      <c r="Z98" s="1109"/>
      <c r="AA98" s="1109"/>
      <c r="AB98" s="1109"/>
      <c r="AC98" s="1109"/>
      <c r="AD98" s="1109"/>
      <c r="AE98" s="1109"/>
      <c r="AF98" s="1109"/>
      <c r="AG98" s="1109"/>
      <c r="AH98" s="1109"/>
      <c r="AI98" s="1109"/>
      <c r="AJ98" s="1109"/>
      <c r="AK98" s="1109"/>
      <c r="AL98" s="1109"/>
      <c r="AM98" s="1109"/>
      <c r="AN98" s="1109"/>
      <c r="AO98" s="1109"/>
      <c r="AP98" s="1109"/>
      <c r="AQ98" s="1109"/>
      <c r="AR98" s="1109"/>
      <c r="AS98" s="1109"/>
      <c r="AT98" s="1109"/>
      <c r="AU98" s="1110"/>
      <c r="AV98" s="1181" t="s">
        <v>111</v>
      </c>
      <c r="AW98" s="1182"/>
      <c r="AX98" s="1182"/>
      <c r="AY98" s="1182"/>
      <c r="AZ98" s="1182"/>
      <c r="BA98" s="1182"/>
      <c r="BB98" s="1184"/>
      <c r="BC98" s="127"/>
      <c r="BD98" s="128"/>
      <c r="BE98" s="128"/>
      <c r="BF98" s="129"/>
      <c r="BG98" s="130"/>
      <c r="BH98" s="131"/>
      <c r="BI98" s="131"/>
      <c r="BJ98" s="132"/>
      <c r="BK98" s="130"/>
      <c r="BL98" s="131"/>
      <c r="BM98" s="132"/>
      <c r="BN98" s="130"/>
      <c r="BO98" s="131"/>
      <c r="BP98" s="131"/>
      <c r="BQ98" s="132"/>
      <c r="BR98" s="130"/>
      <c r="BS98" s="133"/>
      <c r="BT98" s="134"/>
      <c r="BU98" s="135"/>
      <c r="BV98" s="133"/>
      <c r="BW98" s="136"/>
      <c r="BX98" s="133"/>
      <c r="BY98" s="131"/>
      <c r="BZ98" s="132"/>
      <c r="CA98" s="130"/>
      <c r="CB98" s="131"/>
      <c r="CC98" s="132"/>
      <c r="CD98" s="130"/>
      <c r="CE98" s="131"/>
      <c r="CF98" s="132"/>
      <c r="CG98" s="130"/>
      <c r="CH98" s="131"/>
      <c r="CI98" s="132"/>
      <c r="CJ98" s="130"/>
      <c r="CK98" s="131"/>
      <c r="CL98" s="132"/>
      <c r="CM98" s="130"/>
      <c r="CN98" s="131"/>
      <c r="CO98" s="132"/>
      <c r="CP98" s="130"/>
      <c r="CQ98" s="131"/>
      <c r="CR98" s="132"/>
      <c r="CS98" s="130"/>
      <c r="CT98" s="131"/>
      <c r="CU98" s="132"/>
      <c r="CV98" s="130"/>
      <c r="CW98" s="131"/>
      <c r="CX98" s="132"/>
      <c r="CY98" s="131"/>
      <c r="CZ98" s="131"/>
      <c r="DA98" s="137"/>
    </row>
    <row r="99" spans="1:105" ht="3.95" customHeight="1">
      <c r="A99" s="1173"/>
      <c r="B99" s="1184"/>
      <c r="C99" s="1184"/>
      <c r="D99" s="1184"/>
      <c r="E99" s="1094"/>
      <c r="F99" s="1094"/>
      <c r="G99" s="1094"/>
      <c r="H99" s="1094"/>
      <c r="I99" s="1094"/>
      <c r="J99" s="1094"/>
      <c r="K99" s="1094"/>
      <c r="L99" s="1094"/>
      <c r="M99" s="1094"/>
      <c r="N99" s="1094"/>
      <c r="O99" s="1094"/>
      <c r="P99" s="1094"/>
      <c r="Q99" s="1094"/>
      <c r="R99" s="1094"/>
      <c r="S99" s="1094"/>
      <c r="T99" s="1094"/>
      <c r="U99" s="1094"/>
      <c r="V99" s="1094"/>
      <c r="W99" s="1094"/>
      <c r="X99" s="1094"/>
      <c r="Y99" s="1094"/>
      <c r="Z99" s="1094"/>
      <c r="AA99" s="1094"/>
      <c r="AB99" s="1094"/>
      <c r="AC99" s="1094"/>
      <c r="AD99" s="1094"/>
      <c r="AE99" s="1094"/>
      <c r="AF99" s="1094"/>
      <c r="AG99" s="1094"/>
      <c r="AH99" s="1094"/>
      <c r="AI99" s="1094"/>
      <c r="AJ99" s="1094"/>
      <c r="AK99" s="1094"/>
      <c r="AL99" s="1094"/>
      <c r="AM99" s="1094"/>
      <c r="AN99" s="1094"/>
      <c r="AO99" s="1094"/>
      <c r="AP99" s="1094"/>
      <c r="AQ99" s="1094"/>
      <c r="AR99" s="1094"/>
      <c r="AS99" s="1094"/>
      <c r="AT99" s="1094"/>
      <c r="AU99" s="1095"/>
      <c r="AV99" s="1181"/>
      <c r="AW99" s="1182"/>
      <c r="AX99" s="1182"/>
      <c r="AY99" s="1182"/>
      <c r="AZ99" s="1182"/>
      <c r="BA99" s="1182"/>
      <c r="BB99" s="1184"/>
      <c r="BC99" s="138"/>
      <c r="BD99" s="139"/>
      <c r="BE99" s="139"/>
      <c r="BF99" s="140"/>
      <c r="BG99" s="119"/>
      <c r="BH99" s="120"/>
      <c r="BI99" s="120"/>
      <c r="BJ99" s="121"/>
      <c r="BK99" s="119"/>
      <c r="BL99" s="120"/>
      <c r="BM99" s="121"/>
      <c r="BN99" s="119"/>
      <c r="BO99" s="120"/>
      <c r="BP99" s="120"/>
      <c r="BQ99" s="121"/>
      <c r="BR99" s="119"/>
      <c r="BS99" s="122"/>
      <c r="BT99" s="123"/>
      <c r="BU99" s="124"/>
      <c r="BV99" s="122"/>
      <c r="BW99" s="125"/>
      <c r="BX99" s="122"/>
      <c r="BY99" s="120"/>
      <c r="BZ99" s="121"/>
      <c r="CA99" s="119"/>
      <c r="CB99" s="120"/>
      <c r="CC99" s="121"/>
      <c r="CD99" s="119"/>
      <c r="CE99" s="120"/>
      <c r="CF99" s="121"/>
      <c r="CG99" s="119"/>
      <c r="CH99" s="120"/>
      <c r="CI99" s="121"/>
      <c r="CJ99" s="119"/>
      <c r="CK99" s="120"/>
      <c r="CL99" s="121"/>
      <c r="CM99" s="119"/>
      <c r="CN99" s="120"/>
      <c r="CO99" s="121"/>
      <c r="CP99" s="119"/>
      <c r="CQ99" s="120"/>
      <c r="CR99" s="121"/>
      <c r="CS99" s="119"/>
      <c r="CT99" s="120"/>
      <c r="CU99" s="121"/>
      <c r="CV99" s="119"/>
      <c r="CW99" s="120"/>
      <c r="CX99" s="121"/>
      <c r="CY99" s="120"/>
      <c r="CZ99" s="120"/>
      <c r="DA99" s="126"/>
    </row>
    <row r="100" spans="1:105" ht="3.95" customHeight="1">
      <c r="A100" s="1173"/>
      <c r="B100" s="1184"/>
      <c r="C100" s="1184"/>
      <c r="D100" s="1184"/>
      <c r="E100" s="1094"/>
      <c r="F100" s="1094"/>
      <c r="G100" s="1094"/>
      <c r="H100" s="1094"/>
      <c r="I100" s="1094"/>
      <c r="J100" s="1096"/>
      <c r="K100" s="1096"/>
      <c r="L100" s="1096"/>
      <c r="M100" s="1096"/>
      <c r="N100" s="1096"/>
      <c r="O100" s="1096"/>
      <c r="P100" s="1096"/>
      <c r="Q100" s="1096"/>
      <c r="R100" s="1096"/>
      <c r="S100" s="1096"/>
      <c r="T100" s="1096"/>
      <c r="U100" s="1096"/>
      <c r="V100" s="1096"/>
      <c r="W100" s="1096"/>
      <c r="X100" s="1096"/>
      <c r="Y100" s="1096"/>
      <c r="Z100" s="1096"/>
      <c r="AA100" s="1096"/>
      <c r="AB100" s="1096"/>
      <c r="AC100" s="1096"/>
      <c r="AD100" s="1096"/>
      <c r="AE100" s="1096"/>
      <c r="AF100" s="1096"/>
      <c r="AG100" s="1096"/>
      <c r="AH100" s="1096"/>
      <c r="AI100" s="1096"/>
      <c r="AJ100" s="1096"/>
      <c r="AK100" s="1096"/>
      <c r="AL100" s="1096"/>
      <c r="AM100" s="1096"/>
      <c r="AN100" s="1096"/>
      <c r="AO100" s="1096"/>
      <c r="AP100" s="1096"/>
      <c r="AQ100" s="1096"/>
      <c r="AR100" s="1096"/>
      <c r="AS100" s="1096"/>
      <c r="AT100" s="1096"/>
      <c r="AU100" s="1097"/>
      <c r="AV100" s="1181"/>
      <c r="AW100" s="1182"/>
      <c r="AX100" s="1182"/>
      <c r="AY100" s="1182"/>
      <c r="AZ100" s="1182"/>
      <c r="BA100" s="1182"/>
      <c r="BB100" s="1184"/>
      <c r="BC100" s="172"/>
      <c r="BD100" s="173"/>
      <c r="BE100" s="173"/>
      <c r="BF100" s="174"/>
      <c r="BG100" s="164"/>
      <c r="BH100" s="165"/>
      <c r="BI100" s="165"/>
      <c r="BJ100" s="166"/>
      <c r="BK100" s="164"/>
      <c r="BL100" s="165"/>
      <c r="BM100" s="166"/>
      <c r="BN100" s="164"/>
      <c r="BO100" s="165"/>
      <c r="BP100" s="165"/>
      <c r="BQ100" s="166"/>
      <c r="BR100" s="164"/>
      <c r="BS100" s="167"/>
      <c r="BT100" s="168"/>
      <c r="BU100" s="169"/>
      <c r="BV100" s="167"/>
      <c r="BW100" s="170"/>
      <c r="BX100" s="167"/>
      <c r="BY100" s="165"/>
      <c r="BZ100" s="166"/>
      <c r="CA100" s="164"/>
      <c r="CB100" s="165"/>
      <c r="CC100" s="166"/>
      <c r="CD100" s="164"/>
      <c r="CE100" s="165"/>
      <c r="CF100" s="166"/>
      <c r="CG100" s="164"/>
      <c r="CH100" s="165"/>
      <c r="CI100" s="166"/>
      <c r="CJ100" s="164"/>
      <c r="CK100" s="165"/>
      <c r="CL100" s="166"/>
      <c r="CM100" s="164"/>
      <c r="CN100" s="165"/>
      <c r="CO100" s="166"/>
      <c r="CP100" s="164"/>
      <c r="CQ100" s="165"/>
      <c r="CR100" s="166"/>
      <c r="CS100" s="164"/>
      <c r="CT100" s="165"/>
      <c r="CU100" s="166"/>
      <c r="CV100" s="164"/>
      <c r="CW100" s="165"/>
      <c r="CX100" s="166"/>
      <c r="CY100" s="165"/>
      <c r="CZ100" s="165"/>
      <c r="DA100" s="171"/>
    </row>
    <row r="101" spans="1:105" ht="3.95" customHeight="1">
      <c r="A101" s="1173"/>
      <c r="B101" s="1184"/>
      <c r="C101" s="1184"/>
      <c r="D101" s="1184"/>
      <c r="E101" s="1197"/>
      <c r="F101" s="1109"/>
      <c r="G101" s="1109"/>
      <c r="H101" s="1109"/>
      <c r="I101" s="1109"/>
      <c r="J101" s="1197" t="s">
        <v>256</v>
      </c>
      <c r="K101" s="1109"/>
      <c r="L101" s="1109"/>
      <c r="M101" s="1109"/>
      <c r="N101" s="1109"/>
      <c r="O101" s="1109"/>
      <c r="P101" s="1109"/>
      <c r="Q101" s="1109"/>
      <c r="R101" s="1109"/>
      <c r="S101" s="1109"/>
      <c r="T101" s="1109"/>
      <c r="U101" s="1109"/>
      <c r="V101" s="1109"/>
      <c r="W101" s="1109"/>
      <c r="X101" s="1109"/>
      <c r="Y101" s="1109"/>
      <c r="Z101" s="1109"/>
      <c r="AA101" s="1109"/>
      <c r="AB101" s="1109"/>
      <c r="AC101" s="1109"/>
      <c r="AD101" s="1109"/>
      <c r="AE101" s="1109"/>
      <c r="AF101" s="1109"/>
      <c r="AG101" s="1109"/>
      <c r="AH101" s="1109"/>
      <c r="AI101" s="1109"/>
      <c r="AJ101" s="1109"/>
      <c r="AK101" s="1109"/>
      <c r="AL101" s="1109"/>
      <c r="AM101" s="1109"/>
      <c r="AN101" s="1109"/>
      <c r="AO101" s="1109"/>
      <c r="AP101" s="1109"/>
      <c r="AQ101" s="1109"/>
      <c r="AR101" s="1109"/>
      <c r="AS101" s="1109"/>
      <c r="AT101" s="1109"/>
      <c r="AU101" s="1110"/>
      <c r="AV101" s="1181" t="s">
        <v>114</v>
      </c>
      <c r="AW101" s="1182"/>
      <c r="AX101" s="1182"/>
      <c r="AY101" s="1182"/>
      <c r="AZ101" s="1182"/>
      <c r="BA101" s="1182"/>
      <c r="BB101" s="1184"/>
      <c r="BC101" s="127"/>
      <c r="BD101" s="128"/>
      <c r="BE101" s="128"/>
      <c r="BF101" s="129"/>
      <c r="BG101" s="130"/>
      <c r="BH101" s="131"/>
      <c r="BI101" s="131"/>
      <c r="BJ101" s="132"/>
      <c r="BK101" s="130"/>
      <c r="BL101" s="131"/>
      <c r="BM101" s="132"/>
      <c r="BN101" s="130"/>
      <c r="BO101" s="131"/>
      <c r="BP101" s="131"/>
      <c r="BQ101" s="132"/>
      <c r="BR101" s="130"/>
      <c r="BS101" s="133"/>
      <c r="BT101" s="134"/>
      <c r="BU101" s="135"/>
      <c r="BV101" s="133"/>
      <c r="BW101" s="136"/>
      <c r="BX101" s="133"/>
      <c r="BY101" s="131"/>
      <c r="BZ101" s="132"/>
      <c r="CA101" s="130"/>
      <c r="CB101" s="131"/>
      <c r="CC101" s="132"/>
      <c r="CD101" s="130"/>
      <c r="CE101" s="131"/>
      <c r="CF101" s="132"/>
      <c r="CG101" s="130"/>
      <c r="CH101" s="131"/>
      <c r="CI101" s="132"/>
      <c r="CJ101" s="130"/>
      <c r="CK101" s="131"/>
      <c r="CL101" s="132"/>
      <c r="CM101" s="130"/>
      <c r="CN101" s="131"/>
      <c r="CO101" s="132"/>
      <c r="CP101" s="130"/>
      <c r="CQ101" s="131"/>
      <c r="CR101" s="132"/>
      <c r="CS101" s="130"/>
      <c r="CT101" s="131"/>
      <c r="CU101" s="132"/>
      <c r="CV101" s="130"/>
      <c r="CW101" s="131"/>
      <c r="CX101" s="132"/>
      <c r="CY101" s="131"/>
      <c r="CZ101" s="131"/>
      <c r="DA101" s="137"/>
    </row>
    <row r="102" spans="1:105" ht="3.95" customHeight="1">
      <c r="A102" s="1173"/>
      <c r="B102" s="1184"/>
      <c r="C102" s="1184"/>
      <c r="D102" s="1184"/>
      <c r="E102" s="1094"/>
      <c r="F102" s="1094"/>
      <c r="G102" s="1094"/>
      <c r="H102" s="1094"/>
      <c r="I102" s="1094"/>
      <c r="J102" s="1094"/>
      <c r="K102" s="1094"/>
      <c r="L102" s="1094"/>
      <c r="M102" s="1094"/>
      <c r="N102" s="1094"/>
      <c r="O102" s="1094"/>
      <c r="P102" s="1094"/>
      <c r="Q102" s="1094"/>
      <c r="R102" s="1094"/>
      <c r="S102" s="1094"/>
      <c r="T102" s="1094"/>
      <c r="U102" s="1094"/>
      <c r="V102" s="1094"/>
      <c r="W102" s="1094"/>
      <c r="X102" s="1094"/>
      <c r="Y102" s="1094"/>
      <c r="Z102" s="1094"/>
      <c r="AA102" s="1094"/>
      <c r="AB102" s="1094"/>
      <c r="AC102" s="1094"/>
      <c r="AD102" s="1094"/>
      <c r="AE102" s="1094"/>
      <c r="AF102" s="1094"/>
      <c r="AG102" s="1094"/>
      <c r="AH102" s="1094"/>
      <c r="AI102" s="1094"/>
      <c r="AJ102" s="1094"/>
      <c r="AK102" s="1094"/>
      <c r="AL102" s="1094"/>
      <c r="AM102" s="1094"/>
      <c r="AN102" s="1094"/>
      <c r="AO102" s="1094"/>
      <c r="AP102" s="1094"/>
      <c r="AQ102" s="1094"/>
      <c r="AR102" s="1094"/>
      <c r="AS102" s="1094"/>
      <c r="AT102" s="1094"/>
      <c r="AU102" s="1095"/>
      <c r="AV102" s="1181"/>
      <c r="AW102" s="1182"/>
      <c r="AX102" s="1182"/>
      <c r="AY102" s="1182"/>
      <c r="AZ102" s="1182"/>
      <c r="BA102" s="1182"/>
      <c r="BB102" s="1184"/>
      <c r="BC102" s="138"/>
      <c r="BD102" s="139"/>
      <c r="BE102" s="139"/>
      <c r="BF102" s="140"/>
      <c r="BG102" s="119"/>
      <c r="BH102" s="120"/>
      <c r="BI102" s="120"/>
      <c r="BJ102" s="121"/>
      <c r="BK102" s="119"/>
      <c r="BL102" s="120"/>
      <c r="BM102" s="121"/>
      <c r="BN102" s="119"/>
      <c r="BO102" s="120"/>
      <c r="BP102" s="120"/>
      <c r="BQ102" s="121"/>
      <c r="BR102" s="119"/>
      <c r="BS102" s="122"/>
      <c r="BT102" s="123"/>
      <c r="BU102" s="124"/>
      <c r="BV102" s="122"/>
      <c r="BW102" s="125"/>
      <c r="BX102" s="122"/>
      <c r="BY102" s="120"/>
      <c r="BZ102" s="121"/>
      <c r="CA102" s="119"/>
      <c r="CB102" s="120"/>
      <c r="CC102" s="121"/>
      <c r="CD102" s="119"/>
      <c r="CE102" s="120"/>
      <c r="CF102" s="121"/>
      <c r="CG102" s="119"/>
      <c r="CH102" s="120"/>
      <c r="CI102" s="121"/>
      <c r="CJ102" s="119"/>
      <c r="CK102" s="120"/>
      <c r="CL102" s="121"/>
      <c r="CM102" s="119"/>
      <c r="CN102" s="120"/>
      <c r="CO102" s="121"/>
      <c r="CP102" s="119"/>
      <c r="CQ102" s="120"/>
      <c r="CR102" s="121"/>
      <c r="CS102" s="119"/>
      <c r="CT102" s="120"/>
      <c r="CU102" s="121"/>
      <c r="CV102" s="119"/>
      <c r="CW102" s="120"/>
      <c r="CX102" s="121"/>
      <c r="CY102" s="120"/>
      <c r="CZ102" s="120"/>
      <c r="DA102" s="126"/>
    </row>
    <row r="103" spans="1:105" ht="3.95" customHeight="1">
      <c r="A103" s="1173"/>
      <c r="B103" s="1184"/>
      <c r="C103" s="1184"/>
      <c r="D103" s="1184"/>
      <c r="E103" s="1094"/>
      <c r="F103" s="1094"/>
      <c r="G103" s="1094"/>
      <c r="H103" s="1094"/>
      <c r="I103" s="1094"/>
      <c r="J103" s="1096"/>
      <c r="K103" s="1096"/>
      <c r="L103" s="1096"/>
      <c r="M103" s="1096"/>
      <c r="N103" s="1096"/>
      <c r="O103" s="1096"/>
      <c r="P103" s="1096"/>
      <c r="Q103" s="1096"/>
      <c r="R103" s="1096"/>
      <c r="S103" s="1096"/>
      <c r="T103" s="1096"/>
      <c r="U103" s="1096"/>
      <c r="V103" s="1096"/>
      <c r="W103" s="1096"/>
      <c r="X103" s="1096"/>
      <c r="Y103" s="1096"/>
      <c r="Z103" s="1096"/>
      <c r="AA103" s="1096"/>
      <c r="AB103" s="1096"/>
      <c r="AC103" s="1096"/>
      <c r="AD103" s="1096"/>
      <c r="AE103" s="1096"/>
      <c r="AF103" s="1096"/>
      <c r="AG103" s="1096"/>
      <c r="AH103" s="1096"/>
      <c r="AI103" s="1096"/>
      <c r="AJ103" s="1096"/>
      <c r="AK103" s="1096"/>
      <c r="AL103" s="1096"/>
      <c r="AM103" s="1096"/>
      <c r="AN103" s="1096"/>
      <c r="AO103" s="1096"/>
      <c r="AP103" s="1096"/>
      <c r="AQ103" s="1096"/>
      <c r="AR103" s="1096"/>
      <c r="AS103" s="1096"/>
      <c r="AT103" s="1096"/>
      <c r="AU103" s="1097"/>
      <c r="AV103" s="1181"/>
      <c r="AW103" s="1182"/>
      <c r="AX103" s="1182"/>
      <c r="AY103" s="1182"/>
      <c r="AZ103" s="1182"/>
      <c r="BA103" s="1182"/>
      <c r="BB103" s="1184"/>
      <c r="BC103" s="172"/>
      <c r="BD103" s="173"/>
      <c r="BE103" s="173"/>
      <c r="BF103" s="174"/>
      <c r="BG103" s="164"/>
      <c r="BH103" s="165"/>
      <c r="BI103" s="165"/>
      <c r="BJ103" s="166"/>
      <c r="BK103" s="164"/>
      <c r="BL103" s="165"/>
      <c r="BM103" s="166"/>
      <c r="BN103" s="164"/>
      <c r="BO103" s="165"/>
      <c r="BP103" s="165"/>
      <c r="BQ103" s="166"/>
      <c r="BR103" s="164"/>
      <c r="BS103" s="167"/>
      <c r="BT103" s="168"/>
      <c r="BU103" s="169"/>
      <c r="BV103" s="167"/>
      <c r="BW103" s="170"/>
      <c r="BX103" s="167"/>
      <c r="BY103" s="165"/>
      <c r="BZ103" s="166"/>
      <c r="CA103" s="164"/>
      <c r="CB103" s="165"/>
      <c r="CC103" s="166"/>
      <c r="CD103" s="164"/>
      <c r="CE103" s="165"/>
      <c r="CF103" s="166"/>
      <c r="CG103" s="164"/>
      <c r="CH103" s="165"/>
      <c r="CI103" s="166"/>
      <c r="CJ103" s="164"/>
      <c r="CK103" s="165"/>
      <c r="CL103" s="166"/>
      <c r="CM103" s="164"/>
      <c r="CN103" s="165"/>
      <c r="CO103" s="166"/>
      <c r="CP103" s="164"/>
      <c r="CQ103" s="165"/>
      <c r="CR103" s="166"/>
      <c r="CS103" s="164"/>
      <c r="CT103" s="165"/>
      <c r="CU103" s="166"/>
      <c r="CV103" s="164"/>
      <c r="CW103" s="165"/>
      <c r="CX103" s="166"/>
      <c r="CY103" s="165"/>
      <c r="CZ103" s="165"/>
      <c r="DA103" s="171"/>
    </row>
    <row r="104" spans="1:105" ht="3.95" customHeight="1">
      <c r="A104" s="1173"/>
      <c r="B104" s="1184"/>
      <c r="C104" s="1184"/>
      <c r="D104" s="1184"/>
      <c r="E104" s="1197"/>
      <c r="F104" s="1109"/>
      <c r="G104" s="1109"/>
      <c r="H104" s="1109"/>
      <c r="I104" s="1109"/>
      <c r="J104" s="1197" t="s">
        <v>257</v>
      </c>
      <c r="K104" s="1109"/>
      <c r="L104" s="1109"/>
      <c r="M104" s="1109"/>
      <c r="N104" s="1109"/>
      <c r="O104" s="1109"/>
      <c r="P104" s="1109"/>
      <c r="Q104" s="1109"/>
      <c r="R104" s="1109"/>
      <c r="S104" s="1109"/>
      <c r="T104" s="1109"/>
      <c r="U104" s="1109"/>
      <c r="V104" s="1109"/>
      <c r="W104" s="1109"/>
      <c r="X104" s="1109"/>
      <c r="Y104" s="1109"/>
      <c r="Z104" s="1109"/>
      <c r="AA104" s="1109"/>
      <c r="AB104" s="1109"/>
      <c r="AC104" s="1109"/>
      <c r="AD104" s="1109"/>
      <c r="AE104" s="1109"/>
      <c r="AF104" s="1109"/>
      <c r="AG104" s="1109"/>
      <c r="AH104" s="1109"/>
      <c r="AI104" s="1109"/>
      <c r="AJ104" s="1109"/>
      <c r="AK104" s="1109"/>
      <c r="AL104" s="1109"/>
      <c r="AM104" s="1109"/>
      <c r="AN104" s="1109"/>
      <c r="AO104" s="1109"/>
      <c r="AP104" s="1109"/>
      <c r="AQ104" s="1109"/>
      <c r="AR104" s="1109"/>
      <c r="AS104" s="1109"/>
      <c r="AT104" s="1109"/>
      <c r="AU104" s="1110"/>
      <c r="AV104" s="1181" t="s">
        <v>113</v>
      </c>
      <c r="AW104" s="1182"/>
      <c r="AX104" s="1182"/>
      <c r="AY104" s="1182"/>
      <c r="AZ104" s="1182"/>
      <c r="BA104" s="1182"/>
      <c r="BB104" s="1184"/>
      <c r="BC104" s="127"/>
      <c r="BD104" s="128"/>
      <c r="BE104" s="128"/>
      <c r="BF104" s="129"/>
      <c r="BG104" s="130"/>
      <c r="BH104" s="131"/>
      <c r="BI104" s="131"/>
      <c r="BJ104" s="132"/>
      <c r="BK104" s="130"/>
      <c r="BL104" s="131"/>
      <c r="BM104" s="132"/>
      <c r="BN104" s="130"/>
      <c r="BO104" s="131"/>
      <c r="BP104" s="131"/>
      <c r="BQ104" s="132"/>
      <c r="BR104" s="130"/>
      <c r="BS104" s="133"/>
      <c r="BT104" s="134"/>
      <c r="BU104" s="135"/>
      <c r="BV104" s="133"/>
      <c r="BW104" s="136"/>
      <c r="BX104" s="133"/>
      <c r="BY104" s="131"/>
      <c r="BZ104" s="132"/>
      <c r="CA104" s="130"/>
      <c r="CB104" s="131"/>
      <c r="CC104" s="132"/>
      <c r="CD104" s="130"/>
      <c r="CE104" s="131"/>
      <c r="CF104" s="132"/>
      <c r="CG104" s="130"/>
      <c r="CH104" s="131"/>
      <c r="CI104" s="132"/>
      <c r="CJ104" s="130"/>
      <c r="CK104" s="131"/>
      <c r="CL104" s="132"/>
      <c r="CM104" s="130"/>
      <c r="CN104" s="131"/>
      <c r="CO104" s="132"/>
      <c r="CP104" s="130"/>
      <c r="CQ104" s="131"/>
      <c r="CR104" s="132"/>
      <c r="CS104" s="130"/>
      <c r="CT104" s="131"/>
      <c r="CU104" s="132"/>
      <c r="CV104" s="130"/>
      <c r="CW104" s="131"/>
      <c r="CX104" s="132"/>
      <c r="CY104" s="131"/>
      <c r="CZ104" s="131"/>
      <c r="DA104" s="137"/>
    </row>
    <row r="105" spans="1:105" ht="3.95" customHeight="1">
      <c r="A105" s="1173"/>
      <c r="B105" s="1184"/>
      <c r="C105" s="1184"/>
      <c r="D105" s="1184"/>
      <c r="E105" s="1094"/>
      <c r="F105" s="1094"/>
      <c r="G105" s="1094"/>
      <c r="H105" s="1094"/>
      <c r="I105" s="1094"/>
      <c r="J105" s="1094"/>
      <c r="K105" s="1094"/>
      <c r="L105" s="1094"/>
      <c r="M105" s="1094"/>
      <c r="N105" s="1094"/>
      <c r="O105" s="1094"/>
      <c r="P105" s="1094"/>
      <c r="Q105" s="1094"/>
      <c r="R105" s="1094"/>
      <c r="S105" s="1094"/>
      <c r="T105" s="1094"/>
      <c r="U105" s="1094"/>
      <c r="V105" s="1094"/>
      <c r="W105" s="1094"/>
      <c r="X105" s="1094"/>
      <c r="Y105" s="1094"/>
      <c r="Z105" s="1094"/>
      <c r="AA105" s="1094"/>
      <c r="AB105" s="1094"/>
      <c r="AC105" s="1094"/>
      <c r="AD105" s="1094"/>
      <c r="AE105" s="1094"/>
      <c r="AF105" s="1094"/>
      <c r="AG105" s="1094"/>
      <c r="AH105" s="1094"/>
      <c r="AI105" s="1094"/>
      <c r="AJ105" s="1094"/>
      <c r="AK105" s="1094"/>
      <c r="AL105" s="1094"/>
      <c r="AM105" s="1094"/>
      <c r="AN105" s="1094"/>
      <c r="AO105" s="1094"/>
      <c r="AP105" s="1094"/>
      <c r="AQ105" s="1094"/>
      <c r="AR105" s="1094"/>
      <c r="AS105" s="1094"/>
      <c r="AT105" s="1094"/>
      <c r="AU105" s="1095"/>
      <c r="AV105" s="1181"/>
      <c r="AW105" s="1182"/>
      <c r="AX105" s="1182"/>
      <c r="AY105" s="1182"/>
      <c r="AZ105" s="1182"/>
      <c r="BA105" s="1182"/>
      <c r="BB105" s="1184"/>
      <c r="BC105" s="138"/>
      <c r="BD105" s="139"/>
      <c r="BE105" s="139"/>
      <c r="BF105" s="140"/>
      <c r="BG105" s="119"/>
      <c r="BH105" s="120"/>
      <c r="BI105" s="120"/>
      <c r="BJ105" s="121"/>
      <c r="BK105" s="119"/>
      <c r="BL105" s="120"/>
      <c r="BM105" s="121"/>
      <c r="BN105" s="119"/>
      <c r="BO105" s="120"/>
      <c r="BP105" s="120"/>
      <c r="BQ105" s="121"/>
      <c r="BR105" s="119"/>
      <c r="BS105" s="122"/>
      <c r="BT105" s="123"/>
      <c r="BU105" s="124"/>
      <c r="BV105" s="122"/>
      <c r="BW105" s="125"/>
      <c r="BX105" s="122"/>
      <c r="BY105" s="120"/>
      <c r="BZ105" s="121"/>
      <c r="CA105" s="119"/>
      <c r="CB105" s="120"/>
      <c r="CC105" s="121"/>
      <c r="CD105" s="119"/>
      <c r="CE105" s="120"/>
      <c r="CF105" s="121"/>
      <c r="CG105" s="119"/>
      <c r="CH105" s="120"/>
      <c r="CI105" s="121"/>
      <c r="CJ105" s="119"/>
      <c r="CK105" s="120"/>
      <c r="CL105" s="121"/>
      <c r="CM105" s="119"/>
      <c r="CN105" s="120"/>
      <c r="CO105" s="121"/>
      <c r="CP105" s="119"/>
      <c r="CQ105" s="120"/>
      <c r="CR105" s="121"/>
      <c r="CS105" s="119"/>
      <c r="CT105" s="120"/>
      <c r="CU105" s="121"/>
      <c r="CV105" s="119"/>
      <c r="CW105" s="120"/>
      <c r="CX105" s="121"/>
      <c r="CY105" s="120"/>
      <c r="CZ105" s="120"/>
      <c r="DA105" s="126"/>
    </row>
    <row r="106" spans="1:105" ht="3.95" customHeight="1">
      <c r="A106" s="1173"/>
      <c r="B106" s="1184"/>
      <c r="C106" s="1184"/>
      <c r="D106" s="1184"/>
      <c r="E106" s="1094"/>
      <c r="F106" s="1094"/>
      <c r="G106" s="1094"/>
      <c r="H106" s="1094"/>
      <c r="I106" s="1094"/>
      <c r="J106" s="1096"/>
      <c r="K106" s="1096"/>
      <c r="L106" s="1096"/>
      <c r="M106" s="1096"/>
      <c r="N106" s="1096"/>
      <c r="O106" s="1096"/>
      <c r="P106" s="1096"/>
      <c r="Q106" s="1096"/>
      <c r="R106" s="1096"/>
      <c r="S106" s="1096"/>
      <c r="T106" s="1096"/>
      <c r="U106" s="1096"/>
      <c r="V106" s="1096"/>
      <c r="W106" s="1096"/>
      <c r="X106" s="1096"/>
      <c r="Y106" s="1096"/>
      <c r="Z106" s="1096"/>
      <c r="AA106" s="1096"/>
      <c r="AB106" s="1096"/>
      <c r="AC106" s="1096"/>
      <c r="AD106" s="1096"/>
      <c r="AE106" s="1096"/>
      <c r="AF106" s="1096"/>
      <c r="AG106" s="1096"/>
      <c r="AH106" s="1096"/>
      <c r="AI106" s="1096"/>
      <c r="AJ106" s="1096"/>
      <c r="AK106" s="1096"/>
      <c r="AL106" s="1096"/>
      <c r="AM106" s="1096"/>
      <c r="AN106" s="1096"/>
      <c r="AO106" s="1096"/>
      <c r="AP106" s="1096"/>
      <c r="AQ106" s="1096"/>
      <c r="AR106" s="1096"/>
      <c r="AS106" s="1096"/>
      <c r="AT106" s="1096"/>
      <c r="AU106" s="1097"/>
      <c r="AV106" s="1181"/>
      <c r="AW106" s="1182"/>
      <c r="AX106" s="1182"/>
      <c r="AY106" s="1182"/>
      <c r="AZ106" s="1182"/>
      <c r="BA106" s="1182"/>
      <c r="BB106" s="1184"/>
      <c r="BC106" s="172"/>
      <c r="BD106" s="173"/>
      <c r="BE106" s="173"/>
      <c r="BF106" s="174"/>
      <c r="BG106" s="164"/>
      <c r="BH106" s="165"/>
      <c r="BI106" s="165"/>
      <c r="BJ106" s="166"/>
      <c r="BK106" s="164"/>
      <c r="BL106" s="165"/>
      <c r="BM106" s="166"/>
      <c r="BN106" s="164"/>
      <c r="BO106" s="165"/>
      <c r="BP106" s="165"/>
      <c r="BQ106" s="166"/>
      <c r="BR106" s="164"/>
      <c r="BS106" s="167"/>
      <c r="BT106" s="168"/>
      <c r="BU106" s="169"/>
      <c r="BV106" s="167"/>
      <c r="BW106" s="170"/>
      <c r="BX106" s="167"/>
      <c r="BY106" s="165"/>
      <c r="BZ106" s="166"/>
      <c r="CA106" s="164"/>
      <c r="CB106" s="165"/>
      <c r="CC106" s="166"/>
      <c r="CD106" s="164"/>
      <c r="CE106" s="165"/>
      <c r="CF106" s="166"/>
      <c r="CG106" s="164"/>
      <c r="CH106" s="165"/>
      <c r="CI106" s="166"/>
      <c r="CJ106" s="164"/>
      <c r="CK106" s="165"/>
      <c r="CL106" s="166"/>
      <c r="CM106" s="164"/>
      <c r="CN106" s="165"/>
      <c r="CO106" s="166"/>
      <c r="CP106" s="164"/>
      <c r="CQ106" s="165"/>
      <c r="CR106" s="166"/>
      <c r="CS106" s="164"/>
      <c r="CT106" s="165"/>
      <c r="CU106" s="166"/>
      <c r="CV106" s="164"/>
      <c r="CW106" s="165"/>
      <c r="CX106" s="166"/>
      <c r="CY106" s="165"/>
      <c r="CZ106" s="165"/>
      <c r="DA106" s="171"/>
    </row>
    <row r="107" spans="1:105" ht="3.95" customHeight="1">
      <c r="A107" s="1173"/>
      <c r="B107" s="1184"/>
      <c r="C107" s="1184"/>
      <c r="D107" s="1109" t="s">
        <v>258</v>
      </c>
      <c r="E107" s="1109"/>
      <c r="F107" s="1109"/>
      <c r="G107" s="1109"/>
      <c r="H107" s="1109"/>
      <c r="I107" s="1109"/>
      <c r="J107" s="1191" t="s">
        <v>127</v>
      </c>
      <c r="K107" s="1191"/>
      <c r="L107" s="1191"/>
      <c r="M107" s="1191"/>
      <c r="N107" s="1191"/>
      <c r="O107" s="1191"/>
      <c r="P107" s="1191"/>
      <c r="Q107" s="1191"/>
      <c r="R107" s="1191"/>
      <c r="S107" s="1191"/>
      <c r="T107" s="1191"/>
      <c r="U107" s="1191"/>
      <c r="V107" s="1191"/>
      <c r="W107" s="1191"/>
      <c r="X107" s="1191"/>
      <c r="Y107" s="1191"/>
      <c r="Z107" s="1191"/>
      <c r="AA107" s="1191"/>
      <c r="AB107" s="1191"/>
      <c r="AC107" s="1191"/>
      <c r="AD107" s="1191"/>
      <c r="AE107" s="1191"/>
      <c r="AF107" s="1191"/>
      <c r="AG107" s="1191"/>
      <c r="AH107" s="1191"/>
      <c r="AI107" s="1191"/>
      <c r="AJ107" s="1191"/>
      <c r="AK107" s="1191"/>
      <c r="AL107" s="1191"/>
      <c r="AM107" s="1191"/>
      <c r="AN107" s="1191"/>
      <c r="AO107" s="1191"/>
      <c r="AP107" s="1191"/>
      <c r="AQ107" s="1191"/>
      <c r="AR107" s="1191"/>
      <c r="AS107" s="1191"/>
      <c r="AT107" s="1191"/>
      <c r="AU107" s="1191"/>
      <c r="AV107" s="1181" t="s">
        <v>128</v>
      </c>
      <c r="AW107" s="1182"/>
      <c r="AX107" s="1182"/>
      <c r="AY107" s="1182"/>
      <c r="AZ107" s="1182"/>
      <c r="BA107" s="1182"/>
      <c r="BB107" s="1184"/>
      <c r="BC107" s="127"/>
      <c r="BD107" s="128"/>
      <c r="BE107" s="128"/>
      <c r="BF107" s="129"/>
      <c r="BG107" s="130"/>
      <c r="BH107" s="131"/>
      <c r="BI107" s="131"/>
      <c r="BJ107" s="132"/>
      <c r="BK107" s="130"/>
      <c r="BL107" s="131"/>
      <c r="BM107" s="132"/>
      <c r="BN107" s="130"/>
      <c r="BO107" s="131"/>
      <c r="BP107" s="131"/>
      <c r="BQ107" s="132"/>
      <c r="BR107" s="130"/>
      <c r="BS107" s="133"/>
      <c r="BT107" s="134"/>
      <c r="BU107" s="135"/>
      <c r="BV107" s="133"/>
      <c r="BW107" s="136"/>
      <c r="BX107" s="133"/>
      <c r="BY107" s="131"/>
      <c r="BZ107" s="132"/>
      <c r="CA107" s="130"/>
      <c r="CB107" s="131"/>
      <c r="CC107" s="132"/>
      <c r="CD107" s="130"/>
      <c r="CE107" s="131"/>
      <c r="CF107" s="132"/>
      <c r="CG107" s="130"/>
      <c r="CH107" s="131"/>
      <c r="CI107" s="132"/>
      <c r="CJ107" s="130"/>
      <c r="CK107" s="131"/>
      <c r="CL107" s="132"/>
      <c r="CM107" s="130"/>
      <c r="CN107" s="131"/>
      <c r="CO107" s="132"/>
      <c r="CP107" s="130"/>
      <c r="CQ107" s="131"/>
      <c r="CR107" s="132"/>
      <c r="CS107" s="130"/>
      <c r="CT107" s="131"/>
      <c r="CU107" s="132"/>
      <c r="CV107" s="130"/>
      <c r="CW107" s="131"/>
      <c r="CX107" s="132"/>
      <c r="CY107" s="131"/>
      <c r="CZ107" s="131"/>
      <c r="DA107" s="137"/>
    </row>
    <row r="108" spans="1:105" ht="3.95" customHeight="1">
      <c r="A108" s="1173"/>
      <c r="B108" s="1184"/>
      <c r="C108" s="1184"/>
      <c r="D108" s="1094"/>
      <c r="E108" s="1094"/>
      <c r="F108" s="1094"/>
      <c r="G108" s="1094"/>
      <c r="H108" s="1094"/>
      <c r="I108" s="1094"/>
      <c r="J108" s="1191"/>
      <c r="K108" s="1191"/>
      <c r="L108" s="1191"/>
      <c r="M108" s="1191"/>
      <c r="N108" s="1191"/>
      <c r="O108" s="1191"/>
      <c r="P108" s="1191"/>
      <c r="Q108" s="1191"/>
      <c r="R108" s="1191"/>
      <c r="S108" s="1191"/>
      <c r="T108" s="1191"/>
      <c r="U108" s="1191"/>
      <c r="V108" s="1191"/>
      <c r="W108" s="1191"/>
      <c r="X108" s="1191"/>
      <c r="Y108" s="1191"/>
      <c r="Z108" s="1191"/>
      <c r="AA108" s="1191"/>
      <c r="AB108" s="1191"/>
      <c r="AC108" s="1191"/>
      <c r="AD108" s="1191"/>
      <c r="AE108" s="1191"/>
      <c r="AF108" s="1191"/>
      <c r="AG108" s="1191"/>
      <c r="AH108" s="1191"/>
      <c r="AI108" s="1191"/>
      <c r="AJ108" s="1191"/>
      <c r="AK108" s="1191"/>
      <c r="AL108" s="1191"/>
      <c r="AM108" s="1191"/>
      <c r="AN108" s="1191"/>
      <c r="AO108" s="1191"/>
      <c r="AP108" s="1191"/>
      <c r="AQ108" s="1191"/>
      <c r="AR108" s="1191"/>
      <c r="AS108" s="1191"/>
      <c r="AT108" s="1191"/>
      <c r="AU108" s="1191"/>
      <c r="AV108" s="1181"/>
      <c r="AW108" s="1182"/>
      <c r="AX108" s="1182"/>
      <c r="AY108" s="1182"/>
      <c r="AZ108" s="1182"/>
      <c r="BA108" s="1182"/>
      <c r="BB108" s="1184"/>
      <c r="BC108" s="138"/>
      <c r="BD108" s="139"/>
      <c r="BE108" s="139"/>
      <c r="BF108" s="140"/>
      <c r="BG108" s="119"/>
      <c r="BH108" s="120"/>
      <c r="BI108" s="120"/>
      <c r="BJ108" s="121"/>
      <c r="BK108" s="119"/>
      <c r="BL108" s="120"/>
      <c r="BM108" s="121"/>
      <c r="BN108" s="119"/>
      <c r="BO108" s="120"/>
      <c r="BP108" s="120"/>
      <c r="BQ108" s="121"/>
      <c r="BR108" s="119"/>
      <c r="BS108" s="122"/>
      <c r="BT108" s="123"/>
      <c r="BU108" s="124"/>
      <c r="BV108" s="122"/>
      <c r="BW108" s="125"/>
      <c r="BX108" s="122"/>
      <c r="BY108" s="120"/>
      <c r="BZ108" s="121"/>
      <c r="CA108" s="119"/>
      <c r="CB108" s="120"/>
      <c r="CC108" s="121"/>
      <c r="CD108" s="119"/>
      <c r="CE108" s="120"/>
      <c r="CF108" s="121"/>
      <c r="CG108" s="119"/>
      <c r="CH108" s="120"/>
      <c r="CI108" s="121"/>
      <c r="CJ108" s="119"/>
      <c r="CK108" s="120"/>
      <c r="CL108" s="121"/>
      <c r="CM108" s="119"/>
      <c r="CN108" s="120"/>
      <c r="CO108" s="121"/>
      <c r="CP108" s="119"/>
      <c r="CQ108" s="120"/>
      <c r="CR108" s="121"/>
      <c r="CS108" s="119"/>
      <c r="CT108" s="120"/>
      <c r="CU108" s="121"/>
      <c r="CV108" s="119"/>
      <c r="CW108" s="120"/>
      <c r="CX108" s="121"/>
      <c r="CY108" s="120"/>
      <c r="CZ108" s="120"/>
      <c r="DA108" s="126"/>
    </row>
    <row r="109" spans="1:105" ht="3.95" customHeight="1">
      <c r="A109" s="1173"/>
      <c r="B109" s="1184"/>
      <c r="C109" s="1184"/>
      <c r="D109" s="1096"/>
      <c r="E109" s="1096"/>
      <c r="F109" s="1096"/>
      <c r="G109" s="1096"/>
      <c r="H109" s="1096"/>
      <c r="I109" s="1096"/>
      <c r="J109" s="1191"/>
      <c r="K109" s="1191"/>
      <c r="L109" s="1191"/>
      <c r="M109" s="1191"/>
      <c r="N109" s="1191"/>
      <c r="O109" s="1191"/>
      <c r="P109" s="1191"/>
      <c r="Q109" s="1191"/>
      <c r="R109" s="1191"/>
      <c r="S109" s="1191"/>
      <c r="T109" s="1191"/>
      <c r="U109" s="1191"/>
      <c r="V109" s="1191"/>
      <c r="W109" s="1191"/>
      <c r="X109" s="1191"/>
      <c r="Y109" s="1191"/>
      <c r="Z109" s="1191"/>
      <c r="AA109" s="1191"/>
      <c r="AB109" s="1191"/>
      <c r="AC109" s="1191"/>
      <c r="AD109" s="1191"/>
      <c r="AE109" s="1191"/>
      <c r="AF109" s="1191"/>
      <c r="AG109" s="1191"/>
      <c r="AH109" s="1191"/>
      <c r="AI109" s="1191"/>
      <c r="AJ109" s="1191"/>
      <c r="AK109" s="1191"/>
      <c r="AL109" s="1191"/>
      <c r="AM109" s="1191"/>
      <c r="AN109" s="1191"/>
      <c r="AO109" s="1191"/>
      <c r="AP109" s="1191"/>
      <c r="AQ109" s="1191"/>
      <c r="AR109" s="1191"/>
      <c r="AS109" s="1191"/>
      <c r="AT109" s="1191"/>
      <c r="AU109" s="1191"/>
      <c r="AV109" s="1181"/>
      <c r="AW109" s="1182"/>
      <c r="AX109" s="1182"/>
      <c r="AY109" s="1182"/>
      <c r="AZ109" s="1182"/>
      <c r="BA109" s="1182"/>
      <c r="BB109" s="1184"/>
      <c r="BC109" s="172"/>
      <c r="BD109" s="173"/>
      <c r="BE109" s="173"/>
      <c r="BF109" s="174"/>
      <c r="BG109" s="164"/>
      <c r="BH109" s="165"/>
      <c r="BI109" s="165"/>
      <c r="BJ109" s="166"/>
      <c r="BK109" s="164"/>
      <c r="BL109" s="165"/>
      <c r="BM109" s="166"/>
      <c r="BN109" s="164"/>
      <c r="BO109" s="165"/>
      <c r="BP109" s="165"/>
      <c r="BQ109" s="166"/>
      <c r="BR109" s="164"/>
      <c r="BS109" s="167"/>
      <c r="BT109" s="168"/>
      <c r="BU109" s="169"/>
      <c r="BV109" s="167"/>
      <c r="BW109" s="170"/>
      <c r="BX109" s="167"/>
      <c r="BY109" s="165"/>
      <c r="BZ109" s="166"/>
      <c r="CA109" s="164"/>
      <c r="CB109" s="165"/>
      <c r="CC109" s="166"/>
      <c r="CD109" s="164"/>
      <c r="CE109" s="165"/>
      <c r="CF109" s="166"/>
      <c r="CG109" s="164"/>
      <c r="CH109" s="165"/>
      <c r="CI109" s="166"/>
      <c r="CJ109" s="164"/>
      <c r="CK109" s="165"/>
      <c r="CL109" s="166"/>
      <c r="CM109" s="164"/>
      <c r="CN109" s="165"/>
      <c r="CO109" s="166"/>
      <c r="CP109" s="164"/>
      <c r="CQ109" s="165"/>
      <c r="CR109" s="166"/>
      <c r="CS109" s="164"/>
      <c r="CT109" s="165"/>
      <c r="CU109" s="166"/>
      <c r="CV109" s="164"/>
      <c r="CW109" s="165"/>
      <c r="CX109" s="166"/>
      <c r="CY109" s="165"/>
      <c r="CZ109" s="165"/>
      <c r="DA109" s="171"/>
    </row>
    <row r="110" spans="1:105" ht="3.95" customHeight="1">
      <c r="A110" s="1173"/>
      <c r="B110" s="1184"/>
      <c r="C110" s="1184"/>
      <c r="D110" s="1184"/>
      <c r="E110" s="1197"/>
      <c r="F110" s="1109"/>
      <c r="G110" s="1109"/>
      <c r="H110" s="1109"/>
      <c r="I110" s="1109"/>
      <c r="J110" s="1197" t="s">
        <v>259</v>
      </c>
      <c r="K110" s="1109"/>
      <c r="L110" s="1109"/>
      <c r="M110" s="1109"/>
      <c r="N110" s="1109"/>
      <c r="O110" s="1109"/>
      <c r="P110" s="1109"/>
      <c r="Q110" s="1109"/>
      <c r="R110" s="1109"/>
      <c r="S110" s="1109"/>
      <c r="T110" s="1109"/>
      <c r="U110" s="1109"/>
      <c r="V110" s="1109"/>
      <c r="W110" s="1109"/>
      <c r="X110" s="1109"/>
      <c r="Y110" s="1109"/>
      <c r="Z110" s="1109"/>
      <c r="AA110" s="1109"/>
      <c r="AB110" s="1109"/>
      <c r="AC110" s="1109"/>
      <c r="AD110" s="1109"/>
      <c r="AE110" s="1109"/>
      <c r="AF110" s="1109"/>
      <c r="AG110" s="1109"/>
      <c r="AH110" s="1109"/>
      <c r="AI110" s="1109"/>
      <c r="AJ110" s="1109"/>
      <c r="AK110" s="1109"/>
      <c r="AL110" s="1109"/>
      <c r="AM110" s="1109"/>
      <c r="AN110" s="1109"/>
      <c r="AO110" s="1109"/>
      <c r="AP110" s="1109"/>
      <c r="AQ110" s="1109"/>
      <c r="AR110" s="1109"/>
      <c r="AS110" s="1109"/>
      <c r="AT110" s="1109"/>
      <c r="AU110" s="1110"/>
      <c r="AV110" s="1181" t="s">
        <v>118</v>
      </c>
      <c r="AW110" s="1182"/>
      <c r="AX110" s="1182"/>
      <c r="AY110" s="1182"/>
      <c r="AZ110" s="1182"/>
      <c r="BA110" s="1182"/>
      <c r="BB110" s="1184"/>
      <c r="BC110" s="138"/>
      <c r="BD110" s="139"/>
      <c r="BE110" s="139"/>
      <c r="BF110" s="140"/>
      <c r="BG110" s="119"/>
      <c r="BH110" s="120"/>
      <c r="BI110" s="120"/>
      <c r="BJ110" s="121"/>
      <c r="BK110" s="119"/>
      <c r="BL110" s="120"/>
      <c r="BM110" s="121"/>
      <c r="BN110" s="119"/>
      <c r="BO110" s="120"/>
      <c r="BP110" s="120"/>
      <c r="BQ110" s="121"/>
      <c r="BR110" s="119"/>
      <c r="BS110" s="122"/>
      <c r="BT110" s="123"/>
      <c r="BU110" s="124"/>
      <c r="BV110" s="122"/>
      <c r="BW110" s="125"/>
      <c r="BX110" s="122"/>
      <c r="BY110" s="120"/>
      <c r="BZ110" s="121"/>
      <c r="CA110" s="119"/>
      <c r="CB110" s="120"/>
      <c r="CC110" s="121"/>
      <c r="CD110" s="119"/>
      <c r="CE110" s="120"/>
      <c r="CF110" s="121"/>
      <c r="CG110" s="119"/>
      <c r="CH110" s="120"/>
      <c r="CI110" s="121"/>
      <c r="CJ110" s="119"/>
      <c r="CK110" s="120"/>
      <c r="CL110" s="121"/>
      <c r="CM110" s="119"/>
      <c r="CN110" s="120"/>
      <c r="CO110" s="121"/>
      <c r="CP110" s="119"/>
      <c r="CQ110" s="120"/>
      <c r="CR110" s="121"/>
      <c r="CS110" s="119"/>
      <c r="CT110" s="120"/>
      <c r="CU110" s="121"/>
      <c r="CV110" s="119"/>
      <c r="CW110" s="120"/>
      <c r="CX110" s="121"/>
      <c r="CY110" s="120"/>
      <c r="CZ110" s="120"/>
      <c r="DA110" s="126"/>
    </row>
    <row r="111" spans="1:105" ht="3.95" customHeight="1">
      <c r="A111" s="1173"/>
      <c r="B111" s="1184"/>
      <c r="C111" s="1184"/>
      <c r="D111" s="1184"/>
      <c r="E111" s="1094"/>
      <c r="F111" s="1094"/>
      <c r="G111" s="1094"/>
      <c r="H111" s="1094"/>
      <c r="I111" s="1094"/>
      <c r="J111" s="1094"/>
      <c r="K111" s="1094"/>
      <c r="L111" s="1094"/>
      <c r="M111" s="1094"/>
      <c r="N111" s="1094"/>
      <c r="O111" s="1094"/>
      <c r="P111" s="1094"/>
      <c r="Q111" s="1094"/>
      <c r="R111" s="1094"/>
      <c r="S111" s="1094"/>
      <c r="T111" s="1094"/>
      <c r="U111" s="1094"/>
      <c r="V111" s="1094"/>
      <c r="W111" s="1094"/>
      <c r="X111" s="1094"/>
      <c r="Y111" s="1094"/>
      <c r="Z111" s="1094"/>
      <c r="AA111" s="1094"/>
      <c r="AB111" s="1094"/>
      <c r="AC111" s="1094"/>
      <c r="AD111" s="1094"/>
      <c r="AE111" s="1094"/>
      <c r="AF111" s="1094"/>
      <c r="AG111" s="1094"/>
      <c r="AH111" s="1094"/>
      <c r="AI111" s="1094"/>
      <c r="AJ111" s="1094"/>
      <c r="AK111" s="1094"/>
      <c r="AL111" s="1094"/>
      <c r="AM111" s="1094"/>
      <c r="AN111" s="1094"/>
      <c r="AO111" s="1094"/>
      <c r="AP111" s="1094"/>
      <c r="AQ111" s="1094"/>
      <c r="AR111" s="1094"/>
      <c r="AS111" s="1094"/>
      <c r="AT111" s="1094"/>
      <c r="AU111" s="1095"/>
      <c r="AV111" s="1181"/>
      <c r="AW111" s="1182"/>
      <c r="AX111" s="1182"/>
      <c r="AY111" s="1182"/>
      <c r="AZ111" s="1182"/>
      <c r="BA111" s="1182"/>
      <c r="BB111" s="1184"/>
      <c r="BC111" s="138"/>
      <c r="BD111" s="139"/>
      <c r="BE111" s="139"/>
      <c r="BF111" s="140"/>
      <c r="BG111" s="119"/>
      <c r="BH111" s="120"/>
      <c r="BI111" s="120"/>
      <c r="BJ111" s="121"/>
      <c r="BK111" s="119"/>
      <c r="BL111" s="120"/>
      <c r="BM111" s="121"/>
      <c r="BN111" s="119"/>
      <c r="BO111" s="120"/>
      <c r="BP111" s="120"/>
      <c r="BQ111" s="121"/>
      <c r="BR111" s="119"/>
      <c r="BS111" s="122"/>
      <c r="BT111" s="123"/>
      <c r="BU111" s="124"/>
      <c r="BV111" s="122"/>
      <c r="BW111" s="125"/>
      <c r="BX111" s="122"/>
      <c r="BY111" s="120"/>
      <c r="BZ111" s="121"/>
      <c r="CA111" s="119"/>
      <c r="CB111" s="120"/>
      <c r="CC111" s="121"/>
      <c r="CD111" s="119"/>
      <c r="CE111" s="120"/>
      <c r="CF111" s="121"/>
      <c r="CG111" s="119"/>
      <c r="CH111" s="120"/>
      <c r="CI111" s="121"/>
      <c r="CJ111" s="119"/>
      <c r="CK111" s="120"/>
      <c r="CL111" s="121"/>
      <c r="CM111" s="119"/>
      <c r="CN111" s="120"/>
      <c r="CO111" s="121"/>
      <c r="CP111" s="119"/>
      <c r="CQ111" s="120"/>
      <c r="CR111" s="121"/>
      <c r="CS111" s="119"/>
      <c r="CT111" s="120"/>
      <c r="CU111" s="121"/>
      <c r="CV111" s="119"/>
      <c r="CW111" s="120"/>
      <c r="CX111" s="121"/>
      <c r="CY111" s="120"/>
      <c r="CZ111" s="120"/>
      <c r="DA111" s="126"/>
    </row>
    <row r="112" spans="1:105" ht="3.95" customHeight="1">
      <c r="A112" s="1173"/>
      <c r="B112" s="1184"/>
      <c r="C112" s="1184"/>
      <c r="D112" s="1184"/>
      <c r="E112" s="1094"/>
      <c r="F112" s="1094"/>
      <c r="G112" s="1094"/>
      <c r="H112" s="1094"/>
      <c r="I112" s="1094"/>
      <c r="J112" s="1096"/>
      <c r="K112" s="1096"/>
      <c r="L112" s="1096"/>
      <c r="M112" s="1096"/>
      <c r="N112" s="1096"/>
      <c r="O112" s="1096"/>
      <c r="P112" s="1096"/>
      <c r="Q112" s="1096"/>
      <c r="R112" s="1096"/>
      <c r="S112" s="1096"/>
      <c r="T112" s="1096"/>
      <c r="U112" s="1096"/>
      <c r="V112" s="1096"/>
      <c r="W112" s="1096"/>
      <c r="X112" s="1096"/>
      <c r="Y112" s="1096"/>
      <c r="Z112" s="1096"/>
      <c r="AA112" s="1096"/>
      <c r="AB112" s="1096"/>
      <c r="AC112" s="1096"/>
      <c r="AD112" s="1096"/>
      <c r="AE112" s="1096"/>
      <c r="AF112" s="1096"/>
      <c r="AG112" s="1096"/>
      <c r="AH112" s="1096"/>
      <c r="AI112" s="1096"/>
      <c r="AJ112" s="1096"/>
      <c r="AK112" s="1096"/>
      <c r="AL112" s="1096"/>
      <c r="AM112" s="1096"/>
      <c r="AN112" s="1096"/>
      <c r="AO112" s="1096"/>
      <c r="AP112" s="1096"/>
      <c r="AQ112" s="1096"/>
      <c r="AR112" s="1096"/>
      <c r="AS112" s="1096"/>
      <c r="AT112" s="1096"/>
      <c r="AU112" s="1097"/>
      <c r="AV112" s="1181"/>
      <c r="AW112" s="1182"/>
      <c r="AX112" s="1182"/>
      <c r="AY112" s="1182"/>
      <c r="AZ112" s="1182"/>
      <c r="BA112" s="1182"/>
      <c r="BB112" s="1184"/>
      <c r="BC112" s="138"/>
      <c r="BD112" s="139"/>
      <c r="BE112" s="139"/>
      <c r="BF112" s="140"/>
      <c r="BG112" s="119"/>
      <c r="BH112" s="120"/>
      <c r="BI112" s="120"/>
      <c r="BJ112" s="121"/>
      <c r="BK112" s="119"/>
      <c r="BL112" s="120"/>
      <c r="BM112" s="121"/>
      <c r="BN112" s="119"/>
      <c r="BO112" s="120"/>
      <c r="BP112" s="120"/>
      <c r="BQ112" s="121"/>
      <c r="BR112" s="119"/>
      <c r="BS112" s="122"/>
      <c r="BT112" s="123"/>
      <c r="BU112" s="124"/>
      <c r="BV112" s="122"/>
      <c r="BW112" s="125"/>
      <c r="BX112" s="122"/>
      <c r="BY112" s="120"/>
      <c r="BZ112" s="121"/>
      <c r="CA112" s="119"/>
      <c r="CB112" s="120"/>
      <c r="CC112" s="121"/>
      <c r="CD112" s="119"/>
      <c r="CE112" s="120"/>
      <c r="CF112" s="121"/>
      <c r="CG112" s="119"/>
      <c r="CH112" s="120"/>
      <c r="CI112" s="121"/>
      <c r="CJ112" s="119"/>
      <c r="CK112" s="120"/>
      <c r="CL112" s="121"/>
      <c r="CM112" s="119"/>
      <c r="CN112" s="120"/>
      <c r="CO112" s="121"/>
      <c r="CP112" s="119"/>
      <c r="CQ112" s="120"/>
      <c r="CR112" s="121"/>
      <c r="CS112" s="119"/>
      <c r="CT112" s="120"/>
      <c r="CU112" s="121"/>
      <c r="CV112" s="119"/>
      <c r="CW112" s="120"/>
      <c r="CX112" s="121"/>
      <c r="CY112" s="120"/>
      <c r="CZ112" s="120"/>
      <c r="DA112" s="126"/>
    </row>
    <row r="113" spans="1:105" ht="3.95" customHeight="1">
      <c r="A113" s="1173"/>
      <c r="B113" s="1184"/>
      <c r="C113" s="1184"/>
      <c r="D113" s="1184"/>
      <c r="E113" s="1197"/>
      <c r="F113" s="1109"/>
      <c r="G113" s="1109"/>
      <c r="H113" s="1109"/>
      <c r="I113" s="1109"/>
      <c r="J113" s="1197" t="s">
        <v>260</v>
      </c>
      <c r="K113" s="1109"/>
      <c r="L113" s="1109"/>
      <c r="M113" s="1109"/>
      <c r="N113" s="1109"/>
      <c r="O113" s="1109"/>
      <c r="P113" s="1109"/>
      <c r="Q113" s="1109"/>
      <c r="R113" s="1109"/>
      <c r="S113" s="1109"/>
      <c r="T113" s="1109"/>
      <c r="U113" s="1109"/>
      <c r="V113" s="1109"/>
      <c r="W113" s="1109"/>
      <c r="X113" s="1109"/>
      <c r="Y113" s="1109"/>
      <c r="Z113" s="1109"/>
      <c r="AA113" s="1109"/>
      <c r="AB113" s="1109"/>
      <c r="AC113" s="1109"/>
      <c r="AD113" s="1109"/>
      <c r="AE113" s="1109"/>
      <c r="AF113" s="1109"/>
      <c r="AG113" s="1109"/>
      <c r="AH113" s="1109"/>
      <c r="AI113" s="1109"/>
      <c r="AJ113" s="1109"/>
      <c r="AK113" s="1109"/>
      <c r="AL113" s="1109"/>
      <c r="AM113" s="1109"/>
      <c r="AN113" s="1109"/>
      <c r="AO113" s="1109"/>
      <c r="AP113" s="1109"/>
      <c r="AQ113" s="1109"/>
      <c r="AR113" s="1109"/>
      <c r="AS113" s="1109"/>
      <c r="AT113" s="1109"/>
      <c r="AU113" s="1110"/>
      <c r="AV113" s="1181" t="s">
        <v>129</v>
      </c>
      <c r="AW113" s="1182"/>
      <c r="AX113" s="1182"/>
      <c r="AY113" s="1182"/>
      <c r="AZ113" s="1182"/>
      <c r="BA113" s="1182"/>
      <c r="BB113" s="1184"/>
      <c r="BC113" s="127"/>
      <c r="BD113" s="128"/>
      <c r="BE113" s="128"/>
      <c r="BF113" s="129"/>
      <c r="BG113" s="130"/>
      <c r="BH113" s="131"/>
      <c r="BI113" s="131"/>
      <c r="BJ113" s="132"/>
      <c r="BK113" s="130"/>
      <c r="BL113" s="131"/>
      <c r="BM113" s="132"/>
      <c r="BN113" s="130"/>
      <c r="BO113" s="131"/>
      <c r="BP113" s="131"/>
      <c r="BQ113" s="132"/>
      <c r="BR113" s="130"/>
      <c r="BS113" s="133"/>
      <c r="BT113" s="134"/>
      <c r="BU113" s="135"/>
      <c r="BV113" s="133"/>
      <c r="BW113" s="136"/>
      <c r="BX113" s="133"/>
      <c r="BY113" s="131"/>
      <c r="BZ113" s="132"/>
      <c r="CA113" s="130"/>
      <c r="CB113" s="131"/>
      <c r="CC113" s="132"/>
      <c r="CD113" s="130"/>
      <c r="CE113" s="131"/>
      <c r="CF113" s="132"/>
      <c r="CG113" s="130"/>
      <c r="CH113" s="131"/>
      <c r="CI113" s="132"/>
      <c r="CJ113" s="130"/>
      <c r="CK113" s="131"/>
      <c r="CL113" s="132"/>
      <c r="CM113" s="130"/>
      <c r="CN113" s="131"/>
      <c r="CO113" s="132"/>
      <c r="CP113" s="130"/>
      <c r="CQ113" s="131"/>
      <c r="CR113" s="132"/>
      <c r="CS113" s="130"/>
      <c r="CT113" s="131"/>
      <c r="CU113" s="132"/>
      <c r="CV113" s="130"/>
      <c r="CW113" s="131"/>
      <c r="CX113" s="132"/>
      <c r="CY113" s="131"/>
      <c r="CZ113" s="131"/>
      <c r="DA113" s="137"/>
    </row>
    <row r="114" spans="1:105" ht="3.95" customHeight="1">
      <c r="A114" s="1173"/>
      <c r="B114" s="1184"/>
      <c r="C114" s="1184"/>
      <c r="D114" s="1184"/>
      <c r="E114" s="1094"/>
      <c r="F114" s="1094"/>
      <c r="G114" s="1094"/>
      <c r="H114" s="1094"/>
      <c r="I114" s="1094"/>
      <c r="J114" s="1094"/>
      <c r="K114" s="1094"/>
      <c r="L114" s="1094"/>
      <c r="M114" s="1094"/>
      <c r="N114" s="1094"/>
      <c r="O114" s="1094"/>
      <c r="P114" s="1094"/>
      <c r="Q114" s="1094"/>
      <c r="R114" s="1094"/>
      <c r="S114" s="1094"/>
      <c r="T114" s="1094"/>
      <c r="U114" s="1094"/>
      <c r="V114" s="1094"/>
      <c r="W114" s="1094"/>
      <c r="X114" s="1094"/>
      <c r="Y114" s="1094"/>
      <c r="Z114" s="1094"/>
      <c r="AA114" s="1094"/>
      <c r="AB114" s="1094"/>
      <c r="AC114" s="1094"/>
      <c r="AD114" s="1094"/>
      <c r="AE114" s="1094"/>
      <c r="AF114" s="1094"/>
      <c r="AG114" s="1094"/>
      <c r="AH114" s="1094"/>
      <c r="AI114" s="1094"/>
      <c r="AJ114" s="1094"/>
      <c r="AK114" s="1094"/>
      <c r="AL114" s="1094"/>
      <c r="AM114" s="1094"/>
      <c r="AN114" s="1094"/>
      <c r="AO114" s="1094"/>
      <c r="AP114" s="1094"/>
      <c r="AQ114" s="1094"/>
      <c r="AR114" s="1094"/>
      <c r="AS114" s="1094"/>
      <c r="AT114" s="1094"/>
      <c r="AU114" s="1095"/>
      <c r="AV114" s="1181"/>
      <c r="AW114" s="1182"/>
      <c r="AX114" s="1182"/>
      <c r="AY114" s="1182"/>
      <c r="AZ114" s="1182"/>
      <c r="BA114" s="1182"/>
      <c r="BB114" s="1184"/>
      <c r="BC114" s="138"/>
      <c r="BD114" s="139"/>
      <c r="BE114" s="139"/>
      <c r="BF114" s="140"/>
      <c r="BG114" s="119"/>
      <c r="BH114" s="120"/>
      <c r="BI114" s="120"/>
      <c r="BJ114" s="121"/>
      <c r="BK114" s="119"/>
      <c r="BL114" s="120"/>
      <c r="BM114" s="121"/>
      <c r="BN114" s="119"/>
      <c r="BO114" s="120"/>
      <c r="BP114" s="120"/>
      <c r="BQ114" s="121"/>
      <c r="BR114" s="119"/>
      <c r="BS114" s="122"/>
      <c r="BT114" s="123"/>
      <c r="BU114" s="124"/>
      <c r="BV114" s="122"/>
      <c r="BW114" s="125"/>
      <c r="BX114" s="122"/>
      <c r="BY114" s="120"/>
      <c r="BZ114" s="121"/>
      <c r="CA114" s="119"/>
      <c r="CB114" s="120"/>
      <c r="CC114" s="121"/>
      <c r="CD114" s="119"/>
      <c r="CE114" s="120"/>
      <c r="CF114" s="121"/>
      <c r="CG114" s="119"/>
      <c r="CH114" s="120"/>
      <c r="CI114" s="121"/>
      <c r="CJ114" s="119"/>
      <c r="CK114" s="120"/>
      <c r="CL114" s="121"/>
      <c r="CM114" s="119"/>
      <c r="CN114" s="120"/>
      <c r="CO114" s="121"/>
      <c r="CP114" s="119"/>
      <c r="CQ114" s="120"/>
      <c r="CR114" s="121"/>
      <c r="CS114" s="119"/>
      <c r="CT114" s="120"/>
      <c r="CU114" s="121"/>
      <c r="CV114" s="119"/>
      <c r="CW114" s="120"/>
      <c r="CX114" s="121"/>
      <c r="CY114" s="120"/>
      <c r="CZ114" s="120"/>
      <c r="DA114" s="126"/>
    </row>
    <row r="115" spans="1:105" ht="3.95" customHeight="1">
      <c r="A115" s="1173"/>
      <c r="B115" s="1184"/>
      <c r="C115" s="1184"/>
      <c r="D115" s="1184"/>
      <c r="E115" s="1094"/>
      <c r="F115" s="1094"/>
      <c r="G115" s="1094"/>
      <c r="H115" s="1094"/>
      <c r="I115" s="1094"/>
      <c r="J115" s="1096"/>
      <c r="K115" s="1096"/>
      <c r="L115" s="1096"/>
      <c r="M115" s="1096"/>
      <c r="N115" s="1096"/>
      <c r="O115" s="1096"/>
      <c r="P115" s="1096"/>
      <c r="Q115" s="1096"/>
      <c r="R115" s="1096"/>
      <c r="S115" s="1096"/>
      <c r="T115" s="1096"/>
      <c r="U115" s="1096"/>
      <c r="V115" s="1096"/>
      <c r="W115" s="1096"/>
      <c r="X115" s="1096"/>
      <c r="Y115" s="1096"/>
      <c r="Z115" s="1096"/>
      <c r="AA115" s="1096"/>
      <c r="AB115" s="1096"/>
      <c r="AC115" s="1096"/>
      <c r="AD115" s="1096"/>
      <c r="AE115" s="1096"/>
      <c r="AF115" s="1096"/>
      <c r="AG115" s="1096"/>
      <c r="AH115" s="1096"/>
      <c r="AI115" s="1096"/>
      <c r="AJ115" s="1096"/>
      <c r="AK115" s="1096"/>
      <c r="AL115" s="1096"/>
      <c r="AM115" s="1096"/>
      <c r="AN115" s="1096"/>
      <c r="AO115" s="1096"/>
      <c r="AP115" s="1096"/>
      <c r="AQ115" s="1096"/>
      <c r="AR115" s="1096"/>
      <c r="AS115" s="1096"/>
      <c r="AT115" s="1096"/>
      <c r="AU115" s="1097"/>
      <c r="AV115" s="1181"/>
      <c r="AW115" s="1182"/>
      <c r="AX115" s="1182"/>
      <c r="AY115" s="1182"/>
      <c r="AZ115" s="1182"/>
      <c r="BA115" s="1182"/>
      <c r="BB115" s="1184"/>
      <c r="BC115" s="172"/>
      <c r="BD115" s="173"/>
      <c r="BE115" s="173"/>
      <c r="BF115" s="174"/>
      <c r="BG115" s="164"/>
      <c r="BH115" s="165"/>
      <c r="BI115" s="165"/>
      <c r="BJ115" s="166"/>
      <c r="BK115" s="164"/>
      <c r="BL115" s="165"/>
      <c r="BM115" s="166"/>
      <c r="BN115" s="164"/>
      <c r="BO115" s="165"/>
      <c r="BP115" s="165"/>
      <c r="BQ115" s="166"/>
      <c r="BR115" s="164"/>
      <c r="BS115" s="167"/>
      <c r="BT115" s="168"/>
      <c r="BU115" s="169"/>
      <c r="BV115" s="167"/>
      <c r="BW115" s="170"/>
      <c r="BX115" s="167"/>
      <c r="BY115" s="165"/>
      <c r="BZ115" s="166"/>
      <c r="CA115" s="164"/>
      <c r="CB115" s="165"/>
      <c r="CC115" s="166"/>
      <c r="CD115" s="164"/>
      <c r="CE115" s="165"/>
      <c r="CF115" s="166"/>
      <c r="CG115" s="164"/>
      <c r="CH115" s="165"/>
      <c r="CI115" s="166"/>
      <c r="CJ115" s="164"/>
      <c r="CK115" s="165"/>
      <c r="CL115" s="166"/>
      <c r="CM115" s="164"/>
      <c r="CN115" s="165"/>
      <c r="CO115" s="166"/>
      <c r="CP115" s="164"/>
      <c r="CQ115" s="165"/>
      <c r="CR115" s="166"/>
      <c r="CS115" s="164"/>
      <c r="CT115" s="165"/>
      <c r="CU115" s="166"/>
      <c r="CV115" s="164"/>
      <c r="CW115" s="165"/>
      <c r="CX115" s="166"/>
      <c r="CY115" s="165"/>
      <c r="CZ115" s="165"/>
      <c r="DA115" s="171"/>
    </row>
    <row r="116" spans="1:105" ht="3.95" customHeight="1">
      <c r="A116" s="1173"/>
      <c r="B116" s="1184"/>
      <c r="C116" s="1184"/>
      <c r="D116" s="1184"/>
      <c r="E116" s="1197"/>
      <c r="F116" s="1109"/>
      <c r="G116" s="1109"/>
      <c r="H116" s="1109"/>
      <c r="I116" s="1109"/>
      <c r="J116" s="1197" t="s">
        <v>261</v>
      </c>
      <c r="K116" s="1109"/>
      <c r="L116" s="1109"/>
      <c r="M116" s="1109"/>
      <c r="N116" s="1109"/>
      <c r="O116" s="1109"/>
      <c r="P116" s="1109"/>
      <c r="Q116" s="1109"/>
      <c r="R116" s="1109"/>
      <c r="S116" s="1109"/>
      <c r="T116" s="1109"/>
      <c r="U116" s="1109"/>
      <c r="V116" s="1109"/>
      <c r="W116" s="1109"/>
      <c r="X116" s="1109"/>
      <c r="Y116" s="1109"/>
      <c r="Z116" s="1109"/>
      <c r="AA116" s="1109"/>
      <c r="AB116" s="1109"/>
      <c r="AC116" s="1109"/>
      <c r="AD116" s="1109"/>
      <c r="AE116" s="1109"/>
      <c r="AF116" s="1109"/>
      <c r="AG116" s="1109"/>
      <c r="AH116" s="1109"/>
      <c r="AI116" s="1109"/>
      <c r="AJ116" s="1109"/>
      <c r="AK116" s="1109"/>
      <c r="AL116" s="1109"/>
      <c r="AM116" s="1109"/>
      <c r="AN116" s="1109"/>
      <c r="AO116" s="1109"/>
      <c r="AP116" s="1109"/>
      <c r="AQ116" s="1109"/>
      <c r="AR116" s="1109"/>
      <c r="AS116" s="1109"/>
      <c r="AT116" s="1109"/>
      <c r="AU116" s="1110"/>
      <c r="AV116" s="1181" t="s">
        <v>118</v>
      </c>
      <c r="AW116" s="1182"/>
      <c r="AX116" s="1182"/>
      <c r="AY116" s="1182"/>
      <c r="AZ116" s="1182"/>
      <c r="BA116" s="1182"/>
      <c r="BB116" s="1184"/>
      <c r="BC116" s="138"/>
      <c r="BD116" s="139"/>
      <c r="BE116" s="139"/>
      <c r="BF116" s="140"/>
      <c r="BG116" s="119"/>
      <c r="BH116" s="120"/>
      <c r="BI116" s="120"/>
      <c r="BJ116" s="121"/>
      <c r="BK116" s="119"/>
      <c r="BL116" s="120"/>
      <c r="BM116" s="121"/>
      <c r="BN116" s="119"/>
      <c r="BO116" s="120"/>
      <c r="BP116" s="120"/>
      <c r="BQ116" s="121"/>
      <c r="BR116" s="119"/>
      <c r="BS116" s="122"/>
      <c r="BT116" s="123"/>
      <c r="BU116" s="124"/>
      <c r="BV116" s="122"/>
      <c r="BW116" s="125"/>
      <c r="BX116" s="122"/>
      <c r="BY116" s="120"/>
      <c r="BZ116" s="121"/>
      <c r="CA116" s="119"/>
      <c r="CB116" s="120"/>
      <c r="CC116" s="121"/>
      <c r="CD116" s="119"/>
      <c r="CE116" s="120"/>
      <c r="CF116" s="121"/>
      <c r="CG116" s="119"/>
      <c r="CH116" s="120"/>
      <c r="CI116" s="121"/>
      <c r="CJ116" s="119"/>
      <c r="CK116" s="120"/>
      <c r="CL116" s="121"/>
      <c r="CM116" s="119"/>
      <c r="CN116" s="120"/>
      <c r="CO116" s="121"/>
      <c r="CP116" s="119"/>
      <c r="CQ116" s="120"/>
      <c r="CR116" s="121"/>
      <c r="CS116" s="119"/>
      <c r="CT116" s="120"/>
      <c r="CU116" s="121"/>
      <c r="CV116" s="119"/>
      <c r="CW116" s="120"/>
      <c r="CX116" s="121"/>
      <c r="CY116" s="120"/>
      <c r="CZ116" s="120"/>
      <c r="DA116" s="126"/>
    </row>
    <row r="117" spans="1:105" ht="3.95" customHeight="1">
      <c r="A117" s="1173"/>
      <c r="B117" s="1184"/>
      <c r="C117" s="1184"/>
      <c r="D117" s="1184"/>
      <c r="E117" s="1094"/>
      <c r="F117" s="1094"/>
      <c r="G117" s="1094"/>
      <c r="H117" s="1094"/>
      <c r="I117" s="1094"/>
      <c r="J117" s="1094"/>
      <c r="K117" s="1094"/>
      <c r="L117" s="1094"/>
      <c r="M117" s="1094"/>
      <c r="N117" s="1094"/>
      <c r="O117" s="1094"/>
      <c r="P117" s="1094"/>
      <c r="Q117" s="1094"/>
      <c r="R117" s="1094"/>
      <c r="S117" s="1094"/>
      <c r="T117" s="1094"/>
      <c r="U117" s="1094"/>
      <c r="V117" s="1094"/>
      <c r="W117" s="1094"/>
      <c r="X117" s="1094"/>
      <c r="Y117" s="1094"/>
      <c r="Z117" s="1094"/>
      <c r="AA117" s="1094"/>
      <c r="AB117" s="1094"/>
      <c r="AC117" s="1094"/>
      <c r="AD117" s="1094"/>
      <c r="AE117" s="1094"/>
      <c r="AF117" s="1094"/>
      <c r="AG117" s="1094"/>
      <c r="AH117" s="1094"/>
      <c r="AI117" s="1094"/>
      <c r="AJ117" s="1094"/>
      <c r="AK117" s="1094"/>
      <c r="AL117" s="1094"/>
      <c r="AM117" s="1094"/>
      <c r="AN117" s="1094"/>
      <c r="AO117" s="1094"/>
      <c r="AP117" s="1094"/>
      <c r="AQ117" s="1094"/>
      <c r="AR117" s="1094"/>
      <c r="AS117" s="1094"/>
      <c r="AT117" s="1094"/>
      <c r="AU117" s="1095"/>
      <c r="AV117" s="1181"/>
      <c r="AW117" s="1182"/>
      <c r="AX117" s="1182"/>
      <c r="AY117" s="1182"/>
      <c r="AZ117" s="1182"/>
      <c r="BA117" s="1182"/>
      <c r="BB117" s="1184"/>
      <c r="BC117" s="138"/>
      <c r="BD117" s="139"/>
      <c r="BE117" s="139"/>
      <c r="BF117" s="140"/>
      <c r="BG117" s="119"/>
      <c r="BH117" s="120"/>
      <c r="BI117" s="120"/>
      <c r="BJ117" s="121"/>
      <c r="BK117" s="119"/>
      <c r="BL117" s="120"/>
      <c r="BM117" s="121"/>
      <c r="BN117" s="119"/>
      <c r="BO117" s="120"/>
      <c r="BP117" s="120"/>
      <c r="BQ117" s="121"/>
      <c r="BR117" s="119"/>
      <c r="BS117" s="122"/>
      <c r="BT117" s="123"/>
      <c r="BU117" s="124"/>
      <c r="BV117" s="122"/>
      <c r="BW117" s="125"/>
      <c r="BX117" s="122"/>
      <c r="BY117" s="120"/>
      <c r="BZ117" s="121"/>
      <c r="CA117" s="119"/>
      <c r="CB117" s="120"/>
      <c r="CC117" s="121"/>
      <c r="CD117" s="119"/>
      <c r="CE117" s="120"/>
      <c r="CF117" s="121"/>
      <c r="CG117" s="119"/>
      <c r="CH117" s="120"/>
      <c r="CI117" s="121"/>
      <c r="CJ117" s="119"/>
      <c r="CK117" s="120"/>
      <c r="CL117" s="121"/>
      <c r="CM117" s="119"/>
      <c r="CN117" s="120"/>
      <c r="CO117" s="121"/>
      <c r="CP117" s="119"/>
      <c r="CQ117" s="120"/>
      <c r="CR117" s="121"/>
      <c r="CS117" s="119"/>
      <c r="CT117" s="120"/>
      <c r="CU117" s="121"/>
      <c r="CV117" s="119"/>
      <c r="CW117" s="120"/>
      <c r="CX117" s="121"/>
      <c r="CY117" s="120"/>
      <c r="CZ117" s="120"/>
      <c r="DA117" s="126"/>
    </row>
    <row r="118" spans="1:105" ht="3.95" customHeight="1">
      <c r="A118" s="1173"/>
      <c r="B118" s="1184"/>
      <c r="C118" s="1184"/>
      <c r="D118" s="1184"/>
      <c r="E118" s="1094"/>
      <c r="F118" s="1094"/>
      <c r="G118" s="1094"/>
      <c r="H118" s="1094"/>
      <c r="I118" s="1094"/>
      <c r="J118" s="1096"/>
      <c r="K118" s="1096"/>
      <c r="L118" s="1096"/>
      <c r="M118" s="1096"/>
      <c r="N118" s="1096"/>
      <c r="O118" s="1096"/>
      <c r="P118" s="1096"/>
      <c r="Q118" s="1096"/>
      <c r="R118" s="1096"/>
      <c r="S118" s="1096"/>
      <c r="T118" s="1096"/>
      <c r="U118" s="1096"/>
      <c r="V118" s="1096"/>
      <c r="W118" s="1096"/>
      <c r="X118" s="1096"/>
      <c r="Y118" s="1096"/>
      <c r="Z118" s="1096"/>
      <c r="AA118" s="1096"/>
      <c r="AB118" s="1096"/>
      <c r="AC118" s="1096"/>
      <c r="AD118" s="1096"/>
      <c r="AE118" s="1096"/>
      <c r="AF118" s="1096"/>
      <c r="AG118" s="1096"/>
      <c r="AH118" s="1096"/>
      <c r="AI118" s="1096"/>
      <c r="AJ118" s="1096"/>
      <c r="AK118" s="1096"/>
      <c r="AL118" s="1096"/>
      <c r="AM118" s="1096"/>
      <c r="AN118" s="1096"/>
      <c r="AO118" s="1096"/>
      <c r="AP118" s="1096"/>
      <c r="AQ118" s="1096"/>
      <c r="AR118" s="1096"/>
      <c r="AS118" s="1096"/>
      <c r="AT118" s="1096"/>
      <c r="AU118" s="1097"/>
      <c r="AV118" s="1181"/>
      <c r="AW118" s="1182"/>
      <c r="AX118" s="1182"/>
      <c r="AY118" s="1182"/>
      <c r="AZ118" s="1182"/>
      <c r="BA118" s="1182"/>
      <c r="BB118" s="1184"/>
      <c r="BC118" s="138"/>
      <c r="BD118" s="139"/>
      <c r="BE118" s="139"/>
      <c r="BF118" s="140"/>
      <c r="BG118" s="119"/>
      <c r="BH118" s="120"/>
      <c r="BI118" s="120"/>
      <c r="BJ118" s="121"/>
      <c r="BK118" s="119"/>
      <c r="BL118" s="120"/>
      <c r="BM118" s="121"/>
      <c r="BN118" s="119"/>
      <c r="BO118" s="120"/>
      <c r="BP118" s="120"/>
      <c r="BQ118" s="121"/>
      <c r="BR118" s="119"/>
      <c r="BS118" s="122"/>
      <c r="BT118" s="123"/>
      <c r="BU118" s="124"/>
      <c r="BV118" s="122"/>
      <c r="BW118" s="125"/>
      <c r="BX118" s="122"/>
      <c r="BY118" s="120"/>
      <c r="BZ118" s="121"/>
      <c r="CA118" s="119"/>
      <c r="CB118" s="120"/>
      <c r="CC118" s="121"/>
      <c r="CD118" s="119"/>
      <c r="CE118" s="120"/>
      <c r="CF118" s="121"/>
      <c r="CG118" s="119"/>
      <c r="CH118" s="120"/>
      <c r="CI118" s="121"/>
      <c r="CJ118" s="119"/>
      <c r="CK118" s="120"/>
      <c r="CL118" s="121"/>
      <c r="CM118" s="119"/>
      <c r="CN118" s="120"/>
      <c r="CO118" s="121"/>
      <c r="CP118" s="119"/>
      <c r="CQ118" s="120"/>
      <c r="CR118" s="121"/>
      <c r="CS118" s="119"/>
      <c r="CT118" s="120"/>
      <c r="CU118" s="121"/>
      <c r="CV118" s="119"/>
      <c r="CW118" s="120"/>
      <c r="CX118" s="121"/>
      <c r="CY118" s="120"/>
      <c r="CZ118" s="120"/>
      <c r="DA118" s="126"/>
    </row>
    <row r="119" spans="1:105" ht="3.95" customHeight="1">
      <c r="A119" s="1173"/>
      <c r="B119" s="1184"/>
      <c r="C119" s="1177" t="s">
        <v>262</v>
      </c>
      <c r="D119" s="1177"/>
      <c r="E119" s="1177"/>
      <c r="F119" s="1177"/>
      <c r="G119" s="1177"/>
      <c r="H119" s="1177"/>
      <c r="I119" s="1177"/>
      <c r="J119" s="1180" t="s">
        <v>130</v>
      </c>
      <c r="K119" s="1180"/>
      <c r="L119" s="1180"/>
      <c r="M119" s="1180"/>
      <c r="N119" s="1180"/>
      <c r="O119" s="1180"/>
      <c r="P119" s="1180"/>
      <c r="Q119" s="1180"/>
      <c r="R119" s="1180"/>
      <c r="S119" s="1180"/>
      <c r="T119" s="1180"/>
      <c r="U119" s="1180"/>
      <c r="V119" s="1180"/>
      <c r="W119" s="1180"/>
      <c r="X119" s="1180"/>
      <c r="Y119" s="1180"/>
      <c r="Z119" s="1180"/>
      <c r="AA119" s="1180"/>
      <c r="AB119" s="1180"/>
      <c r="AC119" s="1180"/>
      <c r="AD119" s="1180"/>
      <c r="AE119" s="1180"/>
      <c r="AF119" s="1180"/>
      <c r="AG119" s="1180"/>
      <c r="AH119" s="1180"/>
      <c r="AI119" s="1180"/>
      <c r="AJ119" s="1180"/>
      <c r="AK119" s="1180"/>
      <c r="AL119" s="1180"/>
      <c r="AM119" s="1180"/>
      <c r="AN119" s="1180"/>
      <c r="AO119" s="1180"/>
      <c r="AP119" s="1180"/>
      <c r="AQ119" s="1180"/>
      <c r="AR119" s="1180"/>
      <c r="AS119" s="1180"/>
      <c r="AT119" s="1180"/>
      <c r="AU119" s="1180"/>
      <c r="AV119" s="1205" t="s">
        <v>131</v>
      </c>
      <c r="AW119" s="1206"/>
      <c r="AX119" s="1206"/>
      <c r="AY119" s="1206"/>
      <c r="AZ119" s="1206"/>
      <c r="BA119" s="1206"/>
      <c r="BB119" s="1184"/>
      <c r="BC119" s="127"/>
      <c r="BD119" s="128"/>
      <c r="BE119" s="128"/>
      <c r="BF119" s="129"/>
      <c r="BG119" s="130"/>
      <c r="BH119" s="131"/>
      <c r="BI119" s="131"/>
      <c r="BJ119" s="132"/>
      <c r="BK119" s="130"/>
      <c r="BL119" s="131"/>
      <c r="BM119" s="132"/>
      <c r="BN119" s="130"/>
      <c r="BO119" s="131"/>
      <c r="BP119" s="131"/>
      <c r="BQ119" s="132"/>
      <c r="BR119" s="130"/>
      <c r="BS119" s="133"/>
      <c r="BT119" s="134"/>
      <c r="BU119" s="135"/>
      <c r="BV119" s="133"/>
      <c r="BW119" s="136"/>
      <c r="BX119" s="133"/>
      <c r="BY119" s="131"/>
      <c r="BZ119" s="132"/>
      <c r="CA119" s="130"/>
      <c r="CB119" s="131"/>
      <c r="CC119" s="132"/>
      <c r="CD119" s="130"/>
      <c r="CE119" s="131"/>
      <c r="CF119" s="132"/>
      <c r="CG119" s="130"/>
      <c r="CH119" s="131"/>
      <c r="CI119" s="132"/>
      <c r="CJ119" s="130"/>
      <c r="CK119" s="131"/>
      <c r="CL119" s="132"/>
      <c r="CM119" s="130"/>
      <c r="CN119" s="131"/>
      <c r="CO119" s="132"/>
      <c r="CP119" s="130"/>
      <c r="CQ119" s="131"/>
      <c r="CR119" s="132"/>
      <c r="CS119" s="130"/>
      <c r="CT119" s="131"/>
      <c r="CU119" s="132"/>
      <c r="CV119" s="130"/>
      <c r="CW119" s="131"/>
      <c r="CX119" s="132"/>
      <c r="CY119" s="131"/>
      <c r="CZ119" s="131"/>
      <c r="DA119" s="137"/>
    </row>
    <row r="120" spans="1:105" ht="3.95" customHeight="1">
      <c r="A120" s="1173"/>
      <c r="B120" s="1184"/>
      <c r="C120" s="1178"/>
      <c r="D120" s="1178"/>
      <c r="E120" s="1178"/>
      <c r="F120" s="1178"/>
      <c r="G120" s="1178"/>
      <c r="H120" s="1178"/>
      <c r="I120" s="1178"/>
      <c r="J120" s="1180"/>
      <c r="K120" s="1180"/>
      <c r="L120" s="1180"/>
      <c r="M120" s="1180"/>
      <c r="N120" s="1180"/>
      <c r="O120" s="1180"/>
      <c r="P120" s="1180"/>
      <c r="Q120" s="1180"/>
      <c r="R120" s="1180"/>
      <c r="S120" s="1180"/>
      <c r="T120" s="1180"/>
      <c r="U120" s="1180"/>
      <c r="V120" s="1180"/>
      <c r="W120" s="1180"/>
      <c r="X120" s="1180"/>
      <c r="Y120" s="1180"/>
      <c r="Z120" s="1180"/>
      <c r="AA120" s="1180"/>
      <c r="AB120" s="1180"/>
      <c r="AC120" s="1180"/>
      <c r="AD120" s="1180"/>
      <c r="AE120" s="1180"/>
      <c r="AF120" s="1180"/>
      <c r="AG120" s="1180"/>
      <c r="AH120" s="1180"/>
      <c r="AI120" s="1180"/>
      <c r="AJ120" s="1180"/>
      <c r="AK120" s="1180"/>
      <c r="AL120" s="1180"/>
      <c r="AM120" s="1180"/>
      <c r="AN120" s="1180"/>
      <c r="AO120" s="1180"/>
      <c r="AP120" s="1180"/>
      <c r="AQ120" s="1180"/>
      <c r="AR120" s="1180"/>
      <c r="AS120" s="1180"/>
      <c r="AT120" s="1180"/>
      <c r="AU120" s="1180"/>
      <c r="AV120" s="1205"/>
      <c r="AW120" s="1206"/>
      <c r="AX120" s="1206"/>
      <c r="AY120" s="1206"/>
      <c r="AZ120" s="1206"/>
      <c r="BA120" s="1206"/>
      <c r="BB120" s="1184"/>
      <c r="BC120" s="138"/>
      <c r="BD120" s="139"/>
      <c r="BE120" s="139"/>
      <c r="BF120" s="140"/>
      <c r="BG120" s="119"/>
      <c r="BH120" s="120"/>
      <c r="BI120" s="120"/>
      <c r="BJ120" s="121"/>
      <c r="BK120" s="119"/>
      <c r="BL120" s="120"/>
      <c r="BM120" s="121"/>
      <c r="BN120" s="119"/>
      <c r="BO120" s="120"/>
      <c r="BP120" s="120"/>
      <c r="BQ120" s="121"/>
      <c r="BR120" s="119"/>
      <c r="BS120" s="122"/>
      <c r="BT120" s="123"/>
      <c r="BU120" s="124"/>
      <c r="BV120" s="122"/>
      <c r="BW120" s="125"/>
      <c r="BX120" s="122"/>
      <c r="BY120" s="120"/>
      <c r="BZ120" s="121"/>
      <c r="CA120" s="119"/>
      <c r="CB120" s="120"/>
      <c r="CC120" s="121"/>
      <c r="CD120" s="119"/>
      <c r="CE120" s="120"/>
      <c r="CF120" s="121"/>
      <c r="CG120" s="119"/>
      <c r="CH120" s="120"/>
      <c r="CI120" s="121"/>
      <c r="CJ120" s="119"/>
      <c r="CK120" s="120"/>
      <c r="CL120" s="121"/>
      <c r="CM120" s="119"/>
      <c r="CN120" s="120"/>
      <c r="CO120" s="121"/>
      <c r="CP120" s="119"/>
      <c r="CQ120" s="120"/>
      <c r="CR120" s="121"/>
      <c r="CS120" s="119"/>
      <c r="CT120" s="120"/>
      <c r="CU120" s="121"/>
      <c r="CV120" s="119"/>
      <c r="CW120" s="120"/>
      <c r="CX120" s="121"/>
      <c r="CY120" s="120"/>
      <c r="CZ120" s="120"/>
      <c r="DA120" s="126"/>
    </row>
    <row r="121" spans="1:105" ht="3.95" customHeight="1">
      <c r="A121" s="1173"/>
      <c r="B121" s="1184"/>
      <c r="C121" s="1179"/>
      <c r="D121" s="1179"/>
      <c r="E121" s="1179"/>
      <c r="F121" s="1179"/>
      <c r="G121" s="1179"/>
      <c r="H121" s="1179"/>
      <c r="I121" s="1179"/>
      <c r="J121" s="1180"/>
      <c r="K121" s="1180"/>
      <c r="L121" s="1180"/>
      <c r="M121" s="1180"/>
      <c r="N121" s="1180"/>
      <c r="O121" s="1180"/>
      <c r="P121" s="1180"/>
      <c r="Q121" s="1180"/>
      <c r="R121" s="1180"/>
      <c r="S121" s="1180"/>
      <c r="T121" s="1180"/>
      <c r="U121" s="1180"/>
      <c r="V121" s="1180"/>
      <c r="W121" s="1180"/>
      <c r="X121" s="1180"/>
      <c r="Y121" s="1180"/>
      <c r="Z121" s="1180"/>
      <c r="AA121" s="1180"/>
      <c r="AB121" s="1180"/>
      <c r="AC121" s="1180"/>
      <c r="AD121" s="1180"/>
      <c r="AE121" s="1180"/>
      <c r="AF121" s="1180"/>
      <c r="AG121" s="1180"/>
      <c r="AH121" s="1180"/>
      <c r="AI121" s="1180"/>
      <c r="AJ121" s="1180"/>
      <c r="AK121" s="1180"/>
      <c r="AL121" s="1180"/>
      <c r="AM121" s="1180"/>
      <c r="AN121" s="1180"/>
      <c r="AO121" s="1180"/>
      <c r="AP121" s="1180"/>
      <c r="AQ121" s="1180"/>
      <c r="AR121" s="1180"/>
      <c r="AS121" s="1180"/>
      <c r="AT121" s="1180"/>
      <c r="AU121" s="1180"/>
      <c r="AV121" s="1205"/>
      <c r="AW121" s="1206"/>
      <c r="AX121" s="1206"/>
      <c r="AY121" s="1206"/>
      <c r="AZ121" s="1206"/>
      <c r="BA121" s="1206"/>
      <c r="BB121" s="1184"/>
      <c r="BC121" s="172"/>
      <c r="BD121" s="173"/>
      <c r="BE121" s="173"/>
      <c r="BF121" s="174"/>
      <c r="BG121" s="164"/>
      <c r="BH121" s="165"/>
      <c r="BI121" s="165"/>
      <c r="BJ121" s="166"/>
      <c r="BK121" s="164"/>
      <c r="BL121" s="165"/>
      <c r="BM121" s="166"/>
      <c r="BN121" s="164"/>
      <c r="BO121" s="165"/>
      <c r="BP121" s="165"/>
      <c r="BQ121" s="166"/>
      <c r="BR121" s="164"/>
      <c r="BS121" s="167"/>
      <c r="BT121" s="168"/>
      <c r="BU121" s="169"/>
      <c r="BV121" s="167"/>
      <c r="BW121" s="170"/>
      <c r="BX121" s="167"/>
      <c r="BY121" s="165"/>
      <c r="BZ121" s="166"/>
      <c r="CA121" s="164"/>
      <c r="CB121" s="165"/>
      <c r="CC121" s="166"/>
      <c r="CD121" s="164"/>
      <c r="CE121" s="165"/>
      <c r="CF121" s="166"/>
      <c r="CG121" s="164"/>
      <c r="CH121" s="165"/>
      <c r="CI121" s="166"/>
      <c r="CJ121" s="164"/>
      <c r="CK121" s="165"/>
      <c r="CL121" s="166"/>
      <c r="CM121" s="164"/>
      <c r="CN121" s="165"/>
      <c r="CO121" s="166"/>
      <c r="CP121" s="164"/>
      <c r="CQ121" s="165"/>
      <c r="CR121" s="166"/>
      <c r="CS121" s="164"/>
      <c r="CT121" s="165"/>
      <c r="CU121" s="166"/>
      <c r="CV121" s="164"/>
      <c r="CW121" s="165"/>
      <c r="CX121" s="166"/>
      <c r="CY121" s="165"/>
      <c r="CZ121" s="165"/>
      <c r="DA121" s="171"/>
    </row>
    <row r="122" spans="1:105" ht="3.95" customHeight="1">
      <c r="A122" s="1173"/>
      <c r="B122" s="1184"/>
      <c r="C122" s="1184"/>
      <c r="D122" s="1109" t="s">
        <v>263</v>
      </c>
      <c r="E122" s="1109"/>
      <c r="F122" s="1109"/>
      <c r="G122" s="1109"/>
      <c r="H122" s="1109"/>
      <c r="I122" s="1109"/>
      <c r="J122" s="1191" t="s">
        <v>132</v>
      </c>
      <c r="K122" s="1191"/>
      <c r="L122" s="1191"/>
      <c r="M122" s="1191"/>
      <c r="N122" s="1191"/>
      <c r="O122" s="1191"/>
      <c r="P122" s="1191"/>
      <c r="Q122" s="1191"/>
      <c r="R122" s="1191"/>
      <c r="S122" s="1191"/>
      <c r="T122" s="1191"/>
      <c r="U122" s="1191"/>
      <c r="V122" s="1191"/>
      <c r="W122" s="1191"/>
      <c r="X122" s="1191"/>
      <c r="Y122" s="1191"/>
      <c r="Z122" s="1191"/>
      <c r="AA122" s="1191"/>
      <c r="AB122" s="1191"/>
      <c r="AC122" s="1191"/>
      <c r="AD122" s="1191"/>
      <c r="AE122" s="1191"/>
      <c r="AF122" s="1191"/>
      <c r="AG122" s="1191"/>
      <c r="AH122" s="1191"/>
      <c r="AI122" s="1191"/>
      <c r="AJ122" s="1191"/>
      <c r="AK122" s="1191"/>
      <c r="AL122" s="1191"/>
      <c r="AM122" s="1191"/>
      <c r="AN122" s="1191"/>
      <c r="AO122" s="1191"/>
      <c r="AP122" s="1191"/>
      <c r="AQ122" s="1191"/>
      <c r="AR122" s="1191"/>
      <c r="AS122" s="1191"/>
      <c r="AT122" s="1191"/>
      <c r="AU122" s="1191"/>
      <c r="AV122" s="1181" t="s">
        <v>120</v>
      </c>
      <c r="AW122" s="1182"/>
      <c r="AX122" s="1182"/>
      <c r="AY122" s="1182"/>
      <c r="AZ122" s="1182"/>
      <c r="BA122" s="1182"/>
      <c r="BB122" s="1184"/>
      <c r="BC122" s="127"/>
      <c r="BD122" s="128"/>
      <c r="BE122" s="128"/>
      <c r="BF122" s="129"/>
      <c r="BG122" s="130"/>
      <c r="BH122" s="131"/>
      <c r="BI122" s="131"/>
      <c r="BJ122" s="132"/>
      <c r="BK122" s="130"/>
      <c r="BL122" s="131"/>
      <c r="BM122" s="132"/>
      <c r="BN122" s="130"/>
      <c r="BO122" s="131"/>
      <c r="BP122" s="131"/>
      <c r="BQ122" s="132"/>
      <c r="BR122" s="130"/>
      <c r="BS122" s="133"/>
      <c r="BT122" s="134"/>
      <c r="BU122" s="135"/>
      <c r="BV122" s="133"/>
      <c r="BW122" s="136"/>
      <c r="BX122" s="133"/>
      <c r="BY122" s="131"/>
      <c r="BZ122" s="132"/>
      <c r="CA122" s="130"/>
      <c r="CB122" s="131"/>
      <c r="CC122" s="132"/>
      <c r="CD122" s="130"/>
      <c r="CE122" s="131"/>
      <c r="CF122" s="132"/>
      <c r="CG122" s="130"/>
      <c r="CH122" s="131"/>
      <c r="CI122" s="132"/>
      <c r="CJ122" s="130"/>
      <c r="CK122" s="131"/>
      <c r="CL122" s="132"/>
      <c r="CM122" s="130"/>
      <c r="CN122" s="131"/>
      <c r="CO122" s="132"/>
      <c r="CP122" s="130"/>
      <c r="CQ122" s="131"/>
      <c r="CR122" s="132"/>
      <c r="CS122" s="130"/>
      <c r="CT122" s="131"/>
      <c r="CU122" s="132"/>
      <c r="CV122" s="130"/>
      <c r="CW122" s="131"/>
      <c r="CX122" s="132"/>
      <c r="CY122" s="131"/>
      <c r="CZ122" s="131"/>
      <c r="DA122" s="137"/>
    </row>
    <row r="123" spans="1:105" ht="3.95" customHeight="1">
      <c r="A123" s="1173"/>
      <c r="B123" s="1184"/>
      <c r="C123" s="1184"/>
      <c r="D123" s="1094"/>
      <c r="E123" s="1094"/>
      <c r="F123" s="1094"/>
      <c r="G123" s="1094"/>
      <c r="H123" s="1094"/>
      <c r="I123" s="1094"/>
      <c r="J123" s="1191"/>
      <c r="K123" s="1191"/>
      <c r="L123" s="1191"/>
      <c r="M123" s="1191"/>
      <c r="N123" s="1191"/>
      <c r="O123" s="1191"/>
      <c r="P123" s="1191"/>
      <c r="Q123" s="1191"/>
      <c r="R123" s="1191"/>
      <c r="S123" s="1191"/>
      <c r="T123" s="1191"/>
      <c r="U123" s="1191"/>
      <c r="V123" s="1191"/>
      <c r="W123" s="1191"/>
      <c r="X123" s="1191"/>
      <c r="Y123" s="1191"/>
      <c r="Z123" s="1191"/>
      <c r="AA123" s="1191"/>
      <c r="AB123" s="1191"/>
      <c r="AC123" s="1191"/>
      <c r="AD123" s="1191"/>
      <c r="AE123" s="1191"/>
      <c r="AF123" s="1191"/>
      <c r="AG123" s="1191"/>
      <c r="AH123" s="1191"/>
      <c r="AI123" s="1191"/>
      <c r="AJ123" s="1191"/>
      <c r="AK123" s="1191"/>
      <c r="AL123" s="1191"/>
      <c r="AM123" s="1191"/>
      <c r="AN123" s="1191"/>
      <c r="AO123" s="1191"/>
      <c r="AP123" s="1191"/>
      <c r="AQ123" s="1191"/>
      <c r="AR123" s="1191"/>
      <c r="AS123" s="1191"/>
      <c r="AT123" s="1191"/>
      <c r="AU123" s="1191"/>
      <c r="AV123" s="1181"/>
      <c r="AW123" s="1182"/>
      <c r="AX123" s="1182"/>
      <c r="AY123" s="1182"/>
      <c r="AZ123" s="1182"/>
      <c r="BA123" s="1182"/>
      <c r="BB123" s="1184"/>
      <c r="BC123" s="138"/>
      <c r="BD123" s="139"/>
      <c r="BE123" s="139"/>
      <c r="BF123" s="140"/>
      <c r="BG123" s="119"/>
      <c r="BH123" s="120"/>
      <c r="BI123" s="120"/>
      <c r="BJ123" s="121"/>
      <c r="BK123" s="119"/>
      <c r="BL123" s="120"/>
      <c r="BM123" s="121"/>
      <c r="BN123" s="119"/>
      <c r="BO123" s="120"/>
      <c r="BP123" s="120"/>
      <c r="BQ123" s="121"/>
      <c r="BR123" s="119"/>
      <c r="BS123" s="122"/>
      <c r="BT123" s="123"/>
      <c r="BU123" s="124"/>
      <c r="BV123" s="122"/>
      <c r="BW123" s="125"/>
      <c r="BX123" s="122"/>
      <c r="BY123" s="120"/>
      <c r="BZ123" s="121"/>
      <c r="CA123" s="119"/>
      <c r="CB123" s="120"/>
      <c r="CC123" s="121"/>
      <c r="CD123" s="119"/>
      <c r="CE123" s="120"/>
      <c r="CF123" s="121"/>
      <c r="CG123" s="119"/>
      <c r="CH123" s="120"/>
      <c r="CI123" s="121"/>
      <c r="CJ123" s="119"/>
      <c r="CK123" s="120"/>
      <c r="CL123" s="121"/>
      <c r="CM123" s="119"/>
      <c r="CN123" s="120"/>
      <c r="CO123" s="121"/>
      <c r="CP123" s="119"/>
      <c r="CQ123" s="120"/>
      <c r="CR123" s="121"/>
      <c r="CS123" s="119"/>
      <c r="CT123" s="120"/>
      <c r="CU123" s="121"/>
      <c r="CV123" s="119"/>
      <c r="CW123" s="120"/>
      <c r="CX123" s="121"/>
      <c r="CY123" s="120"/>
      <c r="CZ123" s="120"/>
      <c r="DA123" s="126"/>
    </row>
    <row r="124" spans="1:105" ht="3.95" customHeight="1">
      <c r="A124" s="1173"/>
      <c r="B124" s="1184"/>
      <c r="C124" s="1184"/>
      <c r="D124" s="1096"/>
      <c r="E124" s="1096"/>
      <c r="F124" s="1096"/>
      <c r="G124" s="1096"/>
      <c r="H124" s="1096"/>
      <c r="I124" s="1096"/>
      <c r="J124" s="1191"/>
      <c r="K124" s="1191"/>
      <c r="L124" s="1191"/>
      <c r="M124" s="1191"/>
      <c r="N124" s="1191"/>
      <c r="O124" s="1191"/>
      <c r="P124" s="1191"/>
      <c r="Q124" s="1191"/>
      <c r="R124" s="1191"/>
      <c r="S124" s="1191"/>
      <c r="T124" s="1191"/>
      <c r="U124" s="1191"/>
      <c r="V124" s="1191"/>
      <c r="W124" s="1191"/>
      <c r="X124" s="1191"/>
      <c r="Y124" s="1191"/>
      <c r="Z124" s="1191"/>
      <c r="AA124" s="1191"/>
      <c r="AB124" s="1191"/>
      <c r="AC124" s="1191"/>
      <c r="AD124" s="1191"/>
      <c r="AE124" s="1191"/>
      <c r="AF124" s="1191"/>
      <c r="AG124" s="1191"/>
      <c r="AH124" s="1191"/>
      <c r="AI124" s="1191"/>
      <c r="AJ124" s="1191"/>
      <c r="AK124" s="1191"/>
      <c r="AL124" s="1191"/>
      <c r="AM124" s="1191"/>
      <c r="AN124" s="1191"/>
      <c r="AO124" s="1191"/>
      <c r="AP124" s="1191"/>
      <c r="AQ124" s="1191"/>
      <c r="AR124" s="1191"/>
      <c r="AS124" s="1191"/>
      <c r="AT124" s="1191"/>
      <c r="AU124" s="1191"/>
      <c r="AV124" s="1181"/>
      <c r="AW124" s="1182"/>
      <c r="AX124" s="1182"/>
      <c r="AY124" s="1182"/>
      <c r="AZ124" s="1182"/>
      <c r="BA124" s="1182"/>
      <c r="BB124" s="1184"/>
      <c r="BC124" s="172"/>
      <c r="BD124" s="173"/>
      <c r="BE124" s="173"/>
      <c r="BF124" s="174"/>
      <c r="BG124" s="164"/>
      <c r="BH124" s="165"/>
      <c r="BI124" s="165"/>
      <c r="BJ124" s="166"/>
      <c r="BK124" s="164"/>
      <c r="BL124" s="165"/>
      <c r="BM124" s="166"/>
      <c r="BN124" s="164"/>
      <c r="BO124" s="165"/>
      <c r="BP124" s="165"/>
      <c r="BQ124" s="166"/>
      <c r="BR124" s="164"/>
      <c r="BS124" s="167"/>
      <c r="BT124" s="168"/>
      <c r="BU124" s="169"/>
      <c r="BV124" s="167"/>
      <c r="BW124" s="170"/>
      <c r="BX124" s="167"/>
      <c r="BY124" s="165"/>
      <c r="BZ124" s="166"/>
      <c r="CA124" s="164"/>
      <c r="CB124" s="165"/>
      <c r="CC124" s="166"/>
      <c r="CD124" s="164"/>
      <c r="CE124" s="165"/>
      <c r="CF124" s="166"/>
      <c r="CG124" s="164"/>
      <c r="CH124" s="165"/>
      <c r="CI124" s="166"/>
      <c r="CJ124" s="164"/>
      <c r="CK124" s="165"/>
      <c r="CL124" s="166"/>
      <c r="CM124" s="164"/>
      <c r="CN124" s="165"/>
      <c r="CO124" s="166"/>
      <c r="CP124" s="164"/>
      <c r="CQ124" s="165"/>
      <c r="CR124" s="166"/>
      <c r="CS124" s="164"/>
      <c r="CT124" s="165"/>
      <c r="CU124" s="166"/>
      <c r="CV124" s="164"/>
      <c r="CW124" s="165"/>
      <c r="CX124" s="166"/>
      <c r="CY124" s="165"/>
      <c r="CZ124" s="165"/>
      <c r="DA124" s="171"/>
    </row>
    <row r="125" spans="1:105" ht="3.95" customHeight="1">
      <c r="A125" s="1173"/>
      <c r="B125" s="1184"/>
      <c r="C125" s="1184"/>
      <c r="D125" s="1109" t="s">
        <v>264</v>
      </c>
      <c r="E125" s="1109"/>
      <c r="F125" s="1109"/>
      <c r="G125" s="1109"/>
      <c r="H125" s="1109"/>
      <c r="I125" s="1109"/>
      <c r="J125" s="1191" t="s">
        <v>133</v>
      </c>
      <c r="K125" s="1191"/>
      <c r="L125" s="1191"/>
      <c r="M125" s="1191"/>
      <c r="N125" s="1191"/>
      <c r="O125" s="1191"/>
      <c r="P125" s="1191"/>
      <c r="Q125" s="1191"/>
      <c r="R125" s="1191"/>
      <c r="S125" s="1191"/>
      <c r="T125" s="1191"/>
      <c r="U125" s="1191"/>
      <c r="V125" s="1191"/>
      <c r="W125" s="1191"/>
      <c r="X125" s="1191"/>
      <c r="Y125" s="1191"/>
      <c r="Z125" s="1191"/>
      <c r="AA125" s="1191"/>
      <c r="AB125" s="1191"/>
      <c r="AC125" s="1191"/>
      <c r="AD125" s="1191"/>
      <c r="AE125" s="1191"/>
      <c r="AF125" s="1191"/>
      <c r="AG125" s="1191"/>
      <c r="AH125" s="1191"/>
      <c r="AI125" s="1191"/>
      <c r="AJ125" s="1191"/>
      <c r="AK125" s="1191"/>
      <c r="AL125" s="1191"/>
      <c r="AM125" s="1191"/>
      <c r="AN125" s="1191"/>
      <c r="AO125" s="1191"/>
      <c r="AP125" s="1191"/>
      <c r="AQ125" s="1191"/>
      <c r="AR125" s="1191"/>
      <c r="AS125" s="1191"/>
      <c r="AT125" s="1191"/>
      <c r="AU125" s="1191"/>
      <c r="AV125" s="1181" t="s">
        <v>116</v>
      </c>
      <c r="AW125" s="1182"/>
      <c r="AX125" s="1182"/>
      <c r="AY125" s="1182"/>
      <c r="AZ125" s="1182"/>
      <c r="BA125" s="1182"/>
      <c r="BB125" s="1184"/>
      <c r="BC125" s="127"/>
      <c r="BD125" s="128"/>
      <c r="BE125" s="128"/>
      <c r="BF125" s="129"/>
      <c r="BG125" s="130"/>
      <c r="BH125" s="131"/>
      <c r="BI125" s="131"/>
      <c r="BJ125" s="132"/>
      <c r="BK125" s="130"/>
      <c r="BL125" s="131"/>
      <c r="BM125" s="132"/>
      <c r="BN125" s="130"/>
      <c r="BO125" s="131"/>
      <c r="BP125" s="131"/>
      <c r="BQ125" s="132"/>
      <c r="BR125" s="130"/>
      <c r="BS125" s="133"/>
      <c r="BT125" s="134"/>
      <c r="BU125" s="135"/>
      <c r="BV125" s="133"/>
      <c r="BW125" s="136"/>
      <c r="BX125" s="133"/>
      <c r="BY125" s="131"/>
      <c r="BZ125" s="132"/>
      <c r="CA125" s="130"/>
      <c r="CB125" s="131"/>
      <c r="CC125" s="132"/>
      <c r="CD125" s="130"/>
      <c r="CE125" s="131"/>
      <c r="CF125" s="132"/>
      <c r="CG125" s="130"/>
      <c r="CH125" s="131"/>
      <c r="CI125" s="132"/>
      <c r="CJ125" s="130"/>
      <c r="CK125" s="131"/>
      <c r="CL125" s="132"/>
      <c r="CM125" s="130"/>
      <c r="CN125" s="131"/>
      <c r="CO125" s="132"/>
      <c r="CP125" s="130"/>
      <c r="CQ125" s="131"/>
      <c r="CR125" s="132"/>
      <c r="CS125" s="130"/>
      <c r="CT125" s="131"/>
      <c r="CU125" s="132"/>
      <c r="CV125" s="130"/>
      <c r="CW125" s="131"/>
      <c r="CX125" s="132"/>
      <c r="CY125" s="131"/>
      <c r="CZ125" s="131"/>
      <c r="DA125" s="137"/>
    </row>
    <row r="126" spans="1:105" ht="3.95" customHeight="1">
      <c r="A126" s="1173"/>
      <c r="B126" s="1184"/>
      <c r="C126" s="1184"/>
      <c r="D126" s="1094"/>
      <c r="E126" s="1094"/>
      <c r="F126" s="1094"/>
      <c r="G126" s="1094"/>
      <c r="H126" s="1094"/>
      <c r="I126" s="1094"/>
      <c r="J126" s="1191"/>
      <c r="K126" s="1191"/>
      <c r="L126" s="1191"/>
      <c r="M126" s="1191"/>
      <c r="N126" s="1191"/>
      <c r="O126" s="1191"/>
      <c r="P126" s="1191"/>
      <c r="Q126" s="1191"/>
      <c r="R126" s="1191"/>
      <c r="S126" s="1191"/>
      <c r="T126" s="1191"/>
      <c r="U126" s="1191"/>
      <c r="V126" s="1191"/>
      <c r="W126" s="1191"/>
      <c r="X126" s="1191"/>
      <c r="Y126" s="1191"/>
      <c r="Z126" s="1191"/>
      <c r="AA126" s="1191"/>
      <c r="AB126" s="1191"/>
      <c r="AC126" s="1191"/>
      <c r="AD126" s="1191"/>
      <c r="AE126" s="1191"/>
      <c r="AF126" s="1191"/>
      <c r="AG126" s="1191"/>
      <c r="AH126" s="1191"/>
      <c r="AI126" s="1191"/>
      <c r="AJ126" s="1191"/>
      <c r="AK126" s="1191"/>
      <c r="AL126" s="1191"/>
      <c r="AM126" s="1191"/>
      <c r="AN126" s="1191"/>
      <c r="AO126" s="1191"/>
      <c r="AP126" s="1191"/>
      <c r="AQ126" s="1191"/>
      <c r="AR126" s="1191"/>
      <c r="AS126" s="1191"/>
      <c r="AT126" s="1191"/>
      <c r="AU126" s="1191"/>
      <c r="AV126" s="1181"/>
      <c r="AW126" s="1182"/>
      <c r="AX126" s="1182"/>
      <c r="AY126" s="1182"/>
      <c r="AZ126" s="1182"/>
      <c r="BA126" s="1182"/>
      <c r="BB126" s="1184"/>
      <c r="BC126" s="138"/>
      <c r="BD126" s="139"/>
      <c r="BE126" s="139"/>
      <c r="BF126" s="140"/>
      <c r="BG126" s="119"/>
      <c r="BH126" s="120"/>
      <c r="BI126" s="120"/>
      <c r="BJ126" s="121"/>
      <c r="BK126" s="119"/>
      <c r="BL126" s="120"/>
      <c r="BM126" s="121"/>
      <c r="BN126" s="119"/>
      <c r="BO126" s="120"/>
      <c r="BP126" s="120"/>
      <c r="BQ126" s="121"/>
      <c r="BR126" s="119"/>
      <c r="BS126" s="122"/>
      <c r="BT126" s="123"/>
      <c r="BU126" s="124"/>
      <c r="BV126" s="122"/>
      <c r="BW126" s="125"/>
      <c r="BX126" s="122"/>
      <c r="BY126" s="120"/>
      <c r="BZ126" s="121"/>
      <c r="CA126" s="119"/>
      <c r="CB126" s="120"/>
      <c r="CC126" s="121"/>
      <c r="CD126" s="119"/>
      <c r="CE126" s="120"/>
      <c r="CF126" s="121"/>
      <c r="CG126" s="119"/>
      <c r="CH126" s="120"/>
      <c r="CI126" s="121"/>
      <c r="CJ126" s="119"/>
      <c r="CK126" s="120"/>
      <c r="CL126" s="121"/>
      <c r="CM126" s="119"/>
      <c r="CN126" s="120"/>
      <c r="CO126" s="121"/>
      <c r="CP126" s="119"/>
      <c r="CQ126" s="120"/>
      <c r="CR126" s="121"/>
      <c r="CS126" s="119"/>
      <c r="CT126" s="120"/>
      <c r="CU126" s="121"/>
      <c r="CV126" s="119"/>
      <c r="CW126" s="120"/>
      <c r="CX126" s="121"/>
      <c r="CY126" s="120"/>
      <c r="CZ126" s="120"/>
      <c r="DA126" s="126"/>
    </row>
    <row r="127" spans="1:105" ht="3.95" customHeight="1">
      <c r="A127" s="1173"/>
      <c r="B127" s="1184"/>
      <c r="C127" s="1184"/>
      <c r="D127" s="1096"/>
      <c r="E127" s="1096"/>
      <c r="F127" s="1096"/>
      <c r="G127" s="1096"/>
      <c r="H127" s="1096"/>
      <c r="I127" s="1096"/>
      <c r="J127" s="1191"/>
      <c r="K127" s="1191"/>
      <c r="L127" s="1191"/>
      <c r="M127" s="1191"/>
      <c r="N127" s="1191"/>
      <c r="O127" s="1191"/>
      <c r="P127" s="1191"/>
      <c r="Q127" s="1191"/>
      <c r="R127" s="1191"/>
      <c r="S127" s="1191"/>
      <c r="T127" s="1191"/>
      <c r="U127" s="1191"/>
      <c r="V127" s="1191"/>
      <c r="W127" s="1191"/>
      <c r="X127" s="1191"/>
      <c r="Y127" s="1191"/>
      <c r="Z127" s="1191"/>
      <c r="AA127" s="1191"/>
      <c r="AB127" s="1191"/>
      <c r="AC127" s="1191"/>
      <c r="AD127" s="1191"/>
      <c r="AE127" s="1191"/>
      <c r="AF127" s="1191"/>
      <c r="AG127" s="1191"/>
      <c r="AH127" s="1191"/>
      <c r="AI127" s="1191"/>
      <c r="AJ127" s="1191"/>
      <c r="AK127" s="1191"/>
      <c r="AL127" s="1191"/>
      <c r="AM127" s="1191"/>
      <c r="AN127" s="1191"/>
      <c r="AO127" s="1191"/>
      <c r="AP127" s="1191"/>
      <c r="AQ127" s="1191"/>
      <c r="AR127" s="1191"/>
      <c r="AS127" s="1191"/>
      <c r="AT127" s="1191"/>
      <c r="AU127" s="1191"/>
      <c r="AV127" s="1181"/>
      <c r="AW127" s="1182"/>
      <c r="AX127" s="1182"/>
      <c r="AY127" s="1182"/>
      <c r="AZ127" s="1182"/>
      <c r="BA127" s="1182"/>
      <c r="BB127" s="1184"/>
      <c r="BC127" s="172"/>
      <c r="BD127" s="173"/>
      <c r="BE127" s="173"/>
      <c r="BF127" s="174"/>
      <c r="BG127" s="164"/>
      <c r="BH127" s="165"/>
      <c r="BI127" s="165"/>
      <c r="BJ127" s="166"/>
      <c r="BK127" s="164"/>
      <c r="BL127" s="165"/>
      <c r="BM127" s="166"/>
      <c r="BN127" s="164"/>
      <c r="BO127" s="165"/>
      <c r="BP127" s="165"/>
      <c r="BQ127" s="166"/>
      <c r="BR127" s="164"/>
      <c r="BS127" s="167"/>
      <c r="BT127" s="168"/>
      <c r="BU127" s="169"/>
      <c r="BV127" s="167"/>
      <c r="BW127" s="170"/>
      <c r="BX127" s="167"/>
      <c r="BY127" s="165"/>
      <c r="BZ127" s="166"/>
      <c r="CA127" s="164"/>
      <c r="CB127" s="165"/>
      <c r="CC127" s="166"/>
      <c r="CD127" s="164"/>
      <c r="CE127" s="165"/>
      <c r="CF127" s="166"/>
      <c r="CG127" s="164"/>
      <c r="CH127" s="165"/>
      <c r="CI127" s="166"/>
      <c r="CJ127" s="164"/>
      <c r="CK127" s="165"/>
      <c r="CL127" s="166"/>
      <c r="CM127" s="164"/>
      <c r="CN127" s="165"/>
      <c r="CO127" s="166"/>
      <c r="CP127" s="164"/>
      <c r="CQ127" s="165"/>
      <c r="CR127" s="166"/>
      <c r="CS127" s="164"/>
      <c r="CT127" s="165"/>
      <c r="CU127" s="166"/>
      <c r="CV127" s="164"/>
      <c r="CW127" s="165"/>
      <c r="CX127" s="166"/>
      <c r="CY127" s="165"/>
      <c r="CZ127" s="165"/>
      <c r="DA127" s="171"/>
    </row>
    <row r="128" spans="1:105" ht="3.95" customHeight="1">
      <c r="A128" s="1183"/>
      <c r="B128" s="1184"/>
      <c r="C128" s="1184"/>
      <c r="D128" s="1109" t="s">
        <v>265</v>
      </c>
      <c r="E128" s="1109"/>
      <c r="F128" s="1109"/>
      <c r="G128" s="1109"/>
      <c r="H128" s="1109"/>
      <c r="I128" s="1109"/>
      <c r="J128" s="1191" t="s">
        <v>134</v>
      </c>
      <c r="K128" s="1191"/>
      <c r="L128" s="1191"/>
      <c r="M128" s="1191"/>
      <c r="N128" s="1191"/>
      <c r="O128" s="1191"/>
      <c r="P128" s="1191"/>
      <c r="Q128" s="1191"/>
      <c r="R128" s="1191"/>
      <c r="S128" s="1191"/>
      <c r="T128" s="1191"/>
      <c r="U128" s="1191"/>
      <c r="V128" s="1191"/>
      <c r="W128" s="1191"/>
      <c r="X128" s="1191"/>
      <c r="Y128" s="1191"/>
      <c r="Z128" s="1191"/>
      <c r="AA128" s="1191"/>
      <c r="AB128" s="1191"/>
      <c r="AC128" s="1191"/>
      <c r="AD128" s="1191"/>
      <c r="AE128" s="1191"/>
      <c r="AF128" s="1191"/>
      <c r="AG128" s="1191"/>
      <c r="AH128" s="1191"/>
      <c r="AI128" s="1191"/>
      <c r="AJ128" s="1191"/>
      <c r="AK128" s="1191"/>
      <c r="AL128" s="1191"/>
      <c r="AM128" s="1191"/>
      <c r="AN128" s="1191"/>
      <c r="AO128" s="1191"/>
      <c r="AP128" s="1191"/>
      <c r="AQ128" s="1191"/>
      <c r="AR128" s="1191"/>
      <c r="AS128" s="1191"/>
      <c r="AT128" s="1191"/>
      <c r="AU128" s="1191"/>
      <c r="AV128" s="1181" t="s">
        <v>116</v>
      </c>
      <c r="AW128" s="1182"/>
      <c r="AX128" s="1182"/>
      <c r="AY128" s="1182"/>
      <c r="AZ128" s="1182"/>
      <c r="BA128" s="1182"/>
      <c r="BB128" s="1184"/>
      <c r="BC128" s="127"/>
      <c r="BD128" s="128"/>
      <c r="BE128" s="128"/>
      <c r="BF128" s="129"/>
      <c r="BG128" s="130"/>
      <c r="BH128" s="131"/>
      <c r="BI128" s="131"/>
      <c r="BJ128" s="132"/>
      <c r="BK128" s="130"/>
      <c r="BL128" s="131"/>
      <c r="BM128" s="132"/>
      <c r="BN128" s="130"/>
      <c r="BO128" s="131"/>
      <c r="BP128" s="131"/>
      <c r="BQ128" s="132"/>
      <c r="BR128" s="130"/>
      <c r="BS128" s="133"/>
      <c r="BT128" s="134"/>
      <c r="BU128" s="135"/>
      <c r="BV128" s="133"/>
      <c r="BW128" s="136"/>
      <c r="BX128" s="133"/>
      <c r="BY128" s="131"/>
      <c r="BZ128" s="132"/>
      <c r="CA128" s="130"/>
      <c r="CB128" s="131"/>
      <c r="CC128" s="132"/>
      <c r="CD128" s="130"/>
      <c r="CE128" s="131"/>
      <c r="CF128" s="132"/>
      <c r="CG128" s="130"/>
      <c r="CH128" s="131"/>
      <c r="CI128" s="132"/>
      <c r="CJ128" s="130"/>
      <c r="CK128" s="131"/>
      <c r="CL128" s="132"/>
      <c r="CM128" s="130"/>
      <c r="CN128" s="131"/>
      <c r="CO128" s="132"/>
      <c r="CP128" s="130"/>
      <c r="CQ128" s="131"/>
      <c r="CR128" s="132"/>
      <c r="CS128" s="130"/>
      <c r="CT128" s="131"/>
      <c r="CU128" s="132"/>
      <c r="CV128" s="130"/>
      <c r="CW128" s="131"/>
      <c r="CX128" s="132"/>
      <c r="CY128" s="131"/>
      <c r="CZ128" s="131"/>
      <c r="DA128" s="137"/>
    </row>
    <row r="129" spans="1:105" ht="3.95" customHeight="1">
      <c r="A129" s="1183"/>
      <c r="B129" s="1184"/>
      <c r="C129" s="1184"/>
      <c r="D129" s="1094"/>
      <c r="E129" s="1094"/>
      <c r="F129" s="1094"/>
      <c r="G129" s="1094"/>
      <c r="H129" s="1094"/>
      <c r="I129" s="1094"/>
      <c r="J129" s="1191"/>
      <c r="K129" s="1191"/>
      <c r="L129" s="1191"/>
      <c r="M129" s="1191"/>
      <c r="N129" s="1191"/>
      <c r="O129" s="1191"/>
      <c r="P129" s="1191"/>
      <c r="Q129" s="1191"/>
      <c r="R129" s="1191"/>
      <c r="S129" s="1191"/>
      <c r="T129" s="1191"/>
      <c r="U129" s="1191"/>
      <c r="V129" s="1191"/>
      <c r="W129" s="1191"/>
      <c r="X129" s="1191"/>
      <c r="Y129" s="1191"/>
      <c r="Z129" s="1191"/>
      <c r="AA129" s="1191"/>
      <c r="AB129" s="1191"/>
      <c r="AC129" s="1191"/>
      <c r="AD129" s="1191"/>
      <c r="AE129" s="1191"/>
      <c r="AF129" s="1191"/>
      <c r="AG129" s="1191"/>
      <c r="AH129" s="1191"/>
      <c r="AI129" s="1191"/>
      <c r="AJ129" s="1191"/>
      <c r="AK129" s="1191"/>
      <c r="AL129" s="1191"/>
      <c r="AM129" s="1191"/>
      <c r="AN129" s="1191"/>
      <c r="AO129" s="1191"/>
      <c r="AP129" s="1191"/>
      <c r="AQ129" s="1191"/>
      <c r="AR129" s="1191"/>
      <c r="AS129" s="1191"/>
      <c r="AT129" s="1191"/>
      <c r="AU129" s="1191"/>
      <c r="AV129" s="1181"/>
      <c r="AW129" s="1182"/>
      <c r="AX129" s="1182"/>
      <c r="AY129" s="1182"/>
      <c r="AZ129" s="1182"/>
      <c r="BA129" s="1182"/>
      <c r="BB129" s="1184"/>
      <c r="BC129" s="138"/>
      <c r="BD129" s="139"/>
      <c r="BE129" s="139"/>
      <c r="BF129" s="140"/>
      <c r="BG129" s="119"/>
      <c r="BH129" s="120"/>
      <c r="BI129" s="120"/>
      <c r="BJ129" s="121"/>
      <c r="BK129" s="119"/>
      <c r="BL129" s="120"/>
      <c r="BM129" s="121"/>
      <c r="BN129" s="119"/>
      <c r="BO129" s="120"/>
      <c r="BP129" s="120"/>
      <c r="BQ129" s="121"/>
      <c r="BR129" s="119"/>
      <c r="BS129" s="122"/>
      <c r="BT129" s="123"/>
      <c r="BU129" s="124"/>
      <c r="BV129" s="122"/>
      <c r="BW129" s="125"/>
      <c r="BX129" s="122"/>
      <c r="BY129" s="120"/>
      <c r="BZ129" s="121"/>
      <c r="CA129" s="119"/>
      <c r="CB129" s="120"/>
      <c r="CC129" s="121"/>
      <c r="CD129" s="119"/>
      <c r="CE129" s="120"/>
      <c r="CF129" s="121"/>
      <c r="CG129" s="119"/>
      <c r="CH129" s="120"/>
      <c r="CI129" s="121"/>
      <c r="CJ129" s="119"/>
      <c r="CK129" s="120"/>
      <c r="CL129" s="121"/>
      <c r="CM129" s="119"/>
      <c r="CN129" s="120"/>
      <c r="CO129" s="121"/>
      <c r="CP129" s="119"/>
      <c r="CQ129" s="120"/>
      <c r="CR129" s="121"/>
      <c r="CS129" s="119"/>
      <c r="CT129" s="120"/>
      <c r="CU129" s="121"/>
      <c r="CV129" s="119"/>
      <c r="CW129" s="120"/>
      <c r="CX129" s="121"/>
      <c r="CY129" s="120"/>
      <c r="CZ129" s="120"/>
      <c r="DA129" s="126"/>
    </row>
    <row r="130" spans="1:105" ht="3.95" customHeight="1">
      <c r="A130" s="1183"/>
      <c r="B130" s="1184"/>
      <c r="C130" s="1184"/>
      <c r="D130" s="1096"/>
      <c r="E130" s="1096"/>
      <c r="F130" s="1096"/>
      <c r="G130" s="1096"/>
      <c r="H130" s="1096"/>
      <c r="I130" s="1096"/>
      <c r="J130" s="1191"/>
      <c r="K130" s="1191"/>
      <c r="L130" s="1191"/>
      <c r="M130" s="1191"/>
      <c r="N130" s="1191"/>
      <c r="O130" s="1191"/>
      <c r="P130" s="1191"/>
      <c r="Q130" s="1191"/>
      <c r="R130" s="1191"/>
      <c r="S130" s="1191"/>
      <c r="T130" s="1191"/>
      <c r="U130" s="1191"/>
      <c r="V130" s="1191"/>
      <c r="W130" s="1191"/>
      <c r="X130" s="1191"/>
      <c r="Y130" s="1191"/>
      <c r="Z130" s="1191"/>
      <c r="AA130" s="1191"/>
      <c r="AB130" s="1191"/>
      <c r="AC130" s="1191"/>
      <c r="AD130" s="1191"/>
      <c r="AE130" s="1191"/>
      <c r="AF130" s="1191"/>
      <c r="AG130" s="1191"/>
      <c r="AH130" s="1191"/>
      <c r="AI130" s="1191"/>
      <c r="AJ130" s="1191"/>
      <c r="AK130" s="1191"/>
      <c r="AL130" s="1191"/>
      <c r="AM130" s="1191"/>
      <c r="AN130" s="1191"/>
      <c r="AO130" s="1191"/>
      <c r="AP130" s="1191"/>
      <c r="AQ130" s="1191"/>
      <c r="AR130" s="1191"/>
      <c r="AS130" s="1191"/>
      <c r="AT130" s="1191"/>
      <c r="AU130" s="1191"/>
      <c r="AV130" s="1181"/>
      <c r="AW130" s="1182"/>
      <c r="AX130" s="1182"/>
      <c r="AY130" s="1182"/>
      <c r="AZ130" s="1182"/>
      <c r="BA130" s="1182"/>
      <c r="BB130" s="1184"/>
      <c r="BC130" s="172"/>
      <c r="BD130" s="173"/>
      <c r="BE130" s="173"/>
      <c r="BF130" s="174"/>
      <c r="BG130" s="164"/>
      <c r="BH130" s="165"/>
      <c r="BI130" s="165"/>
      <c r="BJ130" s="166"/>
      <c r="BK130" s="164"/>
      <c r="BL130" s="165"/>
      <c r="BM130" s="166"/>
      <c r="BN130" s="164"/>
      <c r="BO130" s="165"/>
      <c r="BP130" s="165"/>
      <c r="BQ130" s="166"/>
      <c r="BR130" s="164"/>
      <c r="BS130" s="167"/>
      <c r="BT130" s="168"/>
      <c r="BU130" s="169"/>
      <c r="BV130" s="167"/>
      <c r="BW130" s="170"/>
      <c r="BX130" s="167"/>
      <c r="BY130" s="165"/>
      <c r="BZ130" s="166"/>
      <c r="CA130" s="164"/>
      <c r="CB130" s="165"/>
      <c r="CC130" s="166"/>
      <c r="CD130" s="164"/>
      <c r="CE130" s="165"/>
      <c r="CF130" s="166"/>
      <c r="CG130" s="164"/>
      <c r="CH130" s="165"/>
      <c r="CI130" s="166"/>
      <c r="CJ130" s="164"/>
      <c r="CK130" s="165"/>
      <c r="CL130" s="166"/>
      <c r="CM130" s="164"/>
      <c r="CN130" s="165"/>
      <c r="CO130" s="166"/>
      <c r="CP130" s="164"/>
      <c r="CQ130" s="165"/>
      <c r="CR130" s="166"/>
      <c r="CS130" s="164"/>
      <c r="CT130" s="165"/>
      <c r="CU130" s="166"/>
      <c r="CV130" s="164"/>
      <c r="CW130" s="165"/>
      <c r="CX130" s="166"/>
      <c r="CY130" s="165"/>
      <c r="CZ130" s="165"/>
      <c r="DA130" s="171"/>
    </row>
    <row r="131" spans="1:105" ht="3.95" customHeight="1">
      <c r="A131" s="1173"/>
      <c r="B131" s="1184"/>
      <c r="C131" s="1177" t="s">
        <v>266</v>
      </c>
      <c r="D131" s="1177"/>
      <c r="E131" s="1177"/>
      <c r="F131" s="1177"/>
      <c r="G131" s="1177"/>
      <c r="H131" s="1177"/>
      <c r="I131" s="1177"/>
      <c r="J131" s="1180" t="s">
        <v>135</v>
      </c>
      <c r="K131" s="1180"/>
      <c r="L131" s="1180"/>
      <c r="M131" s="1180"/>
      <c r="N131" s="1180"/>
      <c r="O131" s="1180"/>
      <c r="P131" s="1180"/>
      <c r="Q131" s="1180"/>
      <c r="R131" s="1180"/>
      <c r="S131" s="1180"/>
      <c r="T131" s="1180"/>
      <c r="U131" s="1180"/>
      <c r="V131" s="1180"/>
      <c r="W131" s="1180"/>
      <c r="X131" s="1180"/>
      <c r="Y131" s="1180"/>
      <c r="Z131" s="1180"/>
      <c r="AA131" s="1180"/>
      <c r="AB131" s="1180"/>
      <c r="AC131" s="1180"/>
      <c r="AD131" s="1180"/>
      <c r="AE131" s="1180"/>
      <c r="AF131" s="1180"/>
      <c r="AG131" s="1180"/>
      <c r="AH131" s="1180"/>
      <c r="AI131" s="1180"/>
      <c r="AJ131" s="1180"/>
      <c r="AK131" s="1180"/>
      <c r="AL131" s="1180"/>
      <c r="AM131" s="1180"/>
      <c r="AN131" s="1180"/>
      <c r="AO131" s="1180"/>
      <c r="AP131" s="1180"/>
      <c r="AQ131" s="1180"/>
      <c r="AR131" s="1180"/>
      <c r="AS131" s="1180"/>
      <c r="AT131" s="1180"/>
      <c r="AU131" s="1180"/>
      <c r="AV131" s="1205" t="s">
        <v>118</v>
      </c>
      <c r="AW131" s="1206"/>
      <c r="AX131" s="1206"/>
      <c r="AY131" s="1206"/>
      <c r="AZ131" s="1206"/>
      <c r="BA131" s="1206"/>
      <c r="BB131" s="1184"/>
      <c r="BC131" s="127"/>
      <c r="BD131" s="128"/>
      <c r="BE131" s="128"/>
      <c r="BF131" s="129"/>
      <c r="BG131" s="130"/>
      <c r="BH131" s="131"/>
      <c r="BI131" s="131"/>
      <c r="BJ131" s="132"/>
      <c r="BK131" s="130"/>
      <c r="BL131" s="131"/>
      <c r="BM131" s="132"/>
      <c r="BN131" s="130"/>
      <c r="BO131" s="131"/>
      <c r="BP131" s="131"/>
      <c r="BQ131" s="132"/>
      <c r="BR131" s="130"/>
      <c r="BS131" s="133"/>
      <c r="BT131" s="134"/>
      <c r="BU131" s="135"/>
      <c r="BV131" s="133"/>
      <c r="BW131" s="136"/>
      <c r="BX131" s="133"/>
      <c r="BY131" s="131"/>
      <c r="BZ131" s="132"/>
      <c r="CA131" s="130"/>
      <c r="CB131" s="131"/>
      <c r="CC131" s="132"/>
      <c r="CD131" s="130"/>
      <c r="CE131" s="131"/>
      <c r="CF131" s="132"/>
      <c r="CG131" s="130"/>
      <c r="CH131" s="131"/>
      <c r="CI131" s="132"/>
      <c r="CJ131" s="130"/>
      <c r="CK131" s="131"/>
      <c r="CL131" s="132"/>
      <c r="CM131" s="130"/>
      <c r="CN131" s="131"/>
      <c r="CO131" s="132"/>
      <c r="CP131" s="130"/>
      <c r="CQ131" s="131"/>
      <c r="CR131" s="132"/>
      <c r="CS131" s="130"/>
      <c r="CT131" s="131"/>
      <c r="CU131" s="132"/>
      <c r="CV131" s="130"/>
      <c r="CW131" s="131"/>
      <c r="CX131" s="132"/>
      <c r="CY131" s="131"/>
      <c r="CZ131" s="131"/>
      <c r="DA131" s="137"/>
    </row>
    <row r="132" spans="1:105" ht="3.95" customHeight="1">
      <c r="A132" s="1173"/>
      <c r="B132" s="1184"/>
      <c r="C132" s="1178"/>
      <c r="D132" s="1178"/>
      <c r="E132" s="1178"/>
      <c r="F132" s="1178"/>
      <c r="G132" s="1178"/>
      <c r="H132" s="1178"/>
      <c r="I132" s="1178"/>
      <c r="J132" s="1180"/>
      <c r="K132" s="1180"/>
      <c r="L132" s="1180"/>
      <c r="M132" s="1180"/>
      <c r="N132" s="1180"/>
      <c r="O132" s="1180"/>
      <c r="P132" s="1180"/>
      <c r="Q132" s="1180"/>
      <c r="R132" s="1180"/>
      <c r="S132" s="1180"/>
      <c r="T132" s="1180"/>
      <c r="U132" s="1180"/>
      <c r="V132" s="1180"/>
      <c r="W132" s="1180"/>
      <c r="X132" s="1180"/>
      <c r="Y132" s="1180"/>
      <c r="Z132" s="1180"/>
      <c r="AA132" s="1180"/>
      <c r="AB132" s="1180"/>
      <c r="AC132" s="1180"/>
      <c r="AD132" s="1180"/>
      <c r="AE132" s="1180"/>
      <c r="AF132" s="1180"/>
      <c r="AG132" s="1180"/>
      <c r="AH132" s="1180"/>
      <c r="AI132" s="1180"/>
      <c r="AJ132" s="1180"/>
      <c r="AK132" s="1180"/>
      <c r="AL132" s="1180"/>
      <c r="AM132" s="1180"/>
      <c r="AN132" s="1180"/>
      <c r="AO132" s="1180"/>
      <c r="AP132" s="1180"/>
      <c r="AQ132" s="1180"/>
      <c r="AR132" s="1180"/>
      <c r="AS132" s="1180"/>
      <c r="AT132" s="1180"/>
      <c r="AU132" s="1180"/>
      <c r="AV132" s="1205"/>
      <c r="AW132" s="1206"/>
      <c r="AX132" s="1206"/>
      <c r="AY132" s="1206"/>
      <c r="AZ132" s="1206"/>
      <c r="BA132" s="1206"/>
      <c r="BB132" s="1184"/>
      <c r="BC132" s="138"/>
      <c r="BD132" s="139"/>
      <c r="BE132" s="139"/>
      <c r="BF132" s="140"/>
      <c r="BG132" s="119"/>
      <c r="BH132" s="120"/>
      <c r="BI132" s="120"/>
      <c r="BJ132" s="121"/>
      <c r="BK132" s="119"/>
      <c r="BL132" s="120"/>
      <c r="BM132" s="121"/>
      <c r="BN132" s="119"/>
      <c r="BO132" s="120"/>
      <c r="BP132" s="120"/>
      <c r="BQ132" s="121"/>
      <c r="BR132" s="119"/>
      <c r="BS132" s="122"/>
      <c r="BT132" s="123"/>
      <c r="BU132" s="124"/>
      <c r="BV132" s="122"/>
      <c r="BW132" s="125"/>
      <c r="BX132" s="122"/>
      <c r="BY132" s="120"/>
      <c r="BZ132" s="121"/>
      <c r="CA132" s="119"/>
      <c r="CB132" s="120"/>
      <c r="CC132" s="121"/>
      <c r="CD132" s="119"/>
      <c r="CE132" s="120"/>
      <c r="CF132" s="121"/>
      <c r="CG132" s="119"/>
      <c r="CH132" s="120"/>
      <c r="CI132" s="121"/>
      <c r="CJ132" s="119"/>
      <c r="CK132" s="120"/>
      <c r="CL132" s="121"/>
      <c r="CM132" s="119"/>
      <c r="CN132" s="120"/>
      <c r="CO132" s="121"/>
      <c r="CP132" s="119"/>
      <c r="CQ132" s="120"/>
      <c r="CR132" s="121"/>
      <c r="CS132" s="119"/>
      <c r="CT132" s="120"/>
      <c r="CU132" s="121"/>
      <c r="CV132" s="119"/>
      <c r="CW132" s="120"/>
      <c r="CX132" s="121"/>
      <c r="CY132" s="120"/>
      <c r="CZ132" s="120"/>
      <c r="DA132" s="126"/>
    </row>
    <row r="133" spans="1:105" ht="3.95" customHeight="1">
      <c r="A133" s="1173"/>
      <c r="B133" s="1184"/>
      <c r="C133" s="1179"/>
      <c r="D133" s="1179"/>
      <c r="E133" s="1179"/>
      <c r="F133" s="1179"/>
      <c r="G133" s="1179"/>
      <c r="H133" s="1179"/>
      <c r="I133" s="1179"/>
      <c r="J133" s="1180"/>
      <c r="K133" s="1180"/>
      <c r="L133" s="1180"/>
      <c r="M133" s="1180"/>
      <c r="N133" s="1180"/>
      <c r="O133" s="1180"/>
      <c r="P133" s="1180"/>
      <c r="Q133" s="1180"/>
      <c r="R133" s="1180"/>
      <c r="S133" s="1180"/>
      <c r="T133" s="1180"/>
      <c r="U133" s="1180"/>
      <c r="V133" s="1180"/>
      <c r="W133" s="1180"/>
      <c r="X133" s="1180"/>
      <c r="Y133" s="1180"/>
      <c r="Z133" s="1180"/>
      <c r="AA133" s="1180"/>
      <c r="AB133" s="1180"/>
      <c r="AC133" s="1180"/>
      <c r="AD133" s="1180"/>
      <c r="AE133" s="1180"/>
      <c r="AF133" s="1180"/>
      <c r="AG133" s="1180"/>
      <c r="AH133" s="1180"/>
      <c r="AI133" s="1180"/>
      <c r="AJ133" s="1180"/>
      <c r="AK133" s="1180"/>
      <c r="AL133" s="1180"/>
      <c r="AM133" s="1180"/>
      <c r="AN133" s="1180"/>
      <c r="AO133" s="1180"/>
      <c r="AP133" s="1180"/>
      <c r="AQ133" s="1180"/>
      <c r="AR133" s="1180"/>
      <c r="AS133" s="1180"/>
      <c r="AT133" s="1180"/>
      <c r="AU133" s="1180"/>
      <c r="AV133" s="1205"/>
      <c r="AW133" s="1206"/>
      <c r="AX133" s="1206"/>
      <c r="AY133" s="1206"/>
      <c r="AZ133" s="1206"/>
      <c r="BA133" s="1206"/>
      <c r="BB133" s="1184"/>
      <c r="BC133" s="172"/>
      <c r="BD133" s="173"/>
      <c r="BE133" s="173"/>
      <c r="BF133" s="174"/>
      <c r="BG133" s="164"/>
      <c r="BH133" s="165"/>
      <c r="BI133" s="165"/>
      <c r="BJ133" s="166"/>
      <c r="BK133" s="164"/>
      <c r="BL133" s="165"/>
      <c r="BM133" s="166"/>
      <c r="BN133" s="164"/>
      <c r="BO133" s="165"/>
      <c r="BP133" s="165"/>
      <c r="BQ133" s="166"/>
      <c r="BR133" s="164"/>
      <c r="BS133" s="167"/>
      <c r="BT133" s="168"/>
      <c r="BU133" s="169"/>
      <c r="BV133" s="167"/>
      <c r="BW133" s="170"/>
      <c r="BX133" s="167"/>
      <c r="BY133" s="165"/>
      <c r="BZ133" s="166"/>
      <c r="CA133" s="164"/>
      <c r="CB133" s="165"/>
      <c r="CC133" s="166"/>
      <c r="CD133" s="164"/>
      <c r="CE133" s="165"/>
      <c r="CF133" s="166"/>
      <c r="CG133" s="164"/>
      <c r="CH133" s="165"/>
      <c r="CI133" s="166"/>
      <c r="CJ133" s="164"/>
      <c r="CK133" s="165"/>
      <c r="CL133" s="166"/>
      <c r="CM133" s="164"/>
      <c r="CN133" s="165"/>
      <c r="CO133" s="166"/>
      <c r="CP133" s="164"/>
      <c r="CQ133" s="165"/>
      <c r="CR133" s="166"/>
      <c r="CS133" s="164"/>
      <c r="CT133" s="165"/>
      <c r="CU133" s="166"/>
      <c r="CV133" s="164"/>
      <c r="CW133" s="165"/>
      <c r="CX133" s="166"/>
      <c r="CY133" s="165"/>
      <c r="CZ133" s="165"/>
      <c r="DA133" s="171"/>
    </row>
    <row r="134" spans="1:105" ht="3.95" customHeight="1">
      <c r="A134" s="1173"/>
      <c r="B134" s="1184"/>
      <c r="C134" s="1184"/>
      <c r="D134" s="1109" t="s">
        <v>267</v>
      </c>
      <c r="E134" s="1109"/>
      <c r="F134" s="1109"/>
      <c r="G134" s="1109"/>
      <c r="H134" s="1109"/>
      <c r="I134" s="1109"/>
      <c r="J134" s="1191" t="s">
        <v>136</v>
      </c>
      <c r="K134" s="1191"/>
      <c r="L134" s="1191"/>
      <c r="M134" s="1191"/>
      <c r="N134" s="1191"/>
      <c r="O134" s="1191"/>
      <c r="P134" s="1191"/>
      <c r="Q134" s="1191"/>
      <c r="R134" s="1191"/>
      <c r="S134" s="1191"/>
      <c r="T134" s="1191"/>
      <c r="U134" s="1191"/>
      <c r="V134" s="1191"/>
      <c r="W134" s="1191"/>
      <c r="X134" s="1191"/>
      <c r="Y134" s="1191"/>
      <c r="Z134" s="1191"/>
      <c r="AA134" s="1191"/>
      <c r="AB134" s="1191"/>
      <c r="AC134" s="1191"/>
      <c r="AD134" s="1191"/>
      <c r="AE134" s="1191"/>
      <c r="AF134" s="1191"/>
      <c r="AG134" s="1191"/>
      <c r="AH134" s="1191"/>
      <c r="AI134" s="1191"/>
      <c r="AJ134" s="1191"/>
      <c r="AK134" s="1191"/>
      <c r="AL134" s="1191"/>
      <c r="AM134" s="1191"/>
      <c r="AN134" s="1191"/>
      <c r="AO134" s="1191"/>
      <c r="AP134" s="1191"/>
      <c r="AQ134" s="1191"/>
      <c r="AR134" s="1191"/>
      <c r="AS134" s="1191"/>
      <c r="AT134" s="1191"/>
      <c r="AU134" s="1191"/>
      <c r="AV134" s="1181" t="s">
        <v>120</v>
      </c>
      <c r="AW134" s="1182"/>
      <c r="AX134" s="1182"/>
      <c r="AY134" s="1182"/>
      <c r="AZ134" s="1182"/>
      <c r="BA134" s="1182"/>
      <c r="BB134" s="1184"/>
      <c r="BC134" s="127"/>
      <c r="BD134" s="128"/>
      <c r="BE134" s="128"/>
      <c r="BF134" s="129"/>
      <c r="BG134" s="130"/>
      <c r="BH134" s="131"/>
      <c r="BI134" s="131"/>
      <c r="BJ134" s="132"/>
      <c r="BK134" s="130"/>
      <c r="BL134" s="131"/>
      <c r="BM134" s="132"/>
      <c r="BN134" s="130"/>
      <c r="BO134" s="131"/>
      <c r="BP134" s="131"/>
      <c r="BQ134" s="132"/>
      <c r="BR134" s="130"/>
      <c r="BS134" s="133"/>
      <c r="BT134" s="134"/>
      <c r="BU134" s="135"/>
      <c r="BV134" s="133"/>
      <c r="BW134" s="136"/>
      <c r="BX134" s="133"/>
      <c r="BY134" s="131"/>
      <c r="BZ134" s="132"/>
      <c r="CA134" s="130"/>
      <c r="CB134" s="131"/>
      <c r="CC134" s="132"/>
      <c r="CD134" s="130"/>
      <c r="CE134" s="131"/>
      <c r="CF134" s="132"/>
      <c r="CG134" s="130"/>
      <c r="CH134" s="131"/>
      <c r="CI134" s="132"/>
      <c r="CJ134" s="130"/>
      <c r="CK134" s="131"/>
      <c r="CL134" s="132"/>
      <c r="CM134" s="130"/>
      <c r="CN134" s="131"/>
      <c r="CO134" s="132"/>
      <c r="CP134" s="130"/>
      <c r="CQ134" s="131"/>
      <c r="CR134" s="132"/>
      <c r="CS134" s="130"/>
      <c r="CT134" s="131"/>
      <c r="CU134" s="132"/>
      <c r="CV134" s="130"/>
      <c r="CW134" s="131"/>
      <c r="CX134" s="132"/>
      <c r="CY134" s="131"/>
      <c r="CZ134" s="131"/>
      <c r="DA134" s="137"/>
    </row>
    <row r="135" spans="1:105" ht="3.95" customHeight="1">
      <c r="A135" s="1173"/>
      <c r="B135" s="1184"/>
      <c r="C135" s="1184"/>
      <c r="D135" s="1094"/>
      <c r="E135" s="1094"/>
      <c r="F135" s="1094"/>
      <c r="G135" s="1094"/>
      <c r="H135" s="1094"/>
      <c r="I135" s="1094"/>
      <c r="J135" s="1191"/>
      <c r="K135" s="1191"/>
      <c r="L135" s="1191"/>
      <c r="M135" s="1191"/>
      <c r="N135" s="1191"/>
      <c r="O135" s="1191"/>
      <c r="P135" s="1191"/>
      <c r="Q135" s="1191"/>
      <c r="R135" s="1191"/>
      <c r="S135" s="1191"/>
      <c r="T135" s="1191"/>
      <c r="U135" s="1191"/>
      <c r="V135" s="1191"/>
      <c r="W135" s="1191"/>
      <c r="X135" s="1191"/>
      <c r="Y135" s="1191"/>
      <c r="Z135" s="1191"/>
      <c r="AA135" s="1191"/>
      <c r="AB135" s="1191"/>
      <c r="AC135" s="1191"/>
      <c r="AD135" s="1191"/>
      <c r="AE135" s="1191"/>
      <c r="AF135" s="1191"/>
      <c r="AG135" s="1191"/>
      <c r="AH135" s="1191"/>
      <c r="AI135" s="1191"/>
      <c r="AJ135" s="1191"/>
      <c r="AK135" s="1191"/>
      <c r="AL135" s="1191"/>
      <c r="AM135" s="1191"/>
      <c r="AN135" s="1191"/>
      <c r="AO135" s="1191"/>
      <c r="AP135" s="1191"/>
      <c r="AQ135" s="1191"/>
      <c r="AR135" s="1191"/>
      <c r="AS135" s="1191"/>
      <c r="AT135" s="1191"/>
      <c r="AU135" s="1191"/>
      <c r="AV135" s="1181"/>
      <c r="AW135" s="1182"/>
      <c r="AX135" s="1182"/>
      <c r="AY135" s="1182"/>
      <c r="AZ135" s="1182"/>
      <c r="BA135" s="1182"/>
      <c r="BB135" s="1184"/>
      <c r="BC135" s="138"/>
      <c r="BD135" s="139"/>
      <c r="BE135" s="139"/>
      <c r="BF135" s="140"/>
      <c r="BG135" s="119"/>
      <c r="BH135" s="120"/>
      <c r="BI135" s="120"/>
      <c r="BJ135" s="121"/>
      <c r="BK135" s="119"/>
      <c r="BL135" s="120"/>
      <c r="BM135" s="121"/>
      <c r="BN135" s="119"/>
      <c r="BO135" s="120"/>
      <c r="BP135" s="120"/>
      <c r="BQ135" s="121"/>
      <c r="BR135" s="119"/>
      <c r="BS135" s="122"/>
      <c r="BT135" s="123"/>
      <c r="BU135" s="124"/>
      <c r="BV135" s="122"/>
      <c r="BW135" s="125"/>
      <c r="BX135" s="122"/>
      <c r="BY135" s="120"/>
      <c r="BZ135" s="121"/>
      <c r="CA135" s="119"/>
      <c r="CB135" s="120"/>
      <c r="CC135" s="121"/>
      <c r="CD135" s="119"/>
      <c r="CE135" s="120"/>
      <c r="CF135" s="121"/>
      <c r="CG135" s="119"/>
      <c r="CH135" s="120"/>
      <c r="CI135" s="121"/>
      <c r="CJ135" s="119"/>
      <c r="CK135" s="120"/>
      <c r="CL135" s="121"/>
      <c r="CM135" s="119"/>
      <c r="CN135" s="120"/>
      <c r="CO135" s="121"/>
      <c r="CP135" s="119"/>
      <c r="CQ135" s="120"/>
      <c r="CR135" s="121"/>
      <c r="CS135" s="119"/>
      <c r="CT135" s="120"/>
      <c r="CU135" s="121"/>
      <c r="CV135" s="119"/>
      <c r="CW135" s="120"/>
      <c r="CX135" s="121"/>
      <c r="CY135" s="120"/>
      <c r="CZ135" s="120"/>
      <c r="DA135" s="126"/>
    </row>
    <row r="136" spans="1:105" ht="3.95" customHeight="1">
      <c r="A136" s="1173"/>
      <c r="B136" s="1184"/>
      <c r="C136" s="1184"/>
      <c r="D136" s="1096"/>
      <c r="E136" s="1096"/>
      <c r="F136" s="1096"/>
      <c r="G136" s="1096"/>
      <c r="H136" s="1096"/>
      <c r="I136" s="1096"/>
      <c r="J136" s="1191"/>
      <c r="K136" s="1191"/>
      <c r="L136" s="1191"/>
      <c r="M136" s="1191"/>
      <c r="N136" s="1191"/>
      <c r="O136" s="1191"/>
      <c r="P136" s="1191"/>
      <c r="Q136" s="1191"/>
      <c r="R136" s="1191"/>
      <c r="S136" s="1191"/>
      <c r="T136" s="1191"/>
      <c r="U136" s="1191"/>
      <c r="V136" s="1191"/>
      <c r="W136" s="1191"/>
      <c r="X136" s="1191"/>
      <c r="Y136" s="1191"/>
      <c r="Z136" s="1191"/>
      <c r="AA136" s="1191"/>
      <c r="AB136" s="1191"/>
      <c r="AC136" s="1191"/>
      <c r="AD136" s="1191"/>
      <c r="AE136" s="1191"/>
      <c r="AF136" s="1191"/>
      <c r="AG136" s="1191"/>
      <c r="AH136" s="1191"/>
      <c r="AI136" s="1191"/>
      <c r="AJ136" s="1191"/>
      <c r="AK136" s="1191"/>
      <c r="AL136" s="1191"/>
      <c r="AM136" s="1191"/>
      <c r="AN136" s="1191"/>
      <c r="AO136" s="1191"/>
      <c r="AP136" s="1191"/>
      <c r="AQ136" s="1191"/>
      <c r="AR136" s="1191"/>
      <c r="AS136" s="1191"/>
      <c r="AT136" s="1191"/>
      <c r="AU136" s="1191"/>
      <c r="AV136" s="1181"/>
      <c r="AW136" s="1182"/>
      <c r="AX136" s="1182"/>
      <c r="AY136" s="1182"/>
      <c r="AZ136" s="1182"/>
      <c r="BA136" s="1182"/>
      <c r="BB136" s="1184"/>
      <c r="BC136" s="172"/>
      <c r="BD136" s="173"/>
      <c r="BE136" s="173"/>
      <c r="BF136" s="174"/>
      <c r="BG136" s="164"/>
      <c r="BH136" s="165"/>
      <c r="BI136" s="165"/>
      <c r="BJ136" s="166"/>
      <c r="BK136" s="164"/>
      <c r="BL136" s="165"/>
      <c r="BM136" s="166"/>
      <c r="BN136" s="164"/>
      <c r="BO136" s="165"/>
      <c r="BP136" s="165"/>
      <c r="BQ136" s="166"/>
      <c r="BR136" s="164"/>
      <c r="BS136" s="167"/>
      <c r="BT136" s="168"/>
      <c r="BU136" s="169"/>
      <c r="BV136" s="167"/>
      <c r="BW136" s="170"/>
      <c r="BX136" s="167"/>
      <c r="BY136" s="165"/>
      <c r="BZ136" s="166"/>
      <c r="CA136" s="164"/>
      <c r="CB136" s="165"/>
      <c r="CC136" s="166"/>
      <c r="CD136" s="164"/>
      <c r="CE136" s="165"/>
      <c r="CF136" s="166"/>
      <c r="CG136" s="164"/>
      <c r="CH136" s="165"/>
      <c r="CI136" s="166"/>
      <c r="CJ136" s="164"/>
      <c r="CK136" s="165"/>
      <c r="CL136" s="166"/>
      <c r="CM136" s="164"/>
      <c r="CN136" s="165"/>
      <c r="CO136" s="166"/>
      <c r="CP136" s="164"/>
      <c r="CQ136" s="165"/>
      <c r="CR136" s="166"/>
      <c r="CS136" s="164"/>
      <c r="CT136" s="165"/>
      <c r="CU136" s="166"/>
      <c r="CV136" s="164"/>
      <c r="CW136" s="165"/>
      <c r="CX136" s="166"/>
      <c r="CY136" s="165"/>
      <c r="CZ136" s="165"/>
      <c r="DA136" s="171"/>
    </row>
    <row r="137" spans="1:105" ht="3.95" customHeight="1">
      <c r="A137" s="1173"/>
      <c r="B137" s="1184"/>
      <c r="C137" s="1184"/>
      <c r="D137" s="1109" t="s">
        <v>268</v>
      </c>
      <c r="E137" s="1109"/>
      <c r="F137" s="1109"/>
      <c r="G137" s="1109"/>
      <c r="H137" s="1109"/>
      <c r="I137" s="1109"/>
      <c r="J137" s="1191" t="s">
        <v>137</v>
      </c>
      <c r="K137" s="1191"/>
      <c r="L137" s="1191"/>
      <c r="M137" s="1191"/>
      <c r="N137" s="1191"/>
      <c r="O137" s="1191"/>
      <c r="P137" s="1191"/>
      <c r="Q137" s="1191"/>
      <c r="R137" s="1191"/>
      <c r="S137" s="1191"/>
      <c r="T137" s="1191"/>
      <c r="U137" s="1191"/>
      <c r="V137" s="1191"/>
      <c r="W137" s="1191"/>
      <c r="X137" s="1191"/>
      <c r="Y137" s="1191"/>
      <c r="Z137" s="1191"/>
      <c r="AA137" s="1191"/>
      <c r="AB137" s="1191"/>
      <c r="AC137" s="1191"/>
      <c r="AD137" s="1191"/>
      <c r="AE137" s="1191"/>
      <c r="AF137" s="1191"/>
      <c r="AG137" s="1191"/>
      <c r="AH137" s="1191"/>
      <c r="AI137" s="1191"/>
      <c r="AJ137" s="1191"/>
      <c r="AK137" s="1191"/>
      <c r="AL137" s="1191"/>
      <c r="AM137" s="1191"/>
      <c r="AN137" s="1191"/>
      <c r="AO137" s="1191"/>
      <c r="AP137" s="1191"/>
      <c r="AQ137" s="1191"/>
      <c r="AR137" s="1191"/>
      <c r="AS137" s="1191"/>
      <c r="AT137" s="1191"/>
      <c r="AU137" s="1191"/>
      <c r="AV137" s="1181" t="s">
        <v>116</v>
      </c>
      <c r="AW137" s="1182"/>
      <c r="AX137" s="1182"/>
      <c r="AY137" s="1182"/>
      <c r="AZ137" s="1182"/>
      <c r="BA137" s="1182"/>
      <c r="BB137" s="1184"/>
      <c r="BC137" s="127"/>
      <c r="BD137" s="128"/>
      <c r="BE137" s="128"/>
      <c r="BF137" s="129"/>
      <c r="BG137" s="130"/>
      <c r="BH137" s="131"/>
      <c r="BI137" s="131"/>
      <c r="BJ137" s="132"/>
      <c r="BK137" s="130"/>
      <c r="BL137" s="131"/>
      <c r="BM137" s="132"/>
      <c r="BN137" s="130"/>
      <c r="BO137" s="131"/>
      <c r="BP137" s="131"/>
      <c r="BQ137" s="132"/>
      <c r="BR137" s="130"/>
      <c r="BS137" s="133"/>
      <c r="BT137" s="134"/>
      <c r="BU137" s="135"/>
      <c r="BV137" s="133"/>
      <c r="BW137" s="136"/>
      <c r="BX137" s="133"/>
      <c r="BY137" s="131"/>
      <c r="BZ137" s="132"/>
      <c r="CA137" s="130"/>
      <c r="CB137" s="131"/>
      <c r="CC137" s="132"/>
      <c r="CD137" s="130"/>
      <c r="CE137" s="131"/>
      <c r="CF137" s="132"/>
      <c r="CG137" s="130"/>
      <c r="CH137" s="131"/>
      <c r="CI137" s="132"/>
      <c r="CJ137" s="130"/>
      <c r="CK137" s="131"/>
      <c r="CL137" s="132"/>
      <c r="CM137" s="130"/>
      <c r="CN137" s="131"/>
      <c r="CO137" s="132"/>
      <c r="CP137" s="130"/>
      <c r="CQ137" s="131"/>
      <c r="CR137" s="132"/>
      <c r="CS137" s="130"/>
      <c r="CT137" s="131"/>
      <c r="CU137" s="132"/>
      <c r="CV137" s="130"/>
      <c r="CW137" s="131"/>
      <c r="CX137" s="132"/>
      <c r="CY137" s="131"/>
      <c r="CZ137" s="131"/>
      <c r="DA137" s="137"/>
    </row>
    <row r="138" spans="1:105" ht="3.95" customHeight="1">
      <c r="A138" s="1173"/>
      <c r="B138" s="1184"/>
      <c r="C138" s="1184"/>
      <c r="D138" s="1094"/>
      <c r="E138" s="1094"/>
      <c r="F138" s="1094"/>
      <c r="G138" s="1094"/>
      <c r="H138" s="1094"/>
      <c r="I138" s="1094"/>
      <c r="J138" s="1191"/>
      <c r="K138" s="1191"/>
      <c r="L138" s="1191"/>
      <c r="M138" s="1191"/>
      <c r="N138" s="1191"/>
      <c r="O138" s="1191"/>
      <c r="P138" s="1191"/>
      <c r="Q138" s="1191"/>
      <c r="R138" s="1191"/>
      <c r="S138" s="1191"/>
      <c r="T138" s="1191"/>
      <c r="U138" s="1191"/>
      <c r="V138" s="1191"/>
      <c r="W138" s="1191"/>
      <c r="X138" s="1191"/>
      <c r="Y138" s="1191"/>
      <c r="Z138" s="1191"/>
      <c r="AA138" s="1191"/>
      <c r="AB138" s="1191"/>
      <c r="AC138" s="1191"/>
      <c r="AD138" s="1191"/>
      <c r="AE138" s="1191"/>
      <c r="AF138" s="1191"/>
      <c r="AG138" s="1191"/>
      <c r="AH138" s="1191"/>
      <c r="AI138" s="1191"/>
      <c r="AJ138" s="1191"/>
      <c r="AK138" s="1191"/>
      <c r="AL138" s="1191"/>
      <c r="AM138" s="1191"/>
      <c r="AN138" s="1191"/>
      <c r="AO138" s="1191"/>
      <c r="AP138" s="1191"/>
      <c r="AQ138" s="1191"/>
      <c r="AR138" s="1191"/>
      <c r="AS138" s="1191"/>
      <c r="AT138" s="1191"/>
      <c r="AU138" s="1191"/>
      <c r="AV138" s="1181"/>
      <c r="AW138" s="1182"/>
      <c r="AX138" s="1182"/>
      <c r="AY138" s="1182"/>
      <c r="AZ138" s="1182"/>
      <c r="BA138" s="1182"/>
      <c r="BB138" s="1184"/>
      <c r="BC138" s="138"/>
      <c r="BD138" s="139"/>
      <c r="BE138" s="139"/>
      <c r="BF138" s="140"/>
      <c r="BG138" s="119"/>
      <c r="BH138" s="120"/>
      <c r="BI138" s="120"/>
      <c r="BJ138" s="121"/>
      <c r="BK138" s="119"/>
      <c r="BL138" s="120"/>
      <c r="BM138" s="121"/>
      <c r="BN138" s="119"/>
      <c r="BO138" s="120"/>
      <c r="BP138" s="120"/>
      <c r="BQ138" s="121"/>
      <c r="BR138" s="119"/>
      <c r="BS138" s="122"/>
      <c r="BT138" s="123"/>
      <c r="BU138" s="124"/>
      <c r="BV138" s="122"/>
      <c r="BW138" s="125"/>
      <c r="BX138" s="122"/>
      <c r="BY138" s="120"/>
      <c r="BZ138" s="121"/>
      <c r="CA138" s="119"/>
      <c r="CB138" s="120"/>
      <c r="CC138" s="121"/>
      <c r="CD138" s="119"/>
      <c r="CE138" s="120"/>
      <c r="CF138" s="121"/>
      <c r="CG138" s="119"/>
      <c r="CH138" s="120"/>
      <c r="CI138" s="121"/>
      <c r="CJ138" s="119"/>
      <c r="CK138" s="120"/>
      <c r="CL138" s="121"/>
      <c r="CM138" s="119"/>
      <c r="CN138" s="120"/>
      <c r="CO138" s="121"/>
      <c r="CP138" s="119"/>
      <c r="CQ138" s="120"/>
      <c r="CR138" s="121"/>
      <c r="CS138" s="119"/>
      <c r="CT138" s="120"/>
      <c r="CU138" s="121"/>
      <c r="CV138" s="119"/>
      <c r="CW138" s="120"/>
      <c r="CX138" s="121"/>
      <c r="CY138" s="120"/>
      <c r="CZ138" s="120"/>
      <c r="DA138" s="126"/>
    </row>
    <row r="139" spans="1:105" ht="3.95" customHeight="1">
      <c r="A139" s="1173"/>
      <c r="B139" s="1184"/>
      <c r="C139" s="1184"/>
      <c r="D139" s="1096"/>
      <c r="E139" s="1096"/>
      <c r="F139" s="1096"/>
      <c r="G139" s="1096"/>
      <c r="H139" s="1096"/>
      <c r="I139" s="1096"/>
      <c r="J139" s="1191"/>
      <c r="K139" s="1191"/>
      <c r="L139" s="1191"/>
      <c r="M139" s="1191"/>
      <c r="N139" s="1191"/>
      <c r="O139" s="1191"/>
      <c r="P139" s="1191"/>
      <c r="Q139" s="1191"/>
      <c r="R139" s="1191"/>
      <c r="S139" s="1191"/>
      <c r="T139" s="1191"/>
      <c r="U139" s="1191"/>
      <c r="V139" s="1191"/>
      <c r="W139" s="1191"/>
      <c r="X139" s="1191"/>
      <c r="Y139" s="1191"/>
      <c r="Z139" s="1191"/>
      <c r="AA139" s="1191"/>
      <c r="AB139" s="1191"/>
      <c r="AC139" s="1191"/>
      <c r="AD139" s="1191"/>
      <c r="AE139" s="1191"/>
      <c r="AF139" s="1191"/>
      <c r="AG139" s="1191"/>
      <c r="AH139" s="1191"/>
      <c r="AI139" s="1191"/>
      <c r="AJ139" s="1191"/>
      <c r="AK139" s="1191"/>
      <c r="AL139" s="1191"/>
      <c r="AM139" s="1191"/>
      <c r="AN139" s="1191"/>
      <c r="AO139" s="1191"/>
      <c r="AP139" s="1191"/>
      <c r="AQ139" s="1191"/>
      <c r="AR139" s="1191"/>
      <c r="AS139" s="1191"/>
      <c r="AT139" s="1191"/>
      <c r="AU139" s="1191"/>
      <c r="AV139" s="1181"/>
      <c r="AW139" s="1182"/>
      <c r="AX139" s="1182"/>
      <c r="AY139" s="1182"/>
      <c r="AZ139" s="1182"/>
      <c r="BA139" s="1182"/>
      <c r="BB139" s="1184"/>
      <c r="BC139" s="172"/>
      <c r="BD139" s="173"/>
      <c r="BE139" s="173"/>
      <c r="BF139" s="174"/>
      <c r="BG139" s="164"/>
      <c r="BH139" s="165"/>
      <c r="BI139" s="165"/>
      <c r="BJ139" s="166"/>
      <c r="BK139" s="164"/>
      <c r="BL139" s="165"/>
      <c r="BM139" s="166"/>
      <c r="BN139" s="164"/>
      <c r="BO139" s="165"/>
      <c r="BP139" s="165"/>
      <c r="BQ139" s="166"/>
      <c r="BR139" s="164"/>
      <c r="BS139" s="167"/>
      <c r="BT139" s="168"/>
      <c r="BU139" s="169"/>
      <c r="BV139" s="167"/>
      <c r="BW139" s="170"/>
      <c r="BX139" s="167"/>
      <c r="BY139" s="165"/>
      <c r="BZ139" s="166"/>
      <c r="CA139" s="164"/>
      <c r="CB139" s="165"/>
      <c r="CC139" s="166"/>
      <c r="CD139" s="164"/>
      <c r="CE139" s="165"/>
      <c r="CF139" s="166"/>
      <c r="CG139" s="164"/>
      <c r="CH139" s="165"/>
      <c r="CI139" s="166"/>
      <c r="CJ139" s="164"/>
      <c r="CK139" s="165"/>
      <c r="CL139" s="166"/>
      <c r="CM139" s="164"/>
      <c r="CN139" s="165"/>
      <c r="CO139" s="166"/>
      <c r="CP139" s="164"/>
      <c r="CQ139" s="165"/>
      <c r="CR139" s="166"/>
      <c r="CS139" s="164"/>
      <c r="CT139" s="165"/>
      <c r="CU139" s="166"/>
      <c r="CV139" s="164"/>
      <c r="CW139" s="165"/>
      <c r="CX139" s="166"/>
      <c r="CY139" s="165"/>
      <c r="CZ139" s="165"/>
      <c r="DA139" s="171"/>
    </row>
    <row r="140" spans="1:105" ht="3.95" customHeight="1">
      <c r="A140" s="1173"/>
      <c r="B140" s="1184"/>
      <c r="C140" s="1177" t="s">
        <v>269</v>
      </c>
      <c r="D140" s="1177"/>
      <c r="E140" s="1177"/>
      <c r="F140" s="1177"/>
      <c r="G140" s="1177"/>
      <c r="H140" s="1177"/>
      <c r="I140" s="1177"/>
      <c r="J140" s="1180" t="s">
        <v>138</v>
      </c>
      <c r="K140" s="1180"/>
      <c r="L140" s="1180"/>
      <c r="M140" s="1180"/>
      <c r="N140" s="1180"/>
      <c r="O140" s="1180"/>
      <c r="P140" s="1180"/>
      <c r="Q140" s="1180"/>
      <c r="R140" s="1180"/>
      <c r="S140" s="1180"/>
      <c r="T140" s="1180"/>
      <c r="U140" s="1180"/>
      <c r="V140" s="1180"/>
      <c r="W140" s="1180"/>
      <c r="X140" s="1180"/>
      <c r="Y140" s="1180"/>
      <c r="Z140" s="1180"/>
      <c r="AA140" s="1180"/>
      <c r="AB140" s="1180"/>
      <c r="AC140" s="1180"/>
      <c r="AD140" s="1180"/>
      <c r="AE140" s="1180"/>
      <c r="AF140" s="1180"/>
      <c r="AG140" s="1180"/>
      <c r="AH140" s="1180"/>
      <c r="AI140" s="1180"/>
      <c r="AJ140" s="1180"/>
      <c r="AK140" s="1180"/>
      <c r="AL140" s="1180"/>
      <c r="AM140" s="1180"/>
      <c r="AN140" s="1180"/>
      <c r="AO140" s="1180"/>
      <c r="AP140" s="1180"/>
      <c r="AQ140" s="1180"/>
      <c r="AR140" s="1180"/>
      <c r="AS140" s="1180"/>
      <c r="AT140" s="1180"/>
      <c r="AU140" s="1180"/>
      <c r="AV140" s="1205" t="s">
        <v>118</v>
      </c>
      <c r="AW140" s="1206"/>
      <c r="AX140" s="1206"/>
      <c r="AY140" s="1206"/>
      <c r="AZ140" s="1206"/>
      <c r="BA140" s="1206"/>
      <c r="BB140" s="1184"/>
      <c r="BC140" s="127"/>
      <c r="BD140" s="128"/>
      <c r="BE140" s="128"/>
      <c r="BF140" s="129"/>
      <c r="BG140" s="130"/>
      <c r="BH140" s="131"/>
      <c r="BI140" s="131"/>
      <c r="BJ140" s="132"/>
      <c r="BK140" s="130"/>
      <c r="BL140" s="131"/>
      <c r="BM140" s="132"/>
      <c r="BN140" s="130"/>
      <c r="BO140" s="131"/>
      <c r="BP140" s="131"/>
      <c r="BQ140" s="132"/>
      <c r="BR140" s="130"/>
      <c r="BS140" s="133"/>
      <c r="BT140" s="134"/>
      <c r="BU140" s="135"/>
      <c r="BV140" s="133"/>
      <c r="BW140" s="136"/>
      <c r="BX140" s="133"/>
      <c r="BY140" s="131"/>
      <c r="BZ140" s="132"/>
      <c r="CA140" s="130"/>
      <c r="CB140" s="131"/>
      <c r="CC140" s="132"/>
      <c r="CD140" s="130"/>
      <c r="CE140" s="131"/>
      <c r="CF140" s="132"/>
      <c r="CG140" s="130"/>
      <c r="CH140" s="131"/>
      <c r="CI140" s="132"/>
      <c r="CJ140" s="130"/>
      <c r="CK140" s="131"/>
      <c r="CL140" s="132"/>
      <c r="CM140" s="130"/>
      <c r="CN140" s="131"/>
      <c r="CO140" s="132"/>
      <c r="CP140" s="130"/>
      <c r="CQ140" s="131"/>
      <c r="CR140" s="132"/>
      <c r="CS140" s="130"/>
      <c r="CT140" s="131"/>
      <c r="CU140" s="132"/>
      <c r="CV140" s="130"/>
      <c r="CW140" s="131"/>
      <c r="CX140" s="132"/>
      <c r="CY140" s="131"/>
      <c r="CZ140" s="131"/>
      <c r="DA140" s="137"/>
    </row>
    <row r="141" spans="1:105" ht="3.95" customHeight="1">
      <c r="A141" s="1173"/>
      <c r="B141" s="1184"/>
      <c r="C141" s="1178"/>
      <c r="D141" s="1178"/>
      <c r="E141" s="1178"/>
      <c r="F141" s="1178"/>
      <c r="G141" s="1178"/>
      <c r="H141" s="1178"/>
      <c r="I141" s="1178"/>
      <c r="J141" s="1180"/>
      <c r="K141" s="1180"/>
      <c r="L141" s="1180"/>
      <c r="M141" s="1180"/>
      <c r="N141" s="1180"/>
      <c r="O141" s="1180"/>
      <c r="P141" s="1180"/>
      <c r="Q141" s="1180"/>
      <c r="R141" s="1180"/>
      <c r="S141" s="1180"/>
      <c r="T141" s="1180"/>
      <c r="U141" s="1180"/>
      <c r="V141" s="1180"/>
      <c r="W141" s="1180"/>
      <c r="X141" s="1180"/>
      <c r="Y141" s="1180"/>
      <c r="Z141" s="1180"/>
      <c r="AA141" s="1180"/>
      <c r="AB141" s="1180"/>
      <c r="AC141" s="1180"/>
      <c r="AD141" s="1180"/>
      <c r="AE141" s="1180"/>
      <c r="AF141" s="1180"/>
      <c r="AG141" s="1180"/>
      <c r="AH141" s="1180"/>
      <c r="AI141" s="1180"/>
      <c r="AJ141" s="1180"/>
      <c r="AK141" s="1180"/>
      <c r="AL141" s="1180"/>
      <c r="AM141" s="1180"/>
      <c r="AN141" s="1180"/>
      <c r="AO141" s="1180"/>
      <c r="AP141" s="1180"/>
      <c r="AQ141" s="1180"/>
      <c r="AR141" s="1180"/>
      <c r="AS141" s="1180"/>
      <c r="AT141" s="1180"/>
      <c r="AU141" s="1180"/>
      <c r="AV141" s="1205"/>
      <c r="AW141" s="1206"/>
      <c r="AX141" s="1206"/>
      <c r="AY141" s="1206"/>
      <c r="AZ141" s="1206"/>
      <c r="BA141" s="1206"/>
      <c r="BB141" s="1184"/>
      <c r="BC141" s="138"/>
      <c r="BD141" s="139"/>
      <c r="BE141" s="139"/>
      <c r="BF141" s="140"/>
      <c r="BG141" s="119"/>
      <c r="BH141" s="120"/>
      <c r="BI141" s="120"/>
      <c r="BJ141" s="121"/>
      <c r="BK141" s="119"/>
      <c r="BL141" s="120"/>
      <c r="BM141" s="121"/>
      <c r="BN141" s="119"/>
      <c r="BO141" s="120"/>
      <c r="BP141" s="120"/>
      <c r="BQ141" s="121"/>
      <c r="BR141" s="119"/>
      <c r="BS141" s="122"/>
      <c r="BT141" s="123"/>
      <c r="BU141" s="124"/>
      <c r="BV141" s="122"/>
      <c r="BW141" s="125"/>
      <c r="BX141" s="122"/>
      <c r="BY141" s="120"/>
      <c r="BZ141" s="121"/>
      <c r="CA141" s="119"/>
      <c r="CB141" s="120"/>
      <c r="CC141" s="121"/>
      <c r="CD141" s="119"/>
      <c r="CE141" s="120"/>
      <c r="CF141" s="121"/>
      <c r="CG141" s="119"/>
      <c r="CH141" s="120"/>
      <c r="CI141" s="121"/>
      <c r="CJ141" s="119"/>
      <c r="CK141" s="120"/>
      <c r="CL141" s="121"/>
      <c r="CM141" s="119"/>
      <c r="CN141" s="120"/>
      <c r="CO141" s="121"/>
      <c r="CP141" s="119"/>
      <c r="CQ141" s="120"/>
      <c r="CR141" s="121"/>
      <c r="CS141" s="119"/>
      <c r="CT141" s="120"/>
      <c r="CU141" s="121"/>
      <c r="CV141" s="119"/>
      <c r="CW141" s="120"/>
      <c r="CX141" s="121"/>
      <c r="CY141" s="120"/>
      <c r="CZ141" s="120"/>
      <c r="DA141" s="126"/>
    </row>
    <row r="142" spans="1:105" ht="3.95" customHeight="1">
      <c r="A142" s="1173"/>
      <c r="B142" s="1184"/>
      <c r="C142" s="1179"/>
      <c r="D142" s="1179"/>
      <c r="E142" s="1179"/>
      <c r="F142" s="1179"/>
      <c r="G142" s="1179"/>
      <c r="H142" s="1179"/>
      <c r="I142" s="1179"/>
      <c r="J142" s="1180"/>
      <c r="K142" s="1180"/>
      <c r="L142" s="1180"/>
      <c r="M142" s="1180"/>
      <c r="N142" s="1180"/>
      <c r="O142" s="1180"/>
      <c r="P142" s="1180"/>
      <c r="Q142" s="1180"/>
      <c r="R142" s="1180"/>
      <c r="S142" s="1180"/>
      <c r="T142" s="1180"/>
      <c r="U142" s="1180"/>
      <c r="V142" s="1180"/>
      <c r="W142" s="1180"/>
      <c r="X142" s="1180"/>
      <c r="Y142" s="1180"/>
      <c r="Z142" s="1180"/>
      <c r="AA142" s="1180"/>
      <c r="AB142" s="1180"/>
      <c r="AC142" s="1180"/>
      <c r="AD142" s="1180"/>
      <c r="AE142" s="1180"/>
      <c r="AF142" s="1180"/>
      <c r="AG142" s="1180"/>
      <c r="AH142" s="1180"/>
      <c r="AI142" s="1180"/>
      <c r="AJ142" s="1180"/>
      <c r="AK142" s="1180"/>
      <c r="AL142" s="1180"/>
      <c r="AM142" s="1180"/>
      <c r="AN142" s="1180"/>
      <c r="AO142" s="1180"/>
      <c r="AP142" s="1180"/>
      <c r="AQ142" s="1180"/>
      <c r="AR142" s="1180"/>
      <c r="AS142" s="1180"/>
      <c r="AT142" s="1180"/>
      <c r="AU142" s="1180"/>
      <c r="AV142" s="1205"/>
      <c r="AW142" s="1206"/>
      <c r="AX142" s="1206"/>
      <c r="AY142" s="1206"/>
      <c r="AZ142" s="1206"/>
      <c r="BA142" s="1206"/>
      <c r="BB142" s="1184"/>
      <c r="BC142" s="172"/>
      <c r="BD142" s="173"/>
      <c r="BE142" s="173"/>
      <c r="BF142" s="174"/>
      <c r="BG142" s="164"/>
      <c r="BH142" s="165"/>
      <c r="BI142" s="165"/>
      <c r="BJ142" s="166"/>
      <c r="BK142" s="164"/>
      <c r="BL142" s="165"/>
      <c r="BM142" s="166"/>
      <c r="BN142" s="164"/>
      <c r="BO142" s="165"/>
      <c r="BP142" s="165"/>
      <c r="BQ142" s="166"/>
      <c r="BR142" s="164"/>
      <c r="BS142" s="167"/>
      <c r="BT142" s="168"/>
      <c r="BU142" s="169"/>
      <c r="BV142" s="167"/>
      <c r="BW142" s="170"/>
      <c r="BX142" s="167"/>
      <c r="BY142" s="165"/>
      <c r="BZ142" s="166"/>
      <c r="CA142" s="164"/>
      <c r="CB142" s="165"/>
      <c r="CC142" s="166"/>
      <c r="CD142" s="164"/>
      <c r="CE142" s="165"/>
      <c r="CF142" s="166"/>
      <c r="CG142" s="164"/>
      <c r="CH142" s="165"/>
      <c r="CI142" s="166"/>
      <c r="CJ142" s="164"/>
      <c r="CK142" s="165"/>
      <c r="CL142" s="166"/>
      <c r="CM142" s="164"/>
      <c r="CN142" s="165"/>
      <c r="CO142" s="166"/>
      <c r="CP142" s="164"/>
      <c r="CQ142" s="165"/>
      <c r="CR142" s="166"/>
      <c r="CS142" s="164"/>
      <c r="CT142" s="165"/>
      <c r="CU142" s="166"/>
      <c r="CV142" s="164"/>
      <c r="CW142" s="165"/>
      <c r="CX142" s="166"/>
      <c r="CY142" s="165"/>
      <c r="CZ142" s="165"/>
      <c r="DA142" s="171"/>
    </row>
    <row r="143" spans="1:105" ht="3.95" customHeight="1">
      <c r="A143" s="1173"/>
      <c r="B143" s="1184"/>
      <c r="C143" s="1184"/>
      <c r="D143" s="1109" t="s">
        <v>270</v>
      </c>
      <c r="E143" s="1109"/>
      <c r="F143" s="1109"/>
      <c r="G143" s="1109"/>
      <c r="H143" s="1109"/>
      <c r="I143" s="1109"/>
      <c r="J143" s="1191" t="s">
        <v>139</v>
      </c>
      <c r="K143" s="1191"/>
      <c r="L143" s="1191"/>
      <c r="M143" s="1191"/>
      <c r="N143" s="1191"/>
      <c r="O143" s="1191"/>
      <c r="P143" s="1191"/>
      <c r="Q143" s="1191"/>
      <c r="R143" s="1191"/>
      <c r="S143" s="1191"/>
      <c r="T143" s="1191"/>
      <c r="U143" s="1191"/>
      <c r="V143" s="1191"/>
      <c r="W143" s="1191"/>
      <c r="X143" s="1191"/>
      <c r="Y143" s="1191"/>
      <c r="Z143" s="1191"/>
      <c r="AA143" s="1191"/>
      <c r="AB143" s="1191"/>
      <c r="AC143" s="1191"/>
      <c r="AD143" s="1191"/>
      <c r="AE143" s="1191"/>
      <c r="AF143" s="1191"/>
      <c r="AG143" s="1191"/>
      <c r="AH143" s="1191"/>
      <c r="AI143" s="1191"/>
      <c r="AJ143" s="1191"/>
      <c r="AK143" s="1191"/>
      <c r="AL143" s="1191"/>
      <c r="AM143" s="1191"/>
      <c r="AN143" s="1191"/>
      <c r="AO143" s="1191"/>
      <c r="AP143" s="1191"/>
      <c r="AQ143" s="1191"/>
      <c r="AR143" s="1191"/>
      <c r="AS143" s="1191"/>
      <c r="AT143" s="1191"/>
      <c r="AU143" s="1191"/>
      <c r="AV143" s="1181" t="s">
        <v>118</v>
      </c>
      <c r="AW143" s="1182"/>
      <c r="AX143" s="1182"/>
      <c r="AY143" s="1182"/>
      <c r="AZ143" s="1182"/>
      <c r="BA143" s="1182"/>
      <c r="BB143" s="1184"/>
      <c r="BC143" s="127"/>
      <c r="BD143" s="128"/>
      <c r="BE143" s="128"/>
      <c r="BF143" s="129"/>
      <c r="BG143" s="130"/>
      <c r="BH143" s="131"/>
      <c r="BI143" s="131"/>
      <c r="BJ143" s="132"/>
      <c r="BK143" s="130"/>
      <c r="BL143" s="131"/>
      <c r="BM143" s="132"/>
      <c r="BN143" s="130"/>
      <c r="BO143" s="131"/>
      <c r="BP143" s="131"/>
      <c r="BQ143" s="132"/>
      <c r="BR143" s="130"/>
      <c r="BS143" s="133"/>
      <c r="BT143" s="134"/>
      <c r="BU143" s="135"/>
      <c r="BV143" s="133"/>
      <c r="BW143" s="136"/>
      <c r="BX143" s="133"/>
      <c r="BY143" s="131"/>
      <c r="BZ143" s="132"/>
      <c r="CA143" s="130"/>
      <c r="CB143" s="131"/>
      <c r="CC143" s="132"/>
      <c r="CD143" s="130"/>
      <c r="CE143" s="131"/>
      <c r="CF143" s="132"/>
      <c r="CG143" s="130"/>
      <c r="CH143" s="131"/>
      <c r="CI143" s="132"/>
      <c r="CJ143" s="130"/>
      <c r="CK143" s="131"/>
      <c r="CL143" s="132"/>
      <c r="CM143" s="130"/>
      <c r="CN143" s="131"/>
      <c r="CO143" s="132"/>
      <c r="CP143" s="130"/>
      <c r="CQ143" s="131"/>
      <c r="CR143" s="132"/>
      <c r="CS143" s="130"/>
      <c r="CT143" s="131"/>
      <c r="CU143" s="132"/>
      <c r="CV143" s="130"/>
      <c r="CW143" s="131"/>
      <c r="CX143" s="132"/>
      <c r="CY143" s="131"/>
      <c r="CZ143" s="131"/>
      <c r="DA143" s="137"/>
    </row>
    <row r="144" spans="1:105" ht="3.95" customHeight="1">
      <c r="A144" s="1173"/>
      <c r="B144" s="1184"/>
      <c r="C144" s="1184"/>
      <c r="D144" s="1094"/>
      <c r="E144" s="1094"/>
      <c r="F144" s="1094"/>
      <c r="G144" s="1094"/>
      <c r="H144" s="1094"/>
      <c r="I144" s="1094"/>
      <c r="J144" s="1191"/>
      <c r="K144" s="1191"/>
      <c r="L144" s="1191"/>
      <c r="M144" s="1191"/>
      <c r="N144" s="1191"/>
      <c r="O144" s="1191"/>
      <c r="P144" s="1191"/>
      <c r="Q144" s="1191"/>
      <c r="R144" s="1191"/>
      <c r="S144" s="1191"/>
      <c r="T144" s="1191"/>
      <c r="U144" s="1191"/>
      <c r="V144" s="1191"/>
      <c r="W144" s="1191"/>
      <c r="X144" s="1191"/>
      <c r="Y144" s="1191"/>
      <c r="Z144" s="1191"/>
      <c r="AA144" s="1191"/>
      <c r="AB144" s="1191"/>
      <c r="AC144" s="1191"/>
      <c r="AD144" s="1191"/>
      <c r="AE144" s="1191"/>
      <c r="AF144" s="1191"/>
      <c r="AG144" s="1191"/>
      <c r="AH144" s="1191"/>
      <c r="AI144" s="1191"/>
      <c r="AJ144" s="1191"/>
      <c r="AK144" s="1191"/>
      <c r="AL144" s="1191"/>
      <c r="AM144" s="1191"/>
      <c r="AN144" s="1191"/>
      <c r="AO144" s="1191"/>
      <c r="AP144" s="1191"/>
      <c r="AQ144" s="1191"/>
      <c r="AR144" s="1191"/>
      <c r="AS144" s="1191"/>
      <c r="AT144" s="1191"/>
      <c r="AU144" s="1191"/>
      <c r="AV144" s="1181"/>
      <c r="AW144" s="1182"/>
      <c r="AX144" s="1182"/>
      <c r="AY144" s="1182"/>
      <c r="AZ144" s="1182"/>
      <c r="BA144" s="1182"/>
      <c r="BB144" s="1184"/>
      <c r="BC144" s="138"/>
      <c r="BD144" s="139"/>
      <c r="BE144" s="139"/>
      <c r="BF144" s="140"/>
      <c r="BG144" s="119"/>
      <c r="BH144" s="120"/>
      <c r="BI144" s="120"/>
      <c r="BJ144" s="121"/>
      <c r="BK144" s="119"/>
      <c r="BL144" s="120"/>
      <c r="BM144" s="121"/>
      <c r="BN144" s="119"/>
      <c r="BO144" s="120"/>
      <c r="BP144" s="120"/>
      <c r="BQ144" s="121"/>
      <c r="BR144" s="119"/>
      <c r="BS144" s="122"/>
      <c r="BT144" s="123"/>
      <c r="BU144" s="124"/>
      <c r="BV144" s="122"/>
      <c r="BW144" s="125"/>
      <c r="BX144" s="122"/>
      <c r="BY144" s="120"/>
      <c r="BZ144" s="121"/>
      <c r="CA144" s="119"/>
      <c r="CB144" s="120"/>
      <c r="CC144" s="121"/>
      <c r="CD144" s="119"/>
      <c r="CE144" s="120"/>
      <c r="CF144" s="121"/>
      <c r="CG144" s="119"/>
      <c r="CH144" s="120"/>
      <c r="CI144" s="121"/>
      <c r="CJ144" s="119"/>
      <c r="CK144" s="120"/>
      <c r="CL144" s="121"/>
      <c r="CM144" s="119"/>
      <c r="CN144" s="120"/>
      <c r="CO144" s="121"/>
      <c r="CP144" s="119"/>
      <c r="CQ144" s="120"/>
      <c r="CR144" s="121"/>
      <c r="CS144" s="119"/>
      <c r="CT144" s="120"/>
      <c r="CU144" s="121"/>
      <c r="CV144" s="119"/>
      <c r="CW144" s="120"/>
      <c r="CX144" s="121"/>
      <c r="CY144" s="120"/>
      <c r="CZ144" s="120"/>
      <c r="DA144" s="126"/>
    </row>
    <row r="145" spans="1:105" ht="3.95" customHeight="1">
      <c r="A145" s="1173"/>
      <c r="B145" s="1184"/>
      <c r="C145" s="1184"/>
      <c r="D145" s="1096"/>
      <c r="E145" s="1096"/>
      <c r="F145" s="1096"/>
      <c r="G145" s="1096"/>
      <c r="H145" s="1096"/>
      <c r="I145" s="1096"/>
      <c r="J145" s="1191"/>
      <c r="K145" s="1191"/>
      <c r="L145" s="1191"/>
      <c r="M145" s="1191"/>
      <c r="N145" s="1191"/>
      <c r="O145" s="1191"/>
      <c r="P145" s="1191"/>
      <c r="Q145" s="1191"/>
      <c r="R145" s="1191"/>
      <c r="S145" s="1191"/>
      <c r="T145" s="1191"/>
      <c r="U145" s="1191"/>
      <c r="V145" s="1191"/>
      <c r="W145" s="1191"/>
      <c r="X145" s="1191"/>
      <c r="Y145" s="1191"/>
      <c r="Z145" s="1191"/>
      <c r="AA145" s="1191"/>
      <c r="AB145" s="1191"/>
      <c r="AC145" s="1191"/>
      <c r="AD145" s="1191"/>
      <c r="AE145" s="1191"/>
      <c r="AF145" s="1191"/>
      <c r="AG145" s="1191"/>
      <c r="AH145" s="1191"/>
      <c r="AI145" s="1191"/>
      <c r="AJ145" s="1191"/>
      <c r="AK145" s="1191"/>
      <c r="AL145" s="1191"/>
      <c r="AM145" s="1191"/>
      <c r="AN145" s="1191"/>
      <c r="AO145" s="1191"/>
      <c r="AP145" s="1191"/>
      <c r="AQ145" s="1191"/>
      <c r="AR145" s="1191"/>
      <c r="AS145" s="1191"/>
      <c r="AT145" s="1191"/>
      <c r="AU145" s="1191"/>
      <c r="AV145" s="1181"/>
      <c r="AW145" s="1182"/>
      <c r="AX145" s="1182"/>
      <c r="AY145" s="1182"/>
      <c r="AZ145" s="1182"/>
      <c r="BA145" s="1182"/>
      <c r="BB145" s="1184"/>
      <c r="BC145" s="172"/>
      <c r="BD145" s="173"/>
      <c r="BE145" s="173"/>
      <c r="BF145" s="174"/>
      <c r="BG145" s="164"/>
      <c r="BH145" s="165"/>
      <c r="BI145" s="165"/>
      <c r="BJ145" s="166"/>
      <c r="BK145" s="164"/>
      <c r="BL145" s="165"/>
      <c r="BM145" s="166"/>
      <c r="BN145" s="164"/>
      <c r="BO145" s="165"/>
      <c r="BP145" s="165"/>
      <c r="BQ145" s="166"/>
      <c r="BR145" s="164"/>
      <c r="BS145" s="167"/>
      <c r="BT145" s="168"/>
      <c r="BU145" s="169"/>
      <c r="BV145" s="167"/>
      <c r="BW145" s="170"/>
      <c r="BX145" s="167"/>
      <c r="BY145" s="165"/>
      <c r="BZ145" s="166"/>
      <c r="CA145" s="164"/>
      <c r="CB145" s="165"/>
      <c r="CC145" s="166"/>
      <c r="CD145" s="164"/>
      <c r="CE145" s="165"/>
      <c r="CF145" s="166"/>
      <c r="CG145" s="164"/>
      <c r="CH145" s="165"/>
      <c r="CI145" s="166"/>
      <c r="CJ145" s="164"/>
      <c r="CK145" s="165"/>
      <c r="CL145" s="166"/>
      <c r="CM145" s="164"/>
      <c r="CN145" s="165"/>
      <c r="CO145" s="166"/>
      <c r="CP145" s="164"/>
      <c r="CQ145" s="165"/>
      <c r="CR145" s="166"/>
      <c r="CS145" s="164"/>
      <c r="CT145" s="165"/>
      <c r="CU145" s="166"/>
      <c r="CV145" s="164"/>
      <c r="CW145" s="165"/>
      <c r="CX145" s="166"/>
      <c r="CY145" s="165"/>
      <c r="CZ145" s="165"/>
      <c r="DA145" s="171"/>
    </row>
    <row r="146" spans="1:105" ht="3.95" customHeight="1">
      <c r="A146" s="1173"/>
      <c r="B146" s="1184"/>
      <c r="C146" s="1177" t="s">
        <v>271</v>
      </c>
      <c r="D146" s="1177"/>
      <c r="E146" s="1177"/>
      <c r="F146" s="1177"/>
      <c r="G146" s="1177"/>
      <c r="H146" s="1177"/>
      <c r="I146" s="1177"/>
      <c r="J146" s="1180" t="s">
        <v>140</v>
      </c>
      <c r="K146" s="1180"/>
      <c r="L146" s="1180"/>
      <c r="M146" s="1180"/>
      <c r="N146" s="1180"/>
      <c r="O146" s="1180"/>
      <c r="P146" s="1180"/>
      <c r="Q146" s="1180"/>
      <c r="R146" s="1180"/>
      <c r="S146" s="1180"/>
      <c r="T146" s="1180"/>
      <c r="U146" s="1180"/>
      <c r="V146" s="1180"/>
      <c r="W146" s="1180"/>
      <c r="X146" s="1180"/>
      <c r="Y146" s="1180"/>
      <c r="Z146" s="1180"/>
      <c r="AA146" s="1180"/>
      <c r="AB146" s="1180"/>
      <c r="AC146" s="1180"/>
      <c r="AD146" s="1180"/>
      <c r="AE146" s="1180"/>
      <c r="AF146" s="1180"/>
      <c r="AG146" s="1180"/>
      <c r="AH146" s="1180"/>
      <c r="AI146" s="1180"/>
      <c r="AJ146" s="1180"/>
      <c r="AK146" s="1180"/>
      <c r="AL146" s="1180"/>
      <c r="AM146" s="1180"/>
      <c r="AN146" s="1180"/>
      <c r="AO146" s="1180"/>
      <c r="AP146" s="1180"/>
      <c r="AQ146" s="1180"/>
      <c r="AR146" s="1180"/>
      <c r="AS146" s="1180"/>
      <c r="AT146" s="1180"/>
      <c r="AU146" s="1180"/>
      <c r="AV146" s="1205" t="s">
        <v>120</v>
      </c>
      <c r="AW146" s="1206"/>
      <c r="AX146" s="1206"/>
      <c r="AY146" s="1206"/>
      <c r="AZ146" s="1206"/>
      <c r="BA146" s="1206"/>
      <c r="BB146" s="1184"/>
      <c r="BC146" s="127"/>
      <c r="BD146" s="128"/>
      <c r="BE146" s="128"/>
      <c r="BF146" s="129"/>
      <c r="BG146" s="130"/>
      <c r="BH146" s="131"/>
      <c r="BI146" s="131"/>
      <c r="BJ146" s="132"/>
      <c r="BK146" s="130"/>
      <c r="BL146" s="131"/>
      <c r="BM146" s="132"/>
      <c r="BN146" s="130"/>
      <c r="BO146" s="131"/>
      <c r="BP146" s="131"/>
      <c r="BQ146" s="132"/>
      <c r="BR146" s="130"/>
      <c r="BS146" s="133"/>
      <c r="BT146" s="134"/>
      <c r="BU146" s="135"/>
      <c r="BV146" s="133"/>
      <c r="BW146" s="136"/>
      <c r="BX146" s="133"/>
      <c r="BY146" s="131"/>
      <c r="BZ146" s="132"/>
      <c r="CA146" s="130"/>
      <c r="CB146" s="131"/>
      <c r="CC146" s="132"/>
      <c r="CD146" s="130"/>
      <c r="CE146" s="131"/>
      <c r="CF146" s="132"/>
      <c r="CG146" s="130"/>
      <c r="CH146" s="131"/>
      <c r="CI146" s="132"/>
      <c r="CJ146" s="130"/>
      <c r="CK146" s="131"/>
      <c r="CL146" s="132"/>
      <c r="CM146" s="130"/>
      <c r="CN146" s="131"/>
      <c r="CO146" s="132"/>
      <c r="CP146" s="130"/>
      <c r="CQ146" s="131"/>
      <c r="CR146" s="132"/>
      <c r="CS146" s="130"/>
      <c r="CT146" s="131"/>
      <c r="CU146" s="132"/>
      <c r="CV146" s="130"/>
      <c r="CW146" s="131"/>
      <c r="CX146" s="132"/>
      <c r="CY146" s="131"/>
      <c r="CZ146" s="131"/>
      <c r="DA146" s="137"/>
    </row>
    <row r="147" spans="1:105" ht="3.95" customHeight="1">
      <c r="A147" s="1173"/>
      <c r="B147" s="1184"/>
      <c r="C147" s="1178"/>
      <c r="D147" s="1178"/>
      <c r="E147" s="1178"/>
      <c r="F147" s="1178"/>
      <c r="G147" s="1178"/>
      <c r="H147" s="1178"/>
      <c r="I147" s="1178"/>
      <c r="J147" s="1180"/>
      <c r="K147" s="1180"/>
      <c r="L147" s="1180"/>
      <c r="M147" s="1180"/>
      <c r="N147" s="1180"/>
      <c r="O147" s="1180"/>
      <c r="P147" s="1180"/>
      <c r="Q147" s="1180"/>
      <c r="R147" s="1180"/>
      <c r="S147" s="1180"/>
      <c r="T147" s="1180"/>
      <c r="U147" s="1180"/>
      <c r="V147" s="1180"/>
      <c r="W147" s="1180"/>
      <c r="X147" s="1180"/>
      <c r="Y147" s="1180"/>
      <c r="Z147" s="1180"/>
      <c r="AA147" s="1180"/>
      <c r="AB147" s="1180"/>
      <c r="AC147" s="1180"/>
      <c r="AD147" s="1180"/>
      <c r="AE147" s="1180"/>
      <c r="AF147" s="1180"/>
      <c r="AG147" s="1180"/>
      <c r="AH147" s="1180"/>
      <c r="AI147" s="1180"/>
      <c r="AJ147" s="1180"/>
      <c r="AK147" s="1180"/>
      <c r="AL147" s="1180"/>
      <c r="AM147" s="1180"/>
      <c r="AN147" s="1180"/>
      <c r="AO147" s="1180"/>
      <c r="AP147" s="1180"/>
      <c r="AQ147" s="1180"/>
      <c r="AR147" s="1180"/>
      <c r="AS147" s="1180"/>
      <c r="AT147" s="1180"/>
      <c r="AU147" s="1180"/>
      <c r="AV147" s="1205"/>
      <c r="AW147" s="1206"/>
      <c r="AX147" s="1206"/>
      <c r="AY147" s="1206"/>
      <c r="AZ147" s="1206"/>
      <c r="BA147" s="1206"/>
      <c r="BB147" s="1184"/>
      <c r="BC147" s="138"/>
      <c r="BD147" s="139"/>
      <c r="BE147" s="139"/>
      <c r="BF147" s="140"/>
      <c r="BG147" s="119"/>
      <c r="BH147" s="120"/>
      <c r="BI147" s="120"/>
      <c r="BJ147" s="121"/>
      <c r="BK147" s="119"/>
      <c r="BL147" s="120"/>
      <c r="BM147" s="121"/>
      <c r="BN147" s="119"/>
      <c r="BO147" s="120"/>
      <c r="BP147" s="120"/>
      <c r="BQ147" s="121"/>
      <c r="BR147" s="119"/>
      <c r="BS147" s="122"/>
      <c r="BT147" s="123"/>
      <c r="BU147" s="124"/>
      <c r="BV147" s="122"/>
      <c r="BW147" s="125"/>
      <c r="BX147" s="122"/>
      <c r="BY147" s="120"/>
      <c r="BZ147" s="121"/>
      <c r="CA147" s="119"/>
      <c r="CB147" s="120"/>
      <c r="CC147" s="121"/>
      <c r="CD147" s="119"/>
      <c r="CE147" s="120"/>
      <c r="CF147" s="121"/>
      <c r="CG147" s="119"/>
      <c r="CH147" s="120"/>
      <c r="CI147" s="121"/>
      <c r="CJ147" s="119"/>
      <c r="CK147" s="120"/>
      <c r="CL147" s="121"/>
      <c r="CM147" s="119"/>
      <c r="CN147" s="120"/>
      <c r="CO147" s="121"/>
      <c r="CP147" s="119"/>
      <c r="CQ147" s="120"/>
      <c r="CR147" s="121"/>
      <c r="CS147" s="119"/>
      <c r="CT147" s="120"/>
      <c r="CU147" s="121"/>
      <c r="CV147" s="119"/>
      <c r="CW147" s="120"/>
      <c r="CX147" s="121"/>
      <c r="CY147" s="120"/>
      <c r="CZ147" s="120"/>
      <c r="DA147" s="126"/>
    </row>
    <row r="148" spans="1:105" ht="3.95" customHeight="1">
      <c r="A148" s="1173"/>
      <c r="B148" s="1184"/>
      <c r="C148" s="1179"/>
      <c r="D148" s="1179"/>
      <c r="E148" s="1179"/>
      <c r="F148" s="1179"/>
      <c r="G148" s="1179"/>
      <c r="H148" s="1179"/>
      <c r="I148" s="1179"/>
      <c r="J148" s="1180"/>
      <c r="K148" s="1180"/>
      <c r="L148" s="1180"/>
      <c r="M148" s="1180"/>
      <c r="N148" s="1180"/>
      <c r="O148" s="1180"/>
      <c r="P148" s="1180"/>
      <c r="Q148" s="1180"/>
      <c r="R148" s="1180"/>
      <c r="S148" s="1180"/>
      <c r="T148" s="1180"/>
      <c r="U148" s="1180"/>
      <c r="V148" s="1180"/>
      <c r="W148" s="1180"/>
      <c r="X148" s="1180"/>
      <c r="Y148" s="1180"/>
      <c r="Z148" s="1180"/>
      <c r="AA148" s="1180"/>
      <c r="AB148" s="1180"/>
      <c r="AC148" s="1180"/>
      <c r="AD148" s="1180"/>
      <c r="AE148" s="1180"/>
      <c r="AF148" s="1180"/>
      <c r="AG148" s="1180"/>
      <c r="AH148" s="1180"/>
      <c r="AI148" s="1180"/>
      <c r="AJ148" s="1180"/>
      <c r="AK148" s="1180"/>
      <c r="AL148" s="1180"/>
      <c r="AM148" s="1180"/>
      <c r="AN148" s="1180"/>
      <c r="AO148" s="1180"/>
      <c r="AP148" s="1180"/>
      <c r="AQ148" s="1180"/>
      <c r="AR148" s="1180"/>
      <c r="AS148" s="1180"/>
      <c r="AT148" s="1180"/>
      <c r="AU148" s="1180"/>
      <c r="AV148" s="1205"/>
      <c r="AW148" s="1206"/>
      <c r="AX148" s="1206"/>
      <c r="AY148" s="1206"/>
      <c r="AZ148" s="1206"/>
      <c r="BA148" s="1206"/>
      <c r="BB148" s="1184"/>
      <c r="BC148" s="172"/>
      <c r="BD148" s="173"/>
      <c r="BE148" s="173"/>
      <c r="BF148" s="174"/>
      <c r="BG148" s="164"/>
      <c r="BH148" s="165"/>
      <c r="BI148" s="165"/>
      <c r="BJ148" s="166"/>
      <c r="BK148" s="164"/>
      <c r="BL148" s="165"/>
      <c r="BM148" s="166"/>
      <c r="BN148" s="164"/>
      <c r="BO148" s="165"/>
      <c r="BP148" s="165"/>
      <c r="BQ148" s="166"/>
      <c r="BR148" s="164"/>
      <c r="BS148" s="167"/>
      <c r="BT148" s="168"/>
      <c r="BU148" s="169"/>
      <c r="BV148" s="167"/>
      <c r="BW148" s="170"/>
      <c r="BX148" s="167"/>
      <c r="BY148" s="165"/>
      <c r="BZ148" s="166"/>
      <c r="CA148" s="164"/>
      <c r="CB148" s="165"/>
      <c r="CC148" s="166"/>
      <c r="CD148" s="164"/>
      <c r="CE148" s="165"/>
      <c r="CF148" s="166"/>
      <c r="CG148" s="164"/>
      <c r="CH148" s="165"/>
      <c r="CI148" s="166"/>
      <c r="CJ148" s="164"/>
      <c r="CK148" s="165"/>
      <c r="CL148" s="166"/>
      <c r="CM148" s="164"/>
      <c r="CN148" s="165"/>
      <c r="CO148" s="166"/>
      <c r="CP148" s="164"/>
      <c r="CQ148" s="165"/>
      <c r="CR148" s="166"/>
      <c r="CS148" s="164"/>
      <c r="CT148" s="165"/>
      <c r="CU148" s="166"/>
      <c r="CV148" s="164"/>
      <c r="CW148" s="165"/>
      <c r="CX148" s="166"/>
      <c r="CY148" s="165"/>
      <c r="CZ148" s="165"/>
      <c r="DA148" s="171"/>
    </row>
    <row r="149" spans="1:105" ht="3.95" customHeight="1">
      <c r="A149" s="1173"/>
      <c r="B149" s="1184"/>
      <c r="C149" s="1184"/>
      <c r="D149" s="1109" t="s">
        <v>272</v>
      </c>
      <c r="E149" s="1109"/>
      <c r="F149" s="1109"/>
      <c r="G149" s="1109"/>
      <c r="H149" s="1109"/>
      <c r="I149" s="1109"/>
      <c r="J149" s="1191" t="s">
        <v>141</v>
      </c>
      <c r="K149" s="1191"/>
      <c r="L149" s="1191"/>
      <c r="M149" s="1191"/>
      <c r="N149" s="1191"/>
      <c r="O149" s="1191"/>
      <c r="P149" s="1191"/>
      <c r="Q149" s="1191"/>
      <c r="R149" s="1191"/>
      <c r="S149" s="1191"/>
      <c r="T149" s="1191"/>
      <c r="U149" s="1191"/>
      <c r="V149" s="1191"/>
      <c r="W149" s="1191"/>
      <c r="X149" s="1191"/>
      <c r="Y149" s="1191"/>
      <c r="Z149" s="1191"/>
      <c r="AA149" s="1191"/>
      <c r="AB149" s="1191"/>
      <c r="AC149" s="1191"/>
      <c r="AD149" s="1191"/>
      <c r="AE149" s="1191"/>
      <c r="AF149" s="1191"/>
      <c r="AG149" s="1191"/>
      <c r="AH149" s="1191"/>
      <c r="AI149" s="1191"/>
      <c r="AJ149" s="1191"/>
      <c r="AK149" s="1191"/>
      <c r="AL149" s="1191"/>
      <c r="AM149" s="1191"/>
      <c r="AN149" s="1191"/>
      <c r="AO149" s="1191"/>
      <c r="AP149" s="1191"/>
      <c r="AQ149" s="1191"/>
      <c r="AR149" s="1191"/>
      <c r="AS149" s="1191"/>
      <c r="AT149" s="1191"/>
      <c r="AU149" s="1191"/>
      <c r="AV149" s="1181" t="s">
        <v>120</v>
      </c>
      <c r="AW149" s="1182"/>
      <c r="AX149" s="1182"/>
      <c r="AY149" s="1182"/>
      <c r="AZ149" s="1182"/>
      <c r="BA149" s="1182"/>
      <c r="BB149" s="1184"/>
      <c r="BC149" s="127"/>
      <c r="BD149" s="128"/>
      <c r="BE149" s="128"/>
      <c r="BF149" s="129"/>
      <c r="BG149" s="130"/>
      <c r="BH149" s="131"/>
      <c r="BI149" s="131"/>
      <c r="BJ149" s="132"/>
      <c r="BK149" s="130"/>
      <c r="BL149" s="131"/>
      <c r="BM149" s="132"/>
      <c r="BN149" s="130"/>
      <c r="BO149" s="131"/>
      <c r="BP149" s="131"/>
      <c r="BQ149" s="132"/>
      <c r="BR149" s="130"/>
      <c r="BS149" s="133"/>
      <c r="BT149" s="134"/>
      <c r="BU149" s="135"/>
      <c r="BV149" s="133"/>
      <c r="BW149" s="136"/>
      <c r="BX149" s="133"/>
      <c r="BY149" s="131"/>
      <c r="BZ149" s="132"/>
      <c r="CA149" s="130"/>
      <c r="CB149" s="131"/>
      <c r="CC149" s="132"/>
      <c r="CD149" s="130"/>
      <c r="CE149" s="131"/>
      <c r="CF149" s="132"/>
      <c r="CG149" s="130"/>
      <c r="CH149" s="131"/>
      <c r="CI149" s="132"/>
      <c r="CJ149" s="130"/>
      <c r="CK149" s="131"/>
      <c r="CL149" s="132"/>
      <c r="CM149" s="130"/>
      <c r="CN149" s="131"/>
      <c r="CO149" s="132"/>
      <c r="CP149" s="130"/>
      <c r="CQ149" s="131"/>
      <c r="CR149" s="132"/>
      <c r="CS149" s="130"/>
      <c r="CT149" s="131"/>
      <c r="CU149" s="132"/>
      <c r="CV149" s="130"/>
      <c r="CW149" s="131"/>
      <c r="CX149" s="132"/>
      <c r="CY149" s="131"/>
      <c r="CZ149" s="131"/>
      <c r="DA149" s="137"/>
    </row>
    <row r="150" spans="1:105" ht="3.95" customHeight="1">
      <c r="A150" s="1173"/>
      <c r="B150" s="1184"/>
      <c r="C150" s="1184"/>
      <c r="D150" s="1094"/>
      <c r="E150" s="1094"/>
      <c r="F150" s="1094"/>
      <c r="G150" s="1094"/>
      <c r="H150" s="1094"/>
      <c r="I150" s="1094"/>
      <c r="J150" s="1191"/>
      <c r="K150" s="1191"/>
      <c r="L150" s="1191"/>
      <c r="M150" s="1191"/>
      <c r="N150" s="1191"/>
      <c r="O150" s="1191"/>
      <c r="P150" s="1191"/>
      <c r="Q150" s="1191"/>
      <c r="R150" s="1191"/>
      <c r="S150" s="1191"/>
      <c r="T150" s="1191"/>
      <c r="U150" s="1191"/>
      <c r="V150" s="1191"/>
      <c r="W150" s="1191"/>
      <c r="X150" s="1191"/>
      <c r="Y150" s="1191"/>
      <c r="Z150" s="1191"/>
      <c r="AA150" s="1191"/>
      <c r="AB150" s="1191"/>
      <c r="AC150" s="1191"/>
      <c r="AD150" s="1191"/>
      <c r="AE150" s="1191"/>
      <c r="AF150" s="1191"/>
      <c r="AG150" s="1191"/>
      <c r="AH150" s="1191"/>
      <c r="AI150" s="1191"/>
      <c r="AJ150" s="1191"/>
      <c r="AK150" s="1191"/>
      <c r="AL150" s="1191"/>
      <c r="AM150" s="1191"/>
      <c r="AN150" s="1191"/>
      <c r="AO150" s="1191"/>
      <c r="AP150" s="1191"/>
      <c r="AQ150" s="1191"/>
      <c r="AR150" s="1191"/>
      <c r="AS150" s="1191"/>
      <c r="AT150" s="1191"/>
      <c r="AU150" s="1191"/>
      <c r="AV150" s="1181"/>
      <c r="AW150" s="1182"/>
      <c r="AX150" s="1182"/>
      <c r="AY150" s="1182"/>
      <c r="AZ150" s="1182"/>
      <c r="BA150" s="1182"/>
      <c r="BB150" s="1184"/>
      <c r="BC150" s="138"/>
      <c r="BD150" s="139"/>
      <c r="BE150" s="139"/>
      <c r="BF150" s="140"/>
      <c r="BG150" s="119"/>
      <c r="BH150" s="120"/>
      <c r="BI150" s="120"/>
      <c r="BJ150" s="121"/>
      <c r="BK150" s="119"/>
      <c r="BL150" s="120"/>
      <c r="BM150" s="121"/>
      <c r="BN150" s="119"/>
      <c r="BO150" s="120"/>
      <c r="BP150" s="120"/>
      <c r="BQ150" s="121"/>
      <c r="BR150" s="119"/>
      <c r="BS150" s="122"/>
      <c r="BT150" s="123"/>
      <c r="BU150" s="124"/>
      <c r="BV150" s="122"/>
      <c r="BW150" s="125"/>
      <c r="BX150" s="122"/>
      <c r="BY150" s="120"/>
      <c r="BZ150" s="121"/>
      <c r="CA150" s="119"/>
      <c r="CB150" s="120"/>
      <c r="CC150" s="121"/>
      <c r="CD150" s="119"/>
      <c r="CE150" s="120"/>
      <c r="CF150" s="121"/>
      <c r="CG150" s="119"/>
      <c r="CH150" s="120"/>
      <c r="CI150" s="121"/>
      <c r="CJ150" s="119"/>
      <c r="CK150" s="120"/>
      <c r="CL150" s="121"/>
      <c r="CM150" s="119"/>
      <c r="CN150" s="120"/>
      <c r="CO150" s="121"/>
      <c r="CP150" s="119"/>
      <c r="CQ150" s="120"/>
      <c r="CR150" s="121"/>
      <c r="CS150" s="119"/>
      <c r="CT150" s="120"/>
      <c r="CU150" s="121"/>
      <c r="CV150" s="119"/>
      <c r="CW150" s="120"/>
      <c r="CX150" s="121"/>
      <c r="CY150" s="120"/>
      <c r="CZ150" s="120"/>
      <c r="DA150" s="126"/>
    </row>
    <row r="151" spans="1:105" ht="3.95" customHeight="1">
      <c r="A151" s="1173"/>
      <c r="B151" s="1184"/>
      <c r="C151" s="1184"/>
      <c r="D151" s="1096"/>
      <c r="E151" s="1096"/>
      <c r="F151" s="1096"/>
      <c r="G151" s="1096"/>
      <c r="H151" s="1096"/>
      <c r="I151" s="1096"/>
      <c r="J151" s="1191"/>
      <c r="K151" s="1191"/>
      <c r="L151" s="1191"/>
      <c r="M151" s="1191"/>
      <c r="N151" s="1191"/>
      <c r="O151" s="1191"/>
      <c r="P151" s="1191"/>
      <c r="Q151" s="1191"/>
      <c r="R151" s="1191"/>
      <c r="S151" s="1191"/>
      <c r="T151" s="1191"/>
      <c r="U151" s="1191"/>
      <c r="V151" s="1191"/>
      <c r="W151" s="1191"/>
      <c r="X151" s="1191"/>
      <c r="Y151" s="1191"/>
      <c r="Z151" s="1191"/>
      <c r="AA151" s="1191"/>
      <c r="AB151" s="1191"/>
      <c r="AC151" s="1191"/>
      <c r="AD151" s="1191"/>
      <c r="AE151" s="1191"/>
      <c r="AF151" s="1191"/>
      <c r="AG151" s="1191"/>
      <c r="AH151" s="1191"/>
      <c r="AI151" s="1191"/>
      <c r="AJ151" s="1191"/>
      <c r="AK151" s="1191"/>
      <c r="AL151" s="1191"/>
      <c r="AM151" s="1191"/>
      <c r="AN151" s="1191"/>
      <c r="AO151" s="1191"/>
      <c r="AP151" s="1191"/>
      <c r="AQ151" s="1191"/>
      <c r="AR151" s="1191"/>
      <c r="AS151" s="1191"/>
      <c r="AT151" s="1191"/>
      <c r="AU151" s="1191"/>
      <c r="AV151" s="1181"/>
      <c r="AW151" s="1182"/>
      <c r="AX151" s="1182"/>
      <c r="AY151" s="1182"/>
      <c r="AZ151" s="1182"/>
      <c r="BA151" s="1182"/>
      <c r="BB151" s="1184"/>
      <c r="BC151" s="172"/>
      <c r="BD151" s="173"/>
      <c r="BE151" s="173"/>
      <c r="BF151" s="174"/>
      <c r="BG151" s="164"/>
      <c r="BH151" s="165"/>
      <c r="BI151" s="165"/>
      <c r="BJ151" s="166"/>
      <c r="BK151" s="164"/>
      <c r="BL151" s="165"/>
      <c r="BM151" s="166"/>
      <c r="BN151" s="164"/>
      <c r="BO151" s="165"/>
      <c r="BP151" s="165"/>
      <c r="BQ151" s="166"/>
      <c r="BR151" s="164"/>
      <c r="BS151" s="167"/>
      <c r="BT151" s="168"/>
      <c r="BU151" s="169"/>
      <c r="BV151" s="167"/>
      <c r="BW151" s="170"/>
      <c r="BX151" s="167"/>
      <c r="BY151" s="165"/>
      <c r="BZ151" s="166"/>
      <c r="CA151" s="164"/>
      <c r="CB151" s="165"/>
      <c r="CC151" s="166"/>
      <c r="CD151" s="164"/>
      <c r="CE151" s="165"/>
      <c r="CF151" s="166"/>
      <c r="CG151" s="164"/>
      <c r="CH151" s="165"/>
      <c r="CI151" s="166"/>
      <c r="CJ151" s="164"/>
      <c r="CK151" s="165"/>
      <c r="CL151" s="166"/>
      <c r="CM151" s="164"/>
      <c r="CN151" s="165"/>
      <c r="CO151" s="166"/>
      <c r="CP151" s="164"/>
      <c r="CQ151" s="165"/>
      <c r="CR151" s="166"/>
      <c r="CS151" s="164"/>
      <c r="CT151" s="165"/>
      <c r="CU151" s="166"/>
      <c r="CV151" s="164"/>
      <c r="CW151" s="165"/>
      <c r="CX151" s="166"/>
      <c r="CY151" s="165"/>
      <c r="CZ151" s="165"/>
      <c r="DA151" s="171"/>
    </row>
    <row r="152" spans="1:105" ht="3.95" customHeight="1">
      <c r="A152" s="1173"/>
      <c r="B152" s="1184"/>
      <c r="C152" s="1177" t="s">
        <v>273</v>
      </c>
      <c r="D152" s="1177"/>
      <c r="E152" s="1177"/>
      <c r="F152" s="1177"/>
      <c r="G152" s="1177"/>
      <c r="H152" s="1177"/>
      <c r="I152" s="1177"/>
      <c r="J152" s="1180" t="s">
        <v>142</v>
      </c>
      <c r="K152" s="1180"/>
      <c r="L152" s="1180"/>
      <c r="M152" s="1180"/>
      <c r="N152" s="1180"/>
      <c r="O152" s="1180"/>
      <c r="P152" s="1180"/>
      <c r="Q152" s="1180"/>
      <c r="R152" s="1180"/>
      <c r="S152" s="1180"/>
      <c r="T152" s="1180"/>
      <c r="U152" s="1180"/>
      <c r="V152" s="1180"/>
      <c r="W152" s="1180"/>
      <c r="X152" s="1180"/>
      <c r="Y152" s="1180"/>
      <c r="Z152" s="1180"/>
      <c r="AA152" s="1180"/>
      <c r="AB152" s="1180"/>
      <c r="AC152" s="1180"/>
      <c r="AD152" s="1180"/>
      <c r="AE152" s="1180"/>
      <c r="AF152" s="1180"/>
      <c r="AG152" s="1180"/>
      <c r="AH152" s="1180"/>
      <c r="AI152" s="1180"/>
      <c r="AJ152" s="1180"/>
      <c r="AK152" s="1180"/>
      <c r="AL152" s="1180"/>
      <c r="AM152" s="1180"/>
      <c r="AN152" s="1180"/>
      <c r="AO152" s="1180"/>
      <c r="AP152" s="1180"/>
      <c r="AQ152" s="1180"/>
      <c r="AR152" s="1180"/>
      <c r="AS152" s="1180"/>
      <c r="AT152" s="1180"/>
      <c r="AU152" s="1180"/>
      <c r="AV152" s="1185" t="s">
        <v>143</v>
      </c>
      <c r="AW152" s="1186"/>
      <c r="AX152" s="1186"/>
      <c r="AY152" s="1186"/>
      <c r="AZ152" s="1186"/>
      <c r="BA152" s="1186"/>
      <c r="BB152" s="1184"/>
      <c r="BC152" s="127"/>
      <c r="BD152" s="128"/>
      <c r="BE152" s="128"/>
      <c r="BF152" s="129"/>
      <c r="BG152" s="130"/>
      <c r="BH152" s="131"/>
      <c r="BI152" s="131"/>
      <c r="BJ152" s="132"/>
      <c r="BK152" s="130"/>
      <c r="BL152" s="131"/>
      <c r="BM152" s="132"/>
      <c r="BN152" s="130"/>
      <c r="BO152" s="131"/>
      <c r="BP152" s="131"/>
      <c r="BQ152" s="132"/>
      <c r="BR152" s="130"/>
      <c r="BS152" s="133"/>
      <c r="BT152" s="134"/>
      <c r="BU152" s="135"/>
      <c r="BV152" s="133"/>
      <c r="BW152" s="136"/>
      <c r="BX152" s="133"/>
      <c r="BY152" s="131"/>
      <c r="BZ152" s="132"/>
      <c r="CA152" s="130"/>
      <c r="CB152" s="131"/>
      <c r="CC152" s="132"/>
      <c r="CD152" s="130"/>
      <c r="CE152" s="131"/>
      <c r="CF152" s="132"/>
      <c r="CG152" s="130"/>
      <c r="CH152" s="131"/>
      <c r="CI152" s="132"/>
      <c r="CJ152" s="130"/>
      <c r="CK152" s="131"/>
      <c r="CL152" s="132"/>
      <c r="CM152" s="130"/>
      <c r="CN152" s="131"/>
      <c r="CO152" s="132"/>
      <c r="CP152" s="130"/>
      <c r="CQ152" s="131"/>
      <c r="CR152" s="132"/>
      <c r="CS152" s="130"/>
      <c r="CT152" s="131"/>
      <c r="CU152" s="132"/>
      <c r="CV152" s="130"/>
      <c r="CW152" s="131"/>
      <c r="CX152" s="132"/>
      <c r="CY152" s="131"/>
      <c r="CZ152" s="131"/>
      <c r="DA152" s="137"/>
    </row>
    <row r="153" spans="1:105" ht="3.95" customHeight="1">
      <c r="A153" s="1173"/>
      <c r="B153" s="1184"/>
      <c r="C153" s="1178"/>
      <c r="D153" s="1178"/>
      <c r="E153" s="1178"/>
      <c r="F153" s="1178"/>
      <c r="G153" s="1178"/>
      <c r="H153" s="1178"/>
      <c r="I153" s="1178"/>
      <c r="J153" s="1180"/>
      <c r="K153" s="1180"/>
      <c r="L153" s="1180"/>
      <c r="M153" s="1180"/>
      <c r="N153" s="1180"/>
      <c r="O153" s="1180"/>
      <c r="P153" s="1180"/>
      <c r="Q153" s="1180"/>
      <c r="R153" s="1180"/>
      <c r="S153" s="1180"/>
      <c r="T153" s="1180"/>
      <c r="U153" s="1180"/>
      <c r="V153" s="1180"/>
      <c r="W153" s="1180"/>
      <c r="X153" s="1180"/>
      <c r="Y153" s="1180"/>
      <c r="Z153" s="1180"/>
      <c r="AA153" s="1180"/>
      <c r="AB153" s="1180"/>
      <c r="AC153" s="1180"/>
      <c r="AD153" s="1180"/>
      <c r="AE153" s="1180"/>
      <c r="AF153" s="1180"/>
      <c r="AG153" s="1180"/>
      <c r="AH153" s="1180"/>
      <c r="AI153" s="1180"/>
      <c r="AJ153" s="1180"/>
      <c r="AK153" s="1180"/>
      <c r="AL153" s="1180"/>
      <c r="AM153" s="1180"/>
      <c r="AN153" s="1180"/>
      <c r="AO153" s="1180"/>
      <c r="AP153" s="1180"/>
      <c r="AQ153" s="1180"/>
      <c r="AR153" s="1180"/>
      <c r="AS153" s="1180"/>
      <c r="AT153" s="1180"/>
      <c r="AU153" s="1180"/>
      <c r="AV153" s="1187"/>
      <c r="AW153" s="1188"/>
      <c r="AX153" s="1188"/>
      <c r="AY153" s="1188"/>
      <c r="AZ153" s="1188"/>
      <c r="BA153" s="1188"/>
      <c r="BB153" s="1184"/>
      <c r="BC153" s="138"/>
      <c r="BD153" s="139"/>
      <c r="BE153" s="139"/>
      <c r="BF153" s="140"/>
      <c r="BG153" s="119"/>
      <c r="BH153" s="120"/>
      <c r="BI153" s="120"/>
      <c r="BJ153" s="121"/>
      <c r="BK153" s="119"/>
      <c r="BL153" s="120"/>
      <c r="BM153" s="121"/>
      <c r="BN153" s="119"/>
      <c r="BO153" s="120"/>
      <c r="BP153" s="120"/>
      <c r="BQ153" s="121"/>
      <c r="BR153" s="119"/>
      <c r="BS153" s="122"/>
      <c r="BT153" s="123"/>
      <c r="BU153" s="124"/>
      <c r="BV153" s="122"/>
      <c r="BW153" s="125"/>
      <c r="BX153" s="122"/>
      <c r="BY153" s="120"/>
      <c r="BZ153" s="121"/>
      <c r="CA153" s="119"/>
      <c r="CB153" s="120"/>
      <c r="CC153" s="121"/>
      <c r="CD153" s="119"/>
      <c r="CE153" s="120"/>
      <c r="CF153" s="121"/>
      <c r="CG153" s="119"/>
      <c r="CH153" s="120"/>
      <c r="CI153" s="121"/>
      <c r="CJ153" s="119"/>
      <c r="CK153" s="120"/>
      <c r="CL153" s="121"/>
      <c r="CM153" s="119"/>
      <c r="CN153" s="120"/>
      <c r="CO153" s="121"/>
      <c r="CP153" s="119"/>
      <c r="CQ153" s="120"/>
      <c r="CR153" s="121"/>
      <c r="CS153" s="119"/>
      <c r="CT153" s="120"/>
      <c r="CU153" s="121"/>
      <c r="CV153" s="119"/>
      <c r="CW153" s="120"/>
      <c r="CX153" s="121"/>
      <c r="CY153" s="120"/>
      <c r="CZ153" s="120"/>
      <c r="DA153" s="126"/>
    </row>
    <row r="154" spans="1:105" ht="3.95" customHeight="1">
      <c r="A154" s="1173"/>
      <c r="B154" s="1184"/>
      <c r="C154" s="1179"/>
      <c r="D154" s="1179"/>
      <c r="E154" s="1179"/>
      <c r="F154" s="1179"/>
      <c r="G154" s="1179"/>
      <c r="H154" s="1179"/>
      <c r="I154" s="1179"/>
      <c r="J154" s="1180"/>
      <c r="K154" s="1180"/>
      <c r="L154" s="1180"/>
      <c r="M154" s="1180"/>
      <c r="N154" s="1180"/>
      <c r="O154" s="1180"/>
      <c r="P154" s="1180"/>
      <c r="Q154" s="1180"/>
      <c r="R154" s="1180"/>
      <c r="S154" s="1180"/>
      <c r="T154" s="1180"/>
      <c r="U154" s="1180"/>
      <c r="V154" s="1180"/>
      <c r="W154" s="1180"/>
      <c r="X154" s="1180"/>
      <c r="Y154" s="1180"/>
      <c r="Z154" s="1180"/>
      <c r="AA154" s="1180"/>
      <c r="AB154" s="1180"/>
      <c r="AC154" s="1180"/>
      <c r="AD154" s="1180"/>
      <c r="AE154" s="1180"/>
      <c r="AF154" s="1180"/>
      <c r="AG154" s="1180"/>
      <c r="AH154" s="1180"/>
      <c r="AI154" s="1180"/>
      <c r="AJ154" s="1180"/>
      <c r="AK154" s="1180"/>
      <c r="AL154" s="1180"/>
      <c r="AM154" s="1180"/>
      <c r="AN154" s="1180"/>
      <c r="AO154" s="1180"/>
      <c r="AP154" s="1180"/>
      <c r="AQ154" s="1180"/>
      <c r="AR154" s="1180"/>
      <c r="AS154" s="1180"/>
      <c r="AT154" s="1180"/>
      <c r="AU154" s="1180"/>
      <c r="AV154" s="1189"/>
      <c r="AW154" s="1190"/>
      <c r="AX154" s="1190"/>
      <c r="AY154" s="1190"/>
      <c r="AZ154" s="1190"/>
      <c r="BA154" s="1190"/>
      <c r="BB154" s="1184"/>
      <c r="BC154" s="172"/>
      <c r="BD154" s="173"/>
      <c r="BE154" s="173"/>
      <c r="BF154" s="174"/>
      <c r="BG154" s="164"/>
      <c r="BH154" s="165"/>
      <c r="BI154" s="165"/>
      <c r="BJ154" s="166"/>
      <c r="BK154" s="164"/>
      <c r="BL154" s="165"/>
      <c r="BM154" s="166"/>
      <c r="BN154" s="164"/>
      <c r="BO154" s="165"/>
      <c r="BP154" s="165"/>
      <c r="BQ154" s="166"/>
      <c r="BR154" s="164"/>
      <c r="BS154" s="167"/>
      <c r="BT154" s="168"/>
      <c r="BU154" s="169"/>
      <c r="BV154" s="167"/>
      <c r="BW154" s="170"/>
      <c r="BX154" s="167"/>
      <c r="BY154" s="165"/>
      <c r="BZ154" s="166"/>
      <c r="CA154" s="164"/>
      <c r="CB154" s="165"/>
      <c r="CC154" s="166"/>
      <c r="CD154" s="164"/>
      <c r="CE154" s="165"/>
      <c r="CF154" s="166"/>
      <c r="CG154" s="164"/>
      <c r="CH154" s="165"/>
      <c r="CI154" s="166"/>
      <c r="CJ154" s="164"/>
      <c r="CK154" s="165"/>
      <c r="CL154" s="166"/>
      <c r="CM154" s="164"/>
      <c r="CN154" s="165"/>
      <c r="CO154" s="166"/>
      <c r="CP154" s="164"/>
      <c r="CQ154" s="165"/>
      <c r="CR154" s="166"/>
      <c r="CS154" s="164"/>
      <c r="CT154" s="165"/>
      <c r="CU154" s="166"/>
      <c r="CV154" s="164"/>
      <c r="CW154" s="165"/>
      <c r="CX154" s="166"/>
      <c r="CY154" s="165"/>
      <c r="CZ154" s="165"/>
      <c r="DA154" s="171"/>
    </row>
    <row r="155" spans="1:105" ht="3.95" customHeight="1">
      <c r="A155" s="1173"/>
      <c r="B155" s="1184"/>
      <c r="C155" s="1184"/>
      <c r="D155" s="1109" t="s">
        <v>274</v>
      </c>
      <c r="E155" s="1109"/>
      <c r="F155" s="1109"/>
      <c r="G155" s="1109"/>
      <c r="H155" s="1109"/>
      <c r="I155" s="1109"/>
      <c r="J155" s="1191" t="s">
        <v>144</v>
      </c>
      <c r="K155" s="1191"/>
      <c r="L155" s="1191"/>
      <c r="M155" s="1191"/>
      <c r="N155" s="1191"/>
      <c r="O155" s="1191"/>
      <c r="P155" s="1191"/>
      <c r="Q155" s="1191"/>
      <c r="R155" s="1191"/>
      <c r="S155" s="1191"/>
      <c r="T155" s="1191"/>
      <c r="U155" s="1191"/>
      <c r="V155" s="1191"/>
      <c r="W155" s="1191"/>
      <c r="X155" s="1191"/>
      <c r="Y155" s="1191"/>
      <c r="Z155" s="1191"/>
      <c r="AA155" s="1191"/>
      <c r="AB155" s="1191"/>
      <c r="AC155" s="1191"/>
      <c r="AD155" s="1191"/>
      <c r="AE155" s="1191"/>
      <c r="AF155" s="1191"/>
      <c r="AG155" s="1191"/>
      <c r="AH155" s="1191"/>
      <c r="AI155" s="1191"/>
      <c r="AJ155" s="1191"/>
      <c r="AK155" s="1191"/>
      <c r="AL155" s="1191"/>
      <c r="AM155" s="1191"/>
      <c r="AN155" s="1191"/>
      <c r="AO155" s="1191"/>
      <c r="AP155" s="1191"/>
      <c r="AQ155" s="1191"/>
      <c r="AR155" s="1191"/>
      <c r="AS155" s="1191"/>
      <c r="AT155" s="1191"/>
      <c r="AU155" s="1191"/>
      <c r="AV155" s="1181" t="s">
        <v>48</v>
      </c>
      <c r="AW155" s="1182"/>
      <c r="AX155" s="1182"/>
      <c r="AY155" s="1182"/>
      <c r="AZ155" s="1182"/>
      <c r="BA155" s="1182"/>
      <c r="BB155" s="1184"/>
      <c r="BC155" s="127"/>
      <c r="BD155" s="128"/>
      <c r="BE155" s="128"/>
      <c r="BF155" s="129"/>
      <c r="BG155" s="130"/>
      <c r="BH155" s="131"/>
      <c r="BI155" s="131"/>
      <c r="BJ155" s="132"/>
      <c r="BK155" s="130"/>
      <c r="BL155" s="131"/>
      <c r="BM155" s="132"/>
      <c r="BN155" s="130"/>
      <c r="BO155" s="131"/>
      <c r="BP155" s="131"/>
      <c r="BQ155" s="132"/>
      <c r="BR155" s="130"/>
      <c r="BS155" s="133"/>
      <c r="BT155" s="134"/>
      <c r="BU155" s="135"/>
      <c r="BV155" s="133"/>
      <c r="BW155" s="136"/>
      <c r="BX155" s="133"/>
      <c r="BY155" s="131"/>
      <c r="BZ155" s="132"/>
      <c r="CA155" s="130"/>
      <c r="CB155" s="131"/>
      <c r="CC155" s="132"/>
      <c r="CD155" s="130"/>
      <c r="CE155" s="131"/>
      <c r="CF155" s="132"/>
      <c r="CG155" s="130"/>
      <c r="CH155" s="131"/>
      <c r="CI155" s="132"/>
      <c r="CJ155" s="130"/>
      <c r="CK155" s="131"/>
      <c r="CL155" s="132"/>
      <c r="CM155" s="130"/>
      <c r="CN155" s="131"/>
      <c r="CO155" s="132"/>
      <c r="CP155" s="130"/>
      <c r="CQ155" s="131"/>
      <c r="CR155" s="132"/>
      <c r="CS155" s="130"/>
      <c r="CT155" s="131"/>
      <c r="CU155" s="132"/>
      <c r="CV155" s="130"/>
      <c r="CW155" s="131"/>
      <c r="CX155" s="132"/>
      <c r="CY155" s="131"/>
      <c r="CZ155" s="131"/>
      <c r="DA155" s="137"/>
    </row>
    <row r="156" spans="1:105" ht="3.95" customHeight="1">
      <c r="A156" s="1173"/>
      <c r="B156" s="1184"/>
      <c r="C156" s="1184"/>
      <c r="D156" s="1094"/>
      <c r="E156" s="1094"/>
      <c r="F156" s="1094"/>
      <c r="G156" s="1094"/>
      <c r="H156" s="1094"/>
      <c r="I156" s="1094"/>
      <c r="J156" s="1191"/>
      <c r="K156" s="1191"/>
      <c r="L156" s="1191"/>
      <c r="M156" s="1191"/>
      <c r="N156" s="1191"/>
      <c r="O156" s="1191"/>
      <c r="P156" s="1191"/>
      <c r="Q156" s="1191"/>
      <c r="R156" s="1191"/>
      <c r="S156" s="1191"/>
      <c r="T156" s="1191"/>
      <c r="U156" s="1191"/>
      <c r="V156" s="1191"/>
      <c r="W156" s="1191"/>
      <c r="X156" s="1191"/>
      <c r="Y156" s="1191"/>
      <c r="Z156" s="1191"/>
      <c r="AA156" s="1191"/>
      <c r="AB156" s="1191"/>
      <c r="AC156" s="1191"/>
      <c r="AD156" s="1191"/>
      <c r="AE156" s="1191"/>
      <c r="AF156" s="1191"/>
      <c r="AG156" s="1191"/>
      <c r="AH156" s="1191"/>
      <c r="AI156" s="1191"/>
      <c r="AJ156" s="1191"/>
      <c r="AK156" s="1191"/>
      <c r="AL156" s="1191"/>
      <c r="AM156" s="1191"/>
      <c r="AN156" s="1191"/>
      <c r="AO156" s="1191"/>
      <c r="AP156" s="1191"/>
      <c r="AQ156" s="1191"/>
      <c r="AR156" s="1191"/>
      <c r="AS156" s="1191"/>
      <c r="AT156" s="1191"/>
      <c r="AU156" s="1191"/>
      <c r="AV156" s="1181"/>
      <c r="AW156" s="1182"/>
      <c r="AX156" s="1182"/>
      <c r="AY156" s="1182"/>
      <c r="AZ156" s="1182"/>
      <c r="BA156" s="1182"/>
      <c r="BB156" s="1184"/>
      <c r="BC156" s="138"/>
      <c r="BD156" s="139"/>
      <c r="BE156" s="139"/>
      <c r="BF156" s="140"/>
      <c r="BG156" s="119"/>
      <c r="BH156" s="120"/>
      <c r="BI156" s="120"/>
      <c r="BJ156" s="121"/>
      <c r="BK156" s="119"/>
      <c r="BL156" s="120"/>
      <c r="BM156" s="121"/>
      <c r="BN156" s="119"/>
      <c r="BO156" s="120"/>
      <c r="BP156" s="120"/>
      <c r="BQ156" s="121"/>
      <c r="BR156" s="119"/>
      <c r="BS156" s="122"/>
      <c r="BT156" s="123"/>
      <c r="BU156" s="124"/>
      <c r="BV156" s="122"/>
      <c r="BW156" s="125"/>
      <c r="BX156" s="122"/>
      <c r="BY156" s="120"/>
      <c r="BZ156" s="121"/>
      <c r="CA156" s="119"/>
      <c r="CB156" s="120"/>
      <c r="CC156" s="121"/>
      <c r="CD156" s="119"/>
      <c r="CE156" s="120"/>
      <c r="CF156" s="121"/>
      <c r="CG156" s="119"/>
      <c r="CH156" s="120"/>
      <c r="CI156" s="121"/>
      <c r="CJ156" s="119"/>
      <c r="CK156" s="120"/>
      <c r="CL156" s="121"/>
      <c r="CM156" s="119"/>
      <c r="CN156" s="120"/>
      <c r="CO156" s="121"/>
      <c r="CP156" s="119"/>
      <c r="CQ156" s="120"/>
      <c r="CR156" s="121"/>
      <c r="CS156" s="119"/>
      <c r="CT156" s="120"/>
      <c r="CU156" s="121"/>
      <c r="CV156" s="119"/>
      <c r="CW156" s="120"/>
      <c r="CX156" s="121"/>
      <c r="CY156" s="120"/>
      <c r="CZ156" s="120"/>
      <c r="DA156" s="126"/>
    </row>
    <row r="157" spans="1:105" ht="3.95" customHeight="1">
      <c r="A157" s="1173"/>
      <c r="B157" s="1184"/>
      <c r="C157" s="1184"/>
      <c r="D157" s="1096"/>
      <c r="E157" s="1096"/>
      <c r="F157" s="1096"/>
      <c r="G157" s="1096"/>
      <c r="H157" s="1096"/>
      <c r="I157" s="1096"/>
      <c r="J157" s="1191"/>
      <c r="K157" s="1191"/>
      <c r="L157" s="1191"/>
      <c r="M157" s="1191"/>
      <c r="N157" s="1191"/>
      <c r="O157" s="1191"/>
      <c r="P157" s="1191"/>
      <c r="Q157" s="1191"/>
      <c r="R157" s="1191"/>
      <c r="S157" s="1191"/>
      <c r="T157" s="1191"/>
      <c r="U157" s="1191"/>
      <c r="V157" s="1191"/>
      <c r="W157" s="1191"/>
      <c r="X157" s="1191"/>
      <c r="Y157" s="1191"/>
      <c r="Z157" s="1191"/>
      <c r="AA157" s="1191"/>
      <c r="AB157" s="1191"/>
      <c r="AC157" s="1191"/>
      <c r="AD157" s="1191"/>
      <c r="AE157" s="1191"/>
      <c r="AF157" s="1191"/>
      <c r="AG157" s="1191"/>
      <c r="AH157" s="1191"/>
      <c r="AI157" s="1191"/>
      <c r="AJ157" s="1191"/>
      <c r="AK157" s="1191"/>
      <c r="AL157" s="1191"/>
      <c r="AM157" s="1191"/>
      <c r="AN157" s="1191"/>
      <c r="AO157" s="1191"/>
      <c r="AP157" s="1191"/>
      <c r="AQ157" s="1191"/>
      <c r="AR157" s="1191"/>
      <c r="AS157" s="1191"/>
      <c r="AT157" s="1191"/>
      <c r="AU157" s="1191"/>
      <c r="AV157" s="1181"/>
      <c r="AW157" s="1182"/>
      <c r="AX157" s="1182"/>
      <c r="AY157" s="1182"/>
      <c r="AZ157" s="1182"/>
      <c r="BA157" s="1182"/>
      <c r="BB157" s="1184"/>
      <c r="BC157" s="172"/>
      <c r="BD157" s="173"/>
      <c r="BE157" s="173"/>
      <c r="BF157" s="174"/>
      <c r="BG157" s="164"/>
      <c r="BH157" s="165"/>
      <c r="BI157" s="165"/>
      <c r="BJ157" s="166"/>
      <c r="BK157" s="164"/>
      <c r="BL157" s="165"/>
      <c r="BM157" s="166"/>
      <c r="BN157" s="164"/>
      <c r="BO157" s="165"/>
      <c r="BP157" s="165"/>
      <c r="BQ157" s="166"/>
      <c r="BR157" s="164"/>
      <c r="BS157" s="167"/>
      <c r="BT157" s="168"/>
      <c r="BU157" s="169"/>
      <c r="BV157" s="167"/>
      <c r="BW157" s="170"/>
      <c r="BX157" s="167"/>
      <c r="BY157" s="165"/>
      <c r="BZ157" s="166"/>
      <c r="CA157" s="164"/>
      <c r="CB157" s="165"/>
      <c r="CC157" s="166"/>
      <c r="CD157" s="164"/>
      <c r="CE157" s="165"/>
      <c r="CF157" s="166"/>
      <c r="CG157" s="164"/>
      <c r="CH157" s="165"/>
      <c r="CI157" s="166"/>
      <c r="CJ157" s="164"/>
      <c r="CK157" s="165"/>
      <c r="CL157" s="166"/>
      <c r="CM157" s="164"/>
      <c r="CN157" s="165"/>
      <c r="CO157" s="166"/>
      <c r="CP157" s="164"/>
      <c r="CQ157" s="165"/>
      <c r="CR157" s="166"/>
      <c r="CS157" s="164"/>
      <c r="CT157" s="165"/>
      <c r="CU157" s="166"/>
      <c r="CV157" s="164"/>
      <c r="CW157" s="165"/>
      <c r="CX157" s="166"/>
      <c r="CY157" s="165"/>
      <c r="CZ157" s="165"/>
      <c r="DA157" s="171"/>
    </row>
    <row r="158" spans="1:105" ht="3.95" customHeight="1">
      <c r="A158" s="1173"/>
      <c r="B158" s="1184"/>
      <c r="C158" s="1184"/>
      <c r="D158" s="1109" t="s">
        <v>275</v>
      </c>
      <c r="E158" s="1109"/>
      <c r="F158" s="1109"/>
      <c r="G158" s="1109"/>
      <c r="H158" s="1109"/>
      <c r="I158" s="1109"/>
      <c r="J158" s="1191" t="s">
        <v>145</v>
      </c>
      <c r="K158" s="1191"/>
      <c r="L158" s="1191"/>
      <c r="M158" s="1191"/>
      <c r="N158" s="1191"/>
      <c r="O158" s="1191"/>
      <c r="P158" s="1191"/>
      <c r="Q158" s="1191"/>
      <c r="R158" s="1191"/>
      <c r="S158" s="1191"/>
      <c r="T158" s="1191"/>
      <c r="U158" s="1191"/>
      <c r="V158" s="1191"/>
      <c r="W158" s="1191"/>
      <c r="X158" s="1191"/>
      <c r="Y158" s="1191"/>
      <c r="Z158" s="1191"/>
      <c r="AA158" s="1191"/>
      <c r="AB158" s="1191"/>
      <c r="AC158" s="1191"/>
      <c r="AD158" s="1191"/>
      <c r="AE158" s="1191"/>
      <c r="AF158" s="1191"/>
      <c r="AG158" s="1191"/>
      <c r="AH158" s="1191"/>
      <c r="AI158" s="1191"/>
      <c r="AJ158" s="1191"/>
      <c r="AK158" s="1191"/>
      <c r="AL158" s="1191"/>
      <c r="AM158" s="1191"/>
      <c r="AN158" s="1191"/>
      <c r="AO158" s="1191"/>
      <c r="AP158" s="1191"/>
      <c r="AQ158" s="1191"/>
      <c r="AR158" s="1191"/>
      <c r="AS158" s="1191"/>
      <c r="AT158" s="1191"/>
      <c r="AU158" s="1191"/>
      <c r="AV158" s="1181" t="s">
        <v>42</v>
      </c>
      <c r="AW158" s="1182"/>
      <c r="AX158" s="1182"/>
      <c r="AY158" s="1182"/>
      <c r="AZ158" s="1182"/>
      <c r="BA158" s="1182"/>
      <c r="BB158" s="1184"/>
      <c r="BC158" s="127"/>
      <c r="BD158" s="128"/>
      <c r="BE158" s="128"/>
      <c r="BF158" s="129"/>
      <c r="BG158" s="130"/>
      <c r="BH158" s="131"/>
      <c r="BI158" s="131"/>
      <c r="BJ158" s="132"/>
      <c r="BK158" s="130"/>
      <c r="BL158" s="131"/>
      <c r="BM158" s="132"/>
      <c r="BN158" s="130"/>
      <c r="BO158" s="131"/>
      <c r="BP158" s="131"/>
      <c r="BQ158" s="132"/>
      <c r="BR158" s="130"/>
      <c r="BS158" s="133"/>
      <c r="BT158" s="134"/>
      <c r="BU158" s="135"/>
      <c r="BV158" s="133"/>
      <c r="BW158" s="136"/>
      <c r="BX158" s="133"/>
      <c r="BY158" s="131"/>
      <c r="BZ158" s="132"/>
      <c r="CA158" s="130"/>
      <c r="CB158" s="131"/>
      <c r="CC158" s="132"/>
      <c r="CD158" s="130"/>
      <c r="CE158" s="131"/>
      <c r="CF158" s="132"/>
      <c r="CG158" s="130"/>
      <c r="CH158" s="131"/>
      <c r="CI158" s="132"/>
      <c r="CJ158" s="130"/>
      <c r="CK158" s="131"/>
      <c r="CL158" s="132"/>
      <c r="CM158" s="130"/>
      <c r="CN158" s="131"/>
      <c r="CO158" s="132"/>
      <c r="CP158" s="130"/>
      <c r="CQ158" s="131"/>
      <c r="CR158" s="132"/>
      <c r="CS158" s="130"/>
      <c r="CT158" s="131"/>
      <c r="CU158" s="132"/>
      <c r="CV158" s="130"/>
      <c r="CW158" s="131"/>
      <c r="CX158" s="132"/>
      <c r="CY158" s="131"/>
      <c r="CZ158" s="131"/>
      <c r="DA158" s="137"/>
    </row>
    <row r="159" spans="1:105" ht="3.95" customHeight="1">
      <c r="A159" s="1173"/>
      <c r="B159" s="1184"/>
      <c r="C159" s="1184"/>
      <c r="D159" s="1094"/>
      <c r="E159" s="1094"/>
      <c r="F159" s="1094"/>
      <c r="G159" s="1094"/>
      <c r="H159" s="1094"/>
      <c r="I159" s="1094"/>
      <c r="J159" s="1191"/>
      <c r="K159" s="1191"/>
      <c r="L159" s="1191"/>
      <c r="M159" s="1191"/>
      <c r="N159" s="1191"/>
      <c r="O159" s="1191"/>
      <c r="P159" s="1191"/>
      <c r="Q159" s="1191"/>
      <c r="R159" s="1191"/>
      <c r="S159" s="1191"/>
      <c r="T159" s="1191"/>
      <c r="U159" s="1191"/>
      <c r="V159" s="1191"/>
      <c r="W159" s="1191"/>
      <c r="X159" s="1191"/>
      <c r="Y159" s="1191"/>
      <c r="Z159" s="1191"/>
      <c r="AA159" s="1191"/>
      <c r="AB159" s="1191"/>
      <c r="AC159" s="1191"/>
      <c r="AD159" s="1191"/>
      <c r="AE159" s="1191"/>
      <c r="AF159" s="1191"/>
      <c r="AG159" s="1191"/>
      <c r="AH159" s="1191"/>
      <c r="AI159" s="1191"/>
      <c r="AJ159" s="1191"/>
      <c r="AK159" s="1191"/>
      <c r="AL159" s="1191"/>
      <c r="AM159" s="1191"/>
      <c r="AN159" s="1191"/>
      <c r="AO159" s="1191"/>
      <c r="AP159" s="1191"/>
      <c r="AQ159" s="1191"/>
      <c r="AR159" s="1191"/>
      <c r="AS159" s="1191"/>
      <c r="AT159" s="1191"/>
      <c r="AU159" s="1191"/>
      <c r="AV159" s="1181"/>
      <c r="AW159" s="1182"/>
      <c r="AX159" s="1182"/>
      <c r="AY159" s="1182"/>
      <c r="AZ159" s="1182"/>
      <c r="BA159" s="1182"/>
      <c r="BB159" s="1184"/>
      <c r="BC159" s="138"/>
      <c r="BD159" s="139"/>
      <c r="BE159" s="139"/>
      <c r="BF159" s="140"/>
      <c r="BG159" s="119"/>
      <c r="BH159" s="120"/>
      <c r="BI159" s="120"/>
      <c r="BJ159" s="121"/>
      <c r="BK159" s="119"/>
      <c r="BL159" s="120"/>
      <c r="BM159" s="121"/>
      <c r="BN159" s="119"/>
      <c r="BO159" s="120"/>
      <c r="BP159" s="120"/>
      <c r="BQ159" s="121"/>
      <c r="BR159" s="119"/>
      <c r="BS159" s="122"/>
      <c r="BT159" s="123"/>
      <c r="BU159" s="124"/>
      <c r="BV159" s="122"/>
      <c r="BW159" s="125"/>
      <c r="BX159" s="122"/>
      <c r="BY159" s="120"/>
      <c r="BZ159" s="121"/>
      <c r="CA159" s="119"/>
      <c r="CB159" s="120"/>
      <c r="CC159" s="121"/>
      <c r="CD159" s="119"/>
      <c r="CE159" s="120"/>
      <c r="CF159" s="121"/>
      <c r="CG159" s="119"/>
      <c r="CH159" s="120"/>
      <c r="CI159" s="121"/>
      <c r="CJ159" s="119"/>
      <c r="CK159" s="120"/>
      <c r="CL159" s="121"/>
      <c r="CM159" s="119"/>
      <c r="CN159" s="120"/>
      <c r="CO159" s="121"/>
      <c r="CP159" s="119"/>
      <c r="CQ159" s="120"/>
      <c r="CR159" s="121"/>
      <c r="CS159" s="119"/>
      <c r="CT159" s="120"/>
      <c r="CU159" s="121"/>
      <c r="CV159" s="119"/>
      <c r="CW159" s="120"/>
      <c r="CX159" s="121"/>
      <c r="CY159" s="120"/>
      <c r="CZ159" s="120"/>
      <c r="DA159" s="126"/>
    </row>
    <row r="160" spans="1:105" ht="3.95" customHeight="1">
      <c r="A160" s="1173"/>
      <c r="B160" s="1184"/>
      <c r="C160" s="1184"/>
      <c r="D160" s="1096"/>
      <c r="E160" s="1096"/>
      <c r="F160" s="1096"/>
      <c r="G160" s="1096"/>
      <c r="H160" s="1096"/>
      <c r="I160" s="1096"/>
      <c r="J160" s="1191"/>
      <c r="K160" s="1191"/>
      <c r="L160" s="1191"/>
      <c r="M160" s="1191"/>
      <c r="N160" s="1191"/>
      <c r="O160" s="1191"/>
      <c r="P160" s="1191"/>
      <c r="Q160" s="1191"/>
      <c r="R160" s="1191"/>
      <c r="S160" s="1191"/>
      <c r="T160" s="1191"/>
      <c r="U160" s="1191"/>
      <c r="V160" s="1191"/>
      <c r="W160" s="1191"/>
      <c r="X160" s="1191"/>
      <c r="Y160" s="1191"/>
      <c r="Z160" s="1191"/>
      <c r="AA160" s="1191"/>
      <c r="AB160" s="1191"/>
      <c r="AC160" s="1191"/>
      <c r="AD160" s="1191"/>
      <c r="AE160" s="1191"/>
      <c r="AF160" s="1191"/>
      <c r="AG160" s="1191"/>
      <c r="AH160" s="1191"/>
      <c r="AI160" s="1191"/>
      <c r="AJ160" s="1191"/>
      <c r="AK160" s="1191"/>
      <c r="AL160" s="1191"/>
      <c r="AM160" s="1191"/>
      <c r="AN160" s="1191"/>
      <c r="AO160" s="1191"/>
      <c r="AP160" s="1191"/>
      <c r="AQ160" s="1191"/>
      <c r="AR160" s="1191"/>
      <c r="AS160" s="1191"/>
      <c r="AT160" s="1191"/>
      <c r="AU160" s="1191"/>
      <c r="AV160" s="1181"/>
      <c r="AW160" s="1182"/>
      <c r="AX160" s="1182"/>
      <c r="AY160" s="1182"/>
      <c r="AZ160" s="1182"/>
      <c r="BA160" s="1182"/>
      <c r="BB160" s="1184"/>
      <c r="BC160" s="172"/>
      <c r="BD160" s="173"/>
      <c r="BE160" s="173"/>
      <c r="BF160" s="174"/>
      <c r="BG160" s="164"/>
      <c r="BH160" s="165"/>
      <c r="BI160" s="165"/>
      <c r="BJ160" s="166"/>
      <c r="BK160" s="164"/>
      <c r="BL160" s="165"/>
      <c r="BM160" s="166"/>
      <c r="BN160" s="164"/>
      <c r="BO160" s="165"/>
      <c r="BP160" s="165"/>
      <c r="BQ160" s="166"/>
      <c r="BR160" s="164"/>
      <c r="BS160" s="167"/>
      <c r="BT160" s="168"/>
      <c r="BU160" s="169"/>
      <c r="BV160" s="167"/>
      <c r="BW160" s="170"/>
      <c r="BX160" s="167"/>
      <c r="BY160" s="165"/>
      <c r="BZ160" s="166"/>
      <c r="CA160" s="164"/>
      <c r="CB160" s="165"/>
      <c r="CC160" s="166"/>
      <c r="CD160" s="164"/>
      <c r="CE160" s="165"/>
      <c r="CF160" s="166"/>
      <c r="CG160" s="164"/>
      <c r="CH160" s="165"/>
      <c r="CI160" s="166"/>
      <c r="CJ160" s="164"/>
      <c r="CK160" s="165"/>
      <c r="CL160" s="166"/>
      <c r="CM160" s="164"/>
      <c r="CN160" s="165"/>
      <c r="CO160" s="166"/>
      <c r="CP160" s="164"/>
      <c r="CQ160" s="165"/>
      <c r="CR160" s="166"/>
      <c r="CS160" s="164"/>
      <c r="CT160" s="165"/>
      <c r="CU160" s="166"/>
      <c r="CV160" s="164"/>
      <c r="CW160" s="165"/>
      <c r="CX160" s="166"/>
      <c r="CY160" s="165"/>
      <c r="CZ160" s="165"/>
      <c r="DA160" s="171"/>
    </row>
    <row r="161" spans="1:105" ht="3.95" customHeight="1">
      <c r="A161" s="1173"/>
      <c r="B161" s="1184"/>
      <c r="C161" s="1177" t="s">
        <v>276</v>
      </c>
      <c r="D161" s="1177"/>
      <c r="E161" s="1177"/>
      <c r="F161" s="1177"/>
      <c r="G161" s="1177"/>
      <c r="H161" s="1177"/>
      <c r="I161" s="1177"/>
      <c r="J161" s="1180" t="s">
        <v>146</v>
      </c>
      <c r="K161" s="1180"/>
      <c r="L161" s="1180"/>
      <c r="M161" s="1180"/>
      <c r="N161" s="1180"/>
      <c r="O161" s="1180"/>
      <c r="P161" s="1180"/>
      <c r="Q161" s="1180"/>
      <c r="R161" s="1180"/>
      <c r="S161" s="1180"/>
      <c r="T161" s="1180"/>
      <c r="U161" s="1180"/>
      <c r="V161" s="1180"/>
      <c r="W161" s="1180"/>
      <c r="X161" s="1180"/>
      <c r="Y161" s="1180"/>
      <c r="Z161" s="1180"/>
      <c r="AA161" s="1180"/>
      <c r="AB161" s="1180"/>
      <c r="AC161" s="1180"/>
      <c r="AD161" s="1180"/>
      <c r="AE161" s="1180"/>
      <c r="AF161" s="1180"/>
      <c r="AG161" s="1180"/>
      <c r="AH161" s="1180"/>
      <c r="AI161" s="1180"/>
      <c r="AJ161" s="1180"/>
      <c r="AK161" s="1180"/>
      <c r="AL161" s="1180"/>
      <c r="AM161" s="1180"/>
      <c r="AN161" s="1180"/>
      <c r="AO161" s="1180"/>
      <c r="AP161" s="1180"/>
      <c r="AQ161" s="1180"/>
      <c r="AR161" s="1180"/>
      <c r="AS161" s="1180"/>
      <c r="AT161" s="1180"/>
      <c r="AU161" s="1180"/>
      <c r="AV161" s="1205" t="s">
        <v>147</v>
      </c>
      <c r="AW161" s="1206"/>
      <c r="AX161" s="1206"/>
      <c r="AY161" s="1206"/>
      <c r="AZ161" s="1206"/>
      <c r="BA161" s="1206"/>
      <c r="BB161" s="1184"/>
      <c r="BC161" s="127"/>
      <c r="BD161" s="128"/>
      <c r="BE161" s="128"/>
      <c r="BF161" s="129"/>
      <c r="BG161" s="130"/>
      <c r="BH161" s="131"/>
      <c r="BI161" s="131"/>
      <c r="BJ161" s="132"/>
      <c r="BK161" s="130"/>
      <c r="BL161" s="131"/>
      <c r="BM161" s="132"/>
      <c r="BN161" s="130"/>
      <c r="BO161" s="131"/>
      <c r="BP161" s="131"/>
      <c r="BQ161" s="132"/>
      <c r="BR161" s="130"/>
      <c r="BS161" s="133"/>
      <c r="BT161" s="134"/>
      <c r="BU161" s="135"/>
      <c r="BV161" s="133"/>
      <c r="BW161" s="136"/>
      <c r="BX161" s="133"/>
      <c r="BY161" s="131"/>
      <c r="BZ161" s="132"/>
      <c r="CA161" s="130"/>
      <c r="CB161" s="131"/>
      <c r="CC161" s="132"/>
      <c r="CD161" s="130"/>
      <c r="CE161" s="131"/>
      <c r="CF161" s="132"/>
      <c r="CG161" s="130"/>
      <c r="CH161" s="131"/>
      <c r="CI161" s="132"/>
      <c r="CJ161" s="130"/>
      <c r="CK161" s="131"/>
      <c r="CL161" s="132"/>
      <c r="CM161" s="130"/>
      <c r="CN161" s="131"/>
      <c r="CO161" s="132"/>
      <c r="CP161" s="130"/>
      <c r="CQ161" s="131"/>
      <c r="CR161" s="132"/>
      <c r="CS161" s="130"/>
      <c r="CT161" s="131"/>
      <c r="CU161" s="132"/>
      <c r="CV161" s="130"/>
      <c r="CW161" s="131"/>
      <c r="CX161" s="132"/>
      <c r="CY161" s="131"/>
      <c r="CZ161" s="131"/>
      <c r="DA161" s="137"/>
    </row>
    <row r="162" spans="1:105" ht="3.95" customHeight="1">
      <c r="A162" s="1173"/>
      <c r="B162" s="1184"/>
      <c r="C162" s="1178"/>
      <c r="D162" s="1178"/>
      <c r="E162" s="1178"/>
      <c r="F162" s="1178"/>
      <c r="G162" s="1178"/>
      <c r="H162" s="1178"/>
      <c r="I162" s="1178"/>
      <c r="J162" s="1180"/>
      <c r="K162" s="1180"/>
      <c r="L162" s="1180"/>
      <c r="M162" s="1180"/>
      <c r="N162" s="1180"/>
      <c r="O162" s="1180"/>
      <c r="P162" s="1180"/>
      <c r="Q162" s="1180"/>
      <c r="R162" s="1180"/>
      <c r="S162" s="1180"/>
      <c r="T162" s="1180"/>
      <c r="U162" s="1180"/>
      <c r="V162" s="1180"/>
      <c r="W162" s="1180"/>
      <c r="X162" s="1180"/>
      <c r="Y162" s="1180"/>
      <c r="Z162" s="1180"/>
      <c r="AA162" s="1180"/>
      <c r="AB162" s="1180"/>
      <c r="AC162" s="1180"/>
      <c r="AD162" s="1180"/>
      <c r="AE162" s="1180"/>
      <c r="AF162" s="1180"/>
      <c r="AG162" s="1180"/>
      <c r="AH162" s="1180"/>
      <c r="AI162" s="1180"/>
      <c r="AJ162" s="1180"/>
      <c r="AK162" s="1180"/>
      <c r="AL162" s="1180"/>
      <c r="AM162" s="1180"/>
      <c r="AN162" s="1180"/>
      <c r="AO162" s="1180"/>
      <c r="AP162" s="1180"/>
      <c r="AQ162" s="1180"/>
      <c r="AR162" s="1180"/>
      <c r="AS162" s="1180"/>
      <c r="AT162" s="1180"/>
      <c r="AU162" s="1180"/>
      <c r="AV162" s="1205"/>
      <c r="AW162" s="1206"/>
      <c r="AX162" s="1206"/>
      <c r="AY162" s="1206"/>
      <c r="AZ162" s="1206"/>
      <c r="BA162" s="1206"/>
      <c r="BB162" s="1184"/>
      <c r="BC162" s="138"/>
      <c r="BD162" s="139"/>
      <c r="BE162" s="139"/>
      <c r="BF162" s="140"/>
      <c r="BG162" s="119"/>
      <c r="BH162" s="120"/>
      <c r="BI162" s="120"/>
      <c r="BJ162" s="121"/>
      <c r="BK162" s="119"/>
      <c r="BL162" s="120"/>
      <c r="BM162" s="121"/>
      <c r="BN162" s="119"/>
      <c r="BO162" s="120"/>
      <c r="BP162" s="120"/>
      <c r="BQ162" s="121"/>
      <c r="BR162" s="119"/>
      <c r="BS162" s="122"/>
      <c r="BT162" s="123"/>
      <c r="BU162" s="124"/>
      <c r="BV162" s="122"/>
      <c r="BW162" s="125"/>
      <c r="BX162" s="122"/>
      <c r="BY162" s="120"/>
      <c r="BZ162" s="121"/>
      <c r="CA162" s="119"/>
      <c r="CB162" s="120"/>
      <c r="CC162" s="121"/>
      <c r="CD162" s="119"/>
      <c r="CE162" s="120"/>
      <c r="CF162" s="121"/>
      <c r="CG162" s="119"/>
      <c r="CH162" s="120"/>
      <c r="CI162" s="121"/>
      <c r="CJ162" s="119"/>
      <c r="CK162" s="120"/>
      <c r="CL162" s="121"/>
      <c r="CM162" s="119"/>
      <c r="CN162" s="120"/>
      <c r="CO162" s="121"/>
      <c r="CP162" s="119"/>
      <c r="CQ162" s="120"/>
      <c r="CR162" s="121"/>
      <c r="CS162" s="119"/>
      <c r="CT162" s="120"/>
      <c r="CU162" s="121"/>
      <c r="CV162" s="119"/>
      <c r="CW162" s="120"/>
      <c r="CX162" s="121"/>
      <c r="CY162" s="120"/>
      <c r="CZ162" s="120"/>
      <c r="DA162" s="126"/>
    </row>
    <row r="163" spans="1:105" ht="3.95" customHeight="1">
      <c r="A163" s="1173"/>
      <c r="B163" s="1184"/>
      <c r="C163" s="1179"/>
      <c r="D163" s="1179"/>
      <c r="E163" s="1179"/>
      <c r="F163" s="1179"/>
      <c r="G163" s="1179"/>
      <c r="H163" s="1179"/>
      <c r="I163" s="1179"/>
      <c r="J163" s="1180"/>
      <c r="K163" s="1180"/>
      <c r="L163" s="1180"/>
      <c r="M163" s="1180"/>
      <c r="N163" s="1180"/>
      <c r="O163" s="1180"/>
      <c r="P163" s="1180"/>
      <c r="Q163" s="1180"/>
      <c r="R163" s="1180"/>
      <c r="S163" s="1180"/>
      <c r="T163" s="1180"/>
      <c r="U163" s="1180"/>
      <c r="V163" s="1180"/>
      <c r="W163" s="1180"/>
      <c r="X163" s="1180"/>
      <c r="Y163" s="1180"/>
      <c r="Z163" s="1180"/>
      <c r="AA163" s="1180"/>
      <c r="AB163" s="1180"/>
      <c r="AC163" s="1180"/>
      <c r="AD163" s="1180"/>
      <c r="AE163" s="1180"/>
      <c r="AF163" s="1180"/>
      <c r="AG163" s="1180"/>
      <c r="AH163" s="1180"/>
      <c r="AI163" s="1180"/>
      <c r="AJ163" s="1180"/>
      <c r="AK163" s="1180"/>
      <c r="AL163" s="1180"/>
      <c r="AM163" s="1180"/>
      <c r="AN163" s="1180"/>
      <c r="AO163" s="1180"/>
      <c r="AP163" s="1180"/>
      <c r="AQ163" s="1180"/>
      <c r="AR163" s="1180"/>
      <c r="AS163" s="1180"/>
      <c r="AT163" s="1180"/>
      <c r="AU163" s="1180"/>
      <c r="AV163" s="1205"/>
      <c r="AW163" s="1206"/>
      <c r="AX163" s="1206"/>
      <c r="AY163" s="1206"/>
      <c r="AZ163" s="1206"/>
      <c r="BA163" s="1206"/>
      <c r="BB163" s="1184"/>
      <c r="BC163" s="172"/>
      <c r="BD163" s="173"/>
      <c r="BE163" s="173"/>
      <c r="BF163" s="174"/>
      <c r="BG163" s="164"/>
      <c r="BH163" s="165"/>
      <c r="BI163" s="165"/>
      <c r="BJ163" s="166"/>
      <c r="BK163" s="164"/>
      <c r="BL163" s="165"/>
      <c r="BM163" s="166"/>
      <c r="BN163" s="164"/>
      <c r="BO163" s="165"/>
      <c r="BP163" s="165"/>
      <c r="BQ163" s="166"/>
      <c r="BR163" s="164"/>
      <c r="BS163" s="167"/>
      <c r="BT163" s="168"/>
      <c r="BU163" s="169"/>
      <c r="BV163" s="167"/>
      <c r="BW163" s="170"/>
      <c r="BX163" s="167"/>
      <c r="BY163" s="165"/>
      <c r="BZ163" s="166"/>
      <c r="CA163" s="164"/>
      <c r="CB163" s="165"/>
      <c r="CC163" s="166"/>
      <c r="CD163" s="164"/>
      <c r="CE163" s="165"/>
      <c r="CF163" s="166"/>
      <c r="CG163" s="164"/>
      <c r="CH163" s="165"/>
      <c r="CI163" s="166"/>
      <c r="CJ163" s="164"/>
      <c r="CK163" s="165"/>
      <c r="CL163" s="166"/>
      <c r="CM163" s="164"/>
      <c r="CN163" s="165"/>
      <c r="CO163" s="166"/>
      <c r="CP163" s="164"/>
      <c r="CQ163" s="165"/>
      <c r="CR163" s="166"/>
      <c r="CS163" s="164"/>
      <c r="CT163" s="165"/>
      <c r="CU163" s="166"/>
      <c r="CV163" s="164"/>
      <c r="CW163" s="165"/>
      <c r="CX163" s="166"/>
      <c r="CY163" s="165"/>
      <c r="CZ163" s="165"/>
      <c r="DA163" s="171"/>
    </row>
    <row r="164" spans="1:105" ht="3.95" customHeight="1">
      <c r="A164" s="1173"/>
      <c r="B164" s="1184"/>
      <c r="C164" s="1184"/>
      <c r="D164" s="1109" t="s">
        <v>277</v>
      </c>
      <c r="E164" s="1109"/>
      <c r="F164" s="1109"/>
      <c r="G164" s="1109"/>
      <c r="H164" s="1109"/>
      <c r="I164" s="1109"/>
      <c r="J164" s="1191" t="s">
        <v>50</v>
      </c>
      <c r="K164" s="1191"/>
      <c r="L164" s="1191"/>
      <c r="M164" s="1191"/>
      <c r="N164" s="1191"/>
      <c r="O164" s="1191"/>
      <c r="P164" s="1191"/>
      <c r="Q164" s="1191"/>
      <c r="R164" s="1191"/>
      <c r="S164" s="1191"/>
      <c r="T164" s="1191"/>
      <c r="U164" s="1191"/>
      <c r="V164" s="1191"/>
      <c r="W164" s="1191"/>
      <c r="X164" s="1191"/>
      <c r="Y164" s="1191"/>
      <c r="Z164" s="1191"/>
      <c r="AA164" s="1191"/>
      <c r="AB164" s="1191"/>
      <c r="AC164" s="1191"/>
      <c r="AD164" s="1191"/>
      <c r="AE164" s="1191"/>
      <c r="AF164" s="1191"/>
      <c r="AG164" s="1191"/>
      <c r="AH164" s="1191"/>
      <c r="AI164" s="1191"/>
      <c r="AJ164" s="1191"/>
      <c r="AK164" s="1191"/>
      <c r="AL164" s="1191"/>
      <c r="AM164" s="1191"/>
      <c r="AN164" s="1191"/>
      <c r="AO164" s="1191"/>
      <c r="AP164" s="1191"/>
      <c r="AQ164" s="1191"/>
      <c r="AR164" s="1191"/>
      <c r="AS164" s="1191"/>
      <c r="AT164" s="1191"/>
      <c r="AU164" s="1191"/>
      <c r="AV164" s="1181" t="s">
        <v>147</v>
      </c>
      <c r="AW164" s="1182"/>
      <c r="AX164" s="1182"/>
      <c r="AY164" s="1182"/>
      <c r="AZ164" s="1182"/>
      <c r="BA164" s="1182"/>
      <c r="BB164" s="1184"/>
      <c r="BC164" s="127"/>
      <c r="BD164" s="128"/>
      <c r="BE164" s="128"/>
      <c r="BF164" s="129"/>
      <c r="BG164" s="130"/>
      <c r="BH164" s="131"/>
      <c r="BI164" s="131"/>
      <c r="BJ164" s="132"/>
      <c r="BK164" s="130"/>
      <c r="BL164" s="131"/>
      <c r="BM164" s="132"/>
      <c r="BN164" s="130"/>
      <c r="BO164" s="131"/>
      <c r="BP164" s="131"/>
      <c r="BQ164" s="132"/>
      <c r="BR164" s="130"/>
      <c r="BS164" s="133"/>
      <c r="BT164" s="134"/>
      <c r="BU164" s="135"/>
      <c r="BV164" s="133"/>
      <c r="BW164" s="136"/>
      <c r="BX164" s="133"/>
      <c r="BY164" s="131"/>
      <c r="BZ164" s="132"/>
      <c r="CA164" s="130"/>
      <c r="CB164" s="131"/>
      <c r="CC164" s="132"/>
      <c r="CD164" s="130"/>
      <c r="CE164" s="131"/>
      <c r="CF164" s="132"/>
      <c r="CG164" s="130"/>
      <c r="CH164" s="131"/>
      <c r="CI164" s="132"/>
      <c r="CJ164" s="130"/>
      <c r="CK164" s="131"/>
      <c r="CL164" s="132"/>
      <c r="CM164" s="130"/>
      <c r="CN164" s="131"/>
      <c r="CO164" s="132"/>
      <c r="CP164" s="130"/>
      <c r="CQ164" s="131"/>
      <c r="CR164" s="132"/>
      <c r="CS164" s="130"/>
      <c r="CT164" s="131"/>
      <c r="CU164" s="132"/>
      <c r="CV164" s="130"/>
      <c r="CW164" s="131"/>
      <c r="CX164" s="132"/>
      <c r="CY164" s="131"/>
      <c r="CZ164" s="131"/>
      <c r="DA164" s="137"/>
    </row>
    <row r="165" spans="1:105" ht="3.95" customHeight="1">
      <c r="A165" s="1173"/>
      <c r="B165" s="1184"/>
      <c r="C165" s="1184"/>
      <c r="D165" s="1094"/>
      <c r="E165" s="1094"/>
      <c r="F165" s="1094"/>
      <c r="G165" s="1094"/>
      <c r="H165" s="1094"/>
      <c r="I165" s="1094"/>
      <c r="J165" s="1191"/>
      <c r="K165" s="1191"/>
      <c r="L165" s="1191"/>
      <c r="M165" s="1191"/>
      <c r="N165" s="1191"/>
      <c r="O165" s="1191"/>
      <c r="P165" s="1191"/>
      <c r="Q165" s="1191"/>
      <c r="R165" s="1191"/>
      <c r="S165" s="1191"/>
      <c r="T165" s="1191"/>
      <c r="U165" s="1191"/>
      <c r="V165" s="1191"/>
      <c r="W165" s="1191"/>
      <c r="X165" s="1191"/>
      <c r="Y165" s="1191"/>
      <c r="Z165" s="1191"/>
      <c r="AA165" s="1191"/>
      <c r="AB165" s="1191"/>
      <c r="AC165" s="1191"/>
      <c r="AD165" s="1191"/>
      <c r="AE165" s="1191"/>
      <c r="AF165" s="1191"/>
      <c r="AG165" s="1191"/>
      <c r="AH165" s="1191"/>
      <c r="AI165" s="1191"/>
      <c r="AJ165" s="1191"/>
      <c r="AK165" s="1191"/>
      <c r="AL165" s="1191"/>
      <c r="AM165" s="1191"/>
      <c r="AN165" s="1191"/>
      <c r="AO165" s="1191"/>
      <c r="AP165" s="1191"/>
      <c r="AQ165" s="1191"/>
      <c r="AR165" s="1191"/>
      <c r="AS165" s="1191"/>
      <c r="AT165" s="1191"/>
      <c r="AU165" s="1191"/>
      <c r="AV165" s="1181"/>
      <c r="AW165" s="1182"/>
      <c r="AX165" s="1182"/>
      <c r="AY165" s="1182"/>
      <c r="AZ165" s="1182"/>
      <c r="BA165" s="1182"/>
      <c r="BB165" s="1184"/>
      <c r="BC165" s="138"/>
      <c r="BD165" s="139"/>
      <c r="BE165" s="139"/>
      <c r="BF165" s="140"/>
      <c r="BG165" s="119"/>
      <c r="BH165" s="120"/>
      <c r="BI165" s="120"/>
      <c r="BJ165" s="121"/>
      <c r="BK165" s="119"/>
      <c r="BL165" s="120"/>
      <c r="BM165" s="121"/>
      <c r="BN165" s="119"/>
      <c r="BO165" s="120"/>
      <c r="BP165" s="120"/>
      <c r="BQ165" s="121"/>
      <c r="BR165" s="119"/>
      <c r="BS165" s="122"/>
      <c r="BT165" s="123"/>
      <c r="BU165" s="124"/>
      <c r="BV165" s="122"/>
      <c r="BW165" s="125"/>
      <c r="BX165" s="122"/>
      <c r="BY165" s="120"/>
      <c r="BZ165" s="121"/>
      <c r="CA165" s="119"/>
      <c r="CB165" s="120"/>
      <c r="CC165" s="121"/>
      <c r="CD165" s="119"/>
      <c r="CE165" s="120"/>
      <c r="CF165" s="121"/>
      <c r="CG165" s="119"/>
      <c r="CH165" s="120"/>
      <c r="CI165" s="121"/>
      <c r="CJ165" s="119"/>
      <c r="CK165" s="120"/>
      <c r="CL165" s="121"/>
      <c r="CM165" s="119"/>
      <c r="CN165" s="120"/>
      <c r="CO165" s="121"/>
      <c r="CP165" s="119"/>
      <c r="CQ165" s="120"/>
      <c r="CR165" s="121"/>
      <c r="CS165" s="119"/>
      <c r="CT165" s="120"/>
      <c r="CU165" s="121"/>
      <c r="CV165" s="119"/>
      <c r="CW165" s="120"/>
      <c r="CX165" s="121"/>
      <c r="CY165" s="120"/>
      <c r="CZ165" s="120"/>
      <c r="DA165" s="126"/>
    </row>
    <row r="166" spans="1:105" ht="3.95" customHeight="1">
      <c r="A166" s="1173"/>
      <c r="B166" s="1184"/>
      <c r="C166" s="1184"/>
      <c r="D166" s="1096"/>
      <c r="E166" s="1096"/>
      <c r="F166" s="1096"/>
      <c r="G166" s="1096"/>
      <c r="H166" s="1096"/>
      <c r="I166" s="1096"/>
      <c r="J166" s="1191"/>
      <c r="K166" s="1191"/>
      <c r="L166" s="1191"/>
      <c r="M166" s="1191"/>
      <c r="N166" s="1191"/>
      <c r="O166" s="1191"/>
      <c r="P166" s="1191"/>
      <c r="Q166" s="1191"/>
      <c r="R166" s="1191"/>
      <c r="S166" s="1191"/>
      <c r="T166" s="1191"/>
      <c r="U166" s="1191"/>
      <c r="V166" s="1191"/>
      <c r="W166" s="1191"/>
      <c r="X166" s="1191"/>
      <c r="Y166" s="1191"/>
      <c r="Z166" s="1191"/>
      <c r="AA166" s="1191"/>
      <c r="AB166" s="1191"/>
      <c r="AC166" s="1191"/>
      <c r="AD166" s="1191"/>
      <c r="AE166" s="1191"/>
      <c r="AF166" s="1191"/>
      <c r="AG166" s="1191"/>
      <c r="AH166" s="1191"/>
      <c r="AI166" s="1191"/>
      <c r="AJ166" s="1191"/>
      <c r="AK166" s="1191"/>
      <c r="AL166" s="1191"/>
      <c r="AM166" s="1191"/>
      <c r="AN166" s="1191"/>
      <c r="AO166" s="1191"/>
      <c r="AP166" s="1191"/>
      <c r="AQ166" s="1191"/>
      <c r="AR166" s="1191"/>
      <c r="AS166" s="1191"/>
      <c r="AT166" s="1191"/>
      <c r="AU166" s="1191"/>
      <c r="AV166" s="1181"/>
      <c r="AW166" s="1182"/>
      <c r="AX166" s="1182"/>
      <c r="AY166" s="1182"/>
      <c r="AZ166" s="1182"/>
      <c r="BA166" s="1182"/>
      <c r="BB166" s="1184"/>
      <c r="BC166" s="172"/>
      <c r="BD166" s="173"/>
      <c r="BE166" s="173"/>
      <c r="BF166" s="174"/>
      <c r="BG166" s="164"/>
      <c r="BH166" s="165"/>
      <c r="BI166" s="165"/>
      <c r="BJ166" s="166"/>
      <c r="BK166" s="164"/>
      <c r="BL166" s="165"/>
      <c r="BM166" s="166"/>
      <c r="BN166" s="164"/>
      <c r="BO166" s="165"/>
      <c r="BP166" s="165"/>
      <c r="BQ166" s="166"/>
      <c r="BR166" s="164"/>
      <c r="BS166" s="167"/>
      <c r="BT166" s="168"/>
      <c r="BU166" s="169"/>
      <c r="BV166" s="167"/>
      <c r="BW166" s="170"/>
      <c r="BX166" s="167"/>
      <c r="BY166" s="165"/>
      <c r="BZ166" s="166"/>
      <c r="CA166" s="164"/>
      <c r="CB166" s="165"/>
      <c r="CC166" s="166"/>
      <c r="CD166" s="164"/>
      <c r="CE166" s="165"/>
      <c r="CF166" s="166"/>
      <c r="CG166" s="164"/>
      <c r="CH166" s="165"/>
      <c r="CI166" s="166"/>
      <c r="CJ166" s="164"/>
      <c r="CK166" s="165"/>
      <c r="CL166" s="166"/>
      <c r="CM166" s="164"/>
      <c r="CN166" s="165"/>
      <c r="CO166" s="166"/>
      <c r="CP166" s="164"/>
      <c r="CQ166" s="165"/>
      <c r="CR166" s="166"/>
      <c r="CS166" s="164"/>
      <c r="CT166" s="165"/>
      <c r="CU166" s="166"/>
      <c r="CV166" s="164"/>
      <c r="CW166" s="165"/>
      <c r="CX166" s="166"/>
      <c r="CY166" s="165"/>
      <c r="CZ166" s="165"/>
      <c r="DA166" s="171"/>
    </row>
    <row r="167" spans="1:105" ht="3.95" customHeight="1">
      <c r="A167" s="1173"/>
      <c r="B167" s="1184"/>
      <c r="C167" s="1177" t="s">
        <v>278</v>
      </c>
      <c r="D167" s="1177"/>
      <c r="E167" s="1177"/>
      <c r="F167" s="1177"/>
      <c r="G167" s="1177"/>
      <c r="H167" s="1177"/>
      <c r="I167" s="1177"/>
      <c r="J167" s="1180" t="s">
        <v>51</v>
      </c>
      <c r="K167" s="1180"/>
      <c r="L167" s="1180"/>
      <c r="M167" s="1180"/>
      <c r="N167" s="1180"/>
      <c r="O167" s="1180"/>
      <c r="P167" s="1180"/>
      <c r="Q167" s="1180"/>
      <c r="R167" s="1180"/>
      <c r="S167" s="1180"/>
      <c r="T167" s="1180"/>
      <c r="U167" s="1180"/>
      <c r="V167" s="1180"/>
      <c r="W167" s="1180"/>
      <c r="X167" s="1180"/>
      <c r="Y167" s="1180"/>
      <c r="Z167" s="1180"/>
      <c r="AA167" s="1180"/>
      <c r="AB167" s="1180"/>
      <c r="AC167" s="1180"/>
      <c r="AD167" s="1180"/>
      <c r="AE167" s="1180"/>
      <c r="AF167" s="1180"/>
      <c r="AG167" s="1180"/>
      <c r="AH167" s="1180"/>
      <c r="AI167" s="1180"/>
      <c r="AJ167" s="1180"/>
      <c r="AK167" s="1180"/>
      <c r="AL167" s="1180"/>
      <c r="AM167" s="1180"/>
      <c r="AN167" s="1180"/>
      <c r="AO167" s="1180"/>
      <c r="AP167" s="1180"/>
      <c r="AQ167" s="1180"/>
      <c r="AR167" s="1180"/>
      <c r="AS167" s="1180"/>
      <c r="AT167" s="1180"/>
      <c r="AU167" s="1180"/>
      <c r="AV167" s="1205" t="s">
        <v>148</v>
      </c>
      <c r="AW167" s="1206"/>
      <c r="AX167" s="1206"/>
      <c r="AY167" s="1206"/>
      <c r="AZ167" s="1206"/>
      <c r="BA167" s="1206"/>
      <c r="BB167" s="1184"/>
      <c r="BC167" s="127"/>
      <c r="BD167" s="128"/>
      <c r="BE167" s="128"/>
      <c r="BF167" s="129"/>
      <c r="BG167" s="130"/>
      <c r="BH167" s="131"/>
      <c r="BI167" s="131"/>
      <c r="BJ167" s="132"/>
      <c r="BK167" s="130"/>
      <c r="BL167" s="131"/>
      <c r="BM167" s="132"/>
      <c r="BN167" s="130"/>
      <c r="BO167" s="131"/>
      <c r="BP167" s="131"/>
      <c r="BQ167" s="132"/>
      <c r="BR167" s="130"/>
      <c r="BS167" s="133"/>
      <c r="BT167" s="134"/>
      <c r="BU167" s="135"/>
      <c r="BV167" s="133"/>
      <c r="BW167" s="136"/>
      <c r="BX167" s="133"/>
      <c r="BY167" s="131"/>
      <c r="BZ167" s="132"/>
      <c r="CA167" s="130"/>
      <c r="CB167" s="131"/>
      <c r="CC167" s="132"/>
      <c r="CD167" s="130"/>
      <c r="CE167" s="131"/>
      <c r="CF167" s="132"/>
      <c r="CG167" s="130"/>
      <c r="CH167" s="131"/>
      <c r="CI167" s="132"/>
      <c r="CJ167" s="130"/>
      <c r="CK167" s="131"/>
      <c r="CL167" s="132"/>
      <c r="CM167" s="130"/>
      <c r="CN167" s="131"/>
      <c r="CO167" s="132"/>
      <c r="CP167" s="130"/>
      <c r="CQ167" s="131"/>
      <c r="CR167" s="132"/>
      <c r="CS167" s="130"/>
      <c r="CT167" s="131"/>
      <c r="CU167" s="132"/>
      <c r="CV167" s="130"/>
      <c r="CW167" s="131"/>
      <c r="CX167" s="132"/>
      <c r="CY167" s="131"/>
      <c r="CZ167" s="131"/>
      <c r="DA167" s="137"/>
    </row>
    <row r="168" spans="1:105" ht="3.95" customHeight="1">
      <c r="A168" s="1173"/>
      <c r="B168" s="1184"/>
      <c r="C168" s="1178"/>
      <c r="D168" s="1178"/>
      <c r="E168" s="1178"/>
      <c r="F168" s="1178"/>
      <c r="G168" s="1178"/>
      <c r="H168" s="1178"/>
      <c r="I168" s="1178"/>
      <c r="J168" s="1180"/>
      <c r="K168" s="1180"/>
      <c r="L168" s="1180"/>
      <c r="M168" s="1180"/>
      <c r="N168" s="1180"/>
      <c r="O168" s="1180"/>
      <c r="P168" s="1180"/>
      <c r="Q168" s="1180"/>
      <c r="R168" s="1180"/>
      <c r="S168" s="1180"/>
      <c r="T168" s="1180"/>
      <c r="U168" s="1180"/>
      <c r="V168" s="1180"/>
      <c r="W168" s="1180"/>
      <c r="X168" s="1180"/>
      <c r="Y168" s="1180"/>
      <c r="Z168" s="1180"/>
      <c r="AA168" s="1180"/>
      <c r="AB168" s="1180"/>
      <c r="AC168" s="1180"/>
      <c r="AD168" s="1180"/>
      <c r="AE168" s="1180"/>
      <c r="AF168" s="1180"/>
      <c r="AG168" s="1180"/>
      <c r="AH168" s="1180"/>
      <c r="AI168" s="1180"/>
      <c r="AJ168" s="1180"/>
      <c r="AK168" s="1180"/>
      <c r="AL168" s="1180"/>
      <c r="AM168" s="1180"/>
      <c r="AN168" s="1180"/>
      <c r="AO168" s="1180"/>
      <c r="AP168" s="1180"/>
      <c r="AQ168" s="1180"/>
      <c r="AR168" s="1180"/>
      <c r="AS168" s="1180"/>
      <c r="AT168" s="1180"/>
      <c r="AU168" s="1180"/>
      <c r="AV168" s="1205"/>
      <c r="AW168" s="1206"/>
      <c r="AX168" s="1206"/>
      <c r="AY168" s="1206"/>
      <c r="AZ168" s="1206"/>
      <c r="BA168" s="1206"/>
      <c r="BB168" s="1184"/>
      <c r="BC168" s="138"/>
      <c r="BD168" s="139"/>
      <c r="BE168" s="139"/>
      <c r="BF168" s="140"/>
      <c r="BG168" s="119"/>
      <c r="BH168" s="120"/>
      <c r="BI168" s="120"/>
      <c r="BJ168" s="121"/>
      <c r="BK168" s="119"/>
      <c r="BL168" s="120"/>
      <c r="BM168" s="121"/>
      <c r="BN168" s="119"/>
      <c r="BO168" s="120"/>
      <c r="BP168" s="120"/>
      <c r="BQ168" s="121"/>
      <c r="BR168" s="119"/>
      <c r="BS168" s="122"/>
      <c r="BT168" s="123"/>
      <c r="BU168" s="124"/>
      <c r="BV168" s="122"/>
      <c r="BW168" s="125"/>
      <c r="BX168" s="122"/>
      <c r="BY168" s="120"/>
      <c r="BZ168" s="121"/>
      <c r="CA168" s="119"/>
      <c r="CB168" s="120"/>
      <c r="CC168" s="121"/>
      <c r="CD168" s="119"/>
      <c r="CE168" s="120"/>
      <c r="CF168" s="121"/>
      <c r="CG168" s="119"/>
      <c r="CH168" s="120"/>
      <c r="CI168" s="121"/>
      <c r="CJ168" s="119"/>
      <c r="CK168" s="120"/>
      <c r="CL168" s="121"/>
      <c r="CM168" s="119"/>
      <c r="CN168" s="120"/>
      <c r="CO168" s="121"/>
      <c r="CP168" s="119"/>
      <c r="CQ168" s="120"/>
      <c r="CR168" s="121"/>
      <c r="CS168" s="119"/>
      <c r="CT168" s="120"/>
      <c r="CU168" s="121"/>
      <c r="CV168" s="119"/>
      <c r="CW168" s="120"/>
      <c r="CX168" s="121"/>
      <c r="CY168" s="120"/>
      <c r="CZ168" s="120"/>
      <c r="DA168" s="126"/>
    </row>
    <row r="169" spans="1:105" ht="3.95" customHeight="1">
      <c r="A169" s="1173"/>
      <c r="B169" s="1184"/>
      <c r="C169" s="1179"/>
      <c r="D169" s="1179"/>
      <c r="E169" s="1179"/>
      <c r="F169" s="1179"/>
      <c r="G169" s="1179"/>
      <c r="H169" s="1179"/>
      <c r="I169" s="1179"/>
      <c r="J169" s="1180"/>
      <c r="K169" s="1180"/>
      <c r="L169" s="1180"/>
      <c r="M169" s="1180"/>
      <c r="N169" s="1180"/>
      <c r="O169" s="1180"/>
      <c r="P169" s="1180"/>
      <c r="Q169" s="1180"/>
      <c r="R169" s="1180"/>
      <c r="S169" s="1180"/>
      <c r="T169" s="1180"/>
      <c r="U169" s="1180"/>
      <c r="V169" s="1180"/>
      <c r="W169" s="1180"/>
      <c r="X169" s="1180"/>
      <c r="Y169" s="1180"/>
      <c r="Z169" s="1180"/>
      <c r="AA169" s="1180"/>
      <c r="AB169" s="1180"/>
      <c r="AC169" s="1180"/>
      <c r="AD169" s="1180"/>
      <c r="AE169" s="1180"/>
      <c r="AF169" s="1180"/>
      <c r="AG169" s="1180"/>
      <c r="AH169" s="1180"/>
      <c r="AI169" s="1180"/>
      <c r="AJ169" s="1180"/>
      <c r="AK169" s="1180"/>
      <c r="AL169" s="1180"/>
      <c r="AM169" s="1180"/>
      <c r="AN169" s="1180"/>
      <c r="AO169" s="1180"/>
      <c r="AP169" s="1180"/>
      <c r="AQ169" s="1180"/>
      <c r="AR169" s="1180"/>
      <c r="AS169" s="1180"/>
      <c r="AT169" s="1180"/>
      <c r="AU169" s="1180"/>
      <c r="AV169" s="1205"/>
      <c r="AW169" s="1206"/>
      <c r="AX169" s="1206"/>
      <c r="AY169" s="1206"/>
      <c r="AZ169" s="1206"/>
      <c r="BA169" s="1206"/>
      <c r="BB169" s="1184"/>
      <c r="BC169" s="172"/>
      <c r="BD169" s="173"/>
      <c r="BE169" s="173"/>
      <c r="BF169" s="174"/>
      <c r="BG169" s="164"/>
      <c r="BH169" s="165"/>
      <c r="BI169" s="165"/>
      <c r="BJ169" s="166"/>
      <c r="BK169" s="164"/>
      <c r="BL169" s="165"/>
      <c r="BM169" s="166"/>
      <c r="BN169" s="164"/>
      <c r="BO169" s="165"/>
      <c r="BP169" s="165"/>
      <c r="BQ169" s="166"/>
      <c r="BR169" s="164"/>
      <c r="BS169" s="167"/>
      <c r="BT169" s="168"/>
      <c r="BU169" s="169"/>
      <c r="BV169" s="167"/>
      <c r="BW169" s="170"/>
      <c r="BX169" s="167"/>
      <c r="BY169" s="165"/>
      <c r="BZ169" s="166"/>
      <c r="CA169" s="164"/>
      <c r="CB169" s="165"/>
      <c r="CC169" s="166"/>
      <c r="CD169" s="164"/>
      <c r="CE169" s="165"/>
      <c r="CF169" s="166"/>
      <c r="CG169" s="164"/>
      <c r="CH169" s="165"/>
      <c r="CI169" s="166"/>
      <c r="CJ169" s="164"/>
      <c r="CK169" s="165"/>
      <c r="CL169" s="166"/>
      <c r="CM169" s="164"/>
      <c r="CN169" s="165"/>
      <c r="CO169" s="166"/>
      <c r="CP169" s="164"/>
      <c r="CQ169" s="165"/>
      <c r="CR169" s="166"/>
      <c r="CS169" s="164"/>
      <c r="CT169" s="165"/>
      <c r="CU169" s="166"/>
      <c r="CV169" s="164"/>
      <c r="CW169" s="165"/>
      <c r="CX169" s="166"/>
      <c r="CY169" s="165"/>
      <c r="CZ169" s="165"/>
      <c r="DA169" s="171"/>
    </row>
    <row r="170" spans="1:105" ht="3.95" customHeight="1">
      <c r="A170" s="1173"/>
      <c r="B170" s="1184"/>
      <c r="C170" s="1184"/>
      <c r="D170" s="1109" t="s">
        <v>279</v>
      </c>
      <c r="E170" s="1109"/>
      <c r="F170" s="1109"/>
      <c r="G170" s="1109"/>
      <c r="H170" s="1109"/>
      <c r="I170" s="1109"/>
      <c r="J170" s="1191" t="s">
        <v>52</v>
      </c>
      <c r="K170" s="1191"/>
      <c r="L170" s="1191"/>
      <c r="M170" s="1191"/>
      <c r="N170" s="1191"/>
      <c r="O170" s="1191"/>
      <c r="P170" s="1191"/>
      <c r="Q170" s="1191"/>
      <c r="R170" s="1191"/>
      <c r="S170" s="1191"/>
      <c r="T170" s="1191"/>
      <c r="U170" s="1191"/>
      <c r="V170" s="1191"/>
      <c r="W170" s="1191"/>
      <c r="X170" s="1191"/>
      <c r="Y170" s="1191"/>
      <c r="Z170" s="1191"/>
      <c r="AA170" s="1191"/>
      <c r="AB170" s="1191"/>
      <c r="AC170" s="1191"/>
      <c r="AD170" s="1191"/>
      <c r="AE170" s="1191"/>
      <c r="AF170" s="1191"/>
      <c r="AG170" s="1191"/>
      <c r="AH170" s="1191"/>
      <c r="AI170" s="1191"/>
      <c r="AJ170" s="1191"/>
      <c r="AK170" s="1191"/>
      <c r="AL170" s="1191"/>
      <c r="AM170" s="1191"/>
      <c r="AN170" s="1191"/>
      <c r="AO170" s="1191"/>
      <c r="AP170" s="1191"/>
      <c r="AQ170" s="1191"/>
      <c r="AR170" s="1191"/>
      <c r="AS170" s="1191"/>
      <c r="AT170" s="1191"/>
      <c r="AU170" s="1191"/>
      <c r="AV170" s="1181" t="s">
        <v>148</v>
      </c>
      <c r="AW170" s="1182"/>
      <c r="AX170" s="1182"/>
      <c r="AY170" s="1182"/>
      <c r="AZ170" s="1182"/>
      <c r="BA170" s="1182"/>
      <c r="BB170" s="1184"/>
      <c r="BC170" s="127"/>
      <c r="BD170" s="128"/>
      <c r="BE170" s="128"/>
      <c r="BF170" s="129"/>
      <c r="BG170" s="130"/>
      <c r="BH170" s="131"/>
      <c r="BI170" s="131"/>
      <c r="BJ170" s="132"/>
      <c r="BK170" s="130"/>
      <c r="BL170" s="131"/>
      <c r="BM170" s="132"/>
      <c r="BN170" s="130"/>
      <c r="BO170" s="131"/>
      <c r="BP170" s="131"/>
      <c r="BQ170" s="132"/>
      <c r="BR170" s="130"/>
      <c r="BS170" s="133"/>
      <c r="BT170" s="134"/>
      <c r="BU170" s="135"/>
      <c r="BV170" s="133"/>
      <c r="BW170" s="136"/>
      <c r="BX170" s="133"/>
      <c r="BY170" s="131"/>
      <c r="BZ170" s="132"/>
      <c r="CA170" s="130"/>
      <c r="CB170" s="131"/>
      <c r="CC170" s="132"/>
      <c r="CD170" s="130"/>
      <c r="CE170" s="131"/>
      <c r="CF170" s="132"/>
      <c r="CG170" s="130"/>
      <c r="CH170" s="131"/>
      <c r="CI170" s="132"/>
      <c r="CJ170" s="130"/>
      <c r="CK170" s="131"/>
      <c r="CL170" s="132"/>
      <c r="CM170" s="130"/>
      <c r="CN170" s="131"/>
      <c r="CO170" s="132"/>
      <c r="CP170" s="130"/>
      <c r="CQ170" s="131"/>
      <c r="CR170" s="132"/>
      <c r="CS170" s="130"/>
      <c r="CT170" s="131"/>
      <c r="CU170" s="132"/>
      <c r="CV170" s="130"/>
      <c r="CW170" s="131"/>
      <c r="CX170" s="132"/>
      <c r="CY170" s="131"/>
      <c r="CZ170" s="131"/>
      <c r="DA170" s="137"/>
    </row>
    <row r="171" spans="1:105" ht="3.95" customHeight="1">
      <c r="A171" s="1173"/>
      <c r="B171" s="1184"/>
      <c r="C171" s="1184"/>
      <c r="D171" s="1094"/>
      <c r="E171" s="1094"/>
      <c r="F171" s="1094"/>
      <c r="G171" s="1094"/>
      <c r="H171" s="1094"/>
      <c r="I171" s="1094"/>
      <c r="J171" s="1191"/>
      <c r="K171" s="1191"/>
      <c r="L171" s="1191"/>
      <c r="M171" s="1191"/>
      <c r="N171" s="1191"/>
      <c r="O171" s="1191"/>
      <c r="P171" s="1191"/>
      <c r="Q171" s="1191"/>
      <c r="R171" s="1191"/>
      <c r="S171" s="1191"/>
      <c r="T171" s="1191"/>
      <c r="U171" s="1191"/>
      <c r="V171" s="1191"/>
      <c r="W171" s="1191"/>
      <c r="X171" s="1191"/>
      <c r="Y171" s="1191"/>
      <c r="Z171" s="1191"/>
      <c r="AA171" s="1191"/>
      <c r="AB171" s="1191"/>
      <c r="AC171" s="1191"/>
      <c r="AD171" s="1191"/>
      <c r="AE171" s="1191"/>
      <c r="AF171" s="1191"/>
      <c r="AG171" s="1191"/>
      <c r="AH171" s="1191"/>
      <c r="AI171" s="1191"/>
      <c r="AJ171" s="1191"/>
      <c r="AK171" s="1191"/>
      <c r="AL171" s="1191"/>
      <c r="AM171" s="1191"/>
      <c r="AN171" s="1191"/>
      <c r="AO171" s="1191"/>
      <c r="AP171" s="1191"/>
      <c r="AQ171" s="1191"/>
      <c r="AR171" s="1191"/>
      <c r="AS171" s="1191"/>
      <c r="AT171" s="1191"/>
      <c r="AU171" s="1191"/>
      <c r="AV171" s="1181"/>
      <c r="AW171" s="1182"/>
      <c r="AX171" s="1182"/>
      <c r="AY171" s="1182"/>
      <c r="AZ171" s="1182"/>
      <c r="BA171" s="1182"/>
      <c r="BB171" s="1184"/>
      <c r="BC171" s="138"/>
      <c r="BD171" s="139"/>
      <c r="BE171" s="139"/>
      <c r="BF171" s="140"/>
      <c r="BG171" s="119"/>
      <c r="BH171" s="120"/>
      <c r="BI171" s="120"/>
      <c r="BJ171" s="121"/>
      <c r="BK171" s="119"/>
      <c r="BL171" s="120"/>
      <c r="BM171" s="121"/>
      <c r="BN171" s="119"/>
      <c r="BO171" s="120"/>
      <c r="BP171" s="120"/>
      <c r="BQ171" s="121"/>
      <c r="BR171" s="119"/>
      <c r="BS171" s="122"/>
      <c r="BT171" s="123"/>
      <c r="BU171" s="124"/>
      <c r="BV171" s="122"/>
      <c r="BW171" s="125"/>
      <c r="BX171" s="122"/>
      <c r="BY171" s="120"/>
      <c r="BZ171" s="121"/>
      <c r="CA171" s="119"/>
      <c r="CB171" s="120"/>
      <c r="CC171" s="121"/>
      <c r="CD171" s="119"/>
      <c r="CE171" s="120"/>
      <c r="CF171" s="121"/>
      <c r="CG171" s="119"/>
      <c r="CH171" s="120"/>
      <c r="CI171" s="121"/>
      <c r="CJ171" s="119"/>
      <c r="CK171" s="120"/>
      <c r="CL171" s="121"/>
      <c r="CM171" s="119"/>
      <c r="CN171" s="120"/>
      <c r="CO171" s="121"/>
      <c r="CP171" s="119"/>
      <c r="CQ171" s="120"/>
      <c r="CR171" s="121"/>
      <c r="CS171" s="119"/>
      <c r="CT171" s="120"/>
      <c r="CU171" s="121"/>
      <c r="CV171" s="119"/>
      <c r="CW171" s="120"/>
      <c r="CX171" s="121"/>
      <c r="CY171" s="120"/>
      <c r="CZ171" s="120"/>
      <c r="DA171" s="126"/>
    </row>
    <row r="172" spans="1:105" ht="3.95" customHeight="1">
      <c r="A172" s="1173"/>
      <c r="B172" s="1184"/>
      <c r="C172" s="1184"/>
      <c r="D172" s="1096"/>
      <c r="E172" s="1096"/>
      <c r="F172" s="1096"/>
      <c r="G172" s="1096"/>
      <c r="H172" s="1096"/>
      <c r="I172" s="1096"/>
      <c r="J172" s="1191"/>
      <c r="K172" s="1191"/>
      <c r="L172" s="1191"/>
      <c r="M172" s="1191"/>
      <c r="N172" s="1191"/>
      <c r="O172" s="1191"/>
      <c r="P172" s="1191"/>
      <c r="Q172" s="1191"/>
      <c r="R172" s="1191"/>
      <c r="S172" s="1191"/>
      <c r="T172" s="1191"/>
      <c r="U172" s="1191"/>
      <c r="V172" s="1191"/>
      <c r="W172" s="1191"/>
      <c r="X172" s="1191"/>
      <c r="Y172" s="1191"/>
      <c r="Z172" s="1191"/>
      <c r="AA172" s="1191"/>
      <c r="AB172" s="1191"/>
      <c r="AC172" s="1191"/>
      <c r="AD172" s="1191"/>
      <c r="AE172" s="1191"/>
      <c r="AF172" s="1191"/>
      <c r="AG172" s="1191"/>
      <c r="AH172" s="1191"/>
      <c r="AI172" s="1191"/>
      <c r="AJ172" s="1191"/>
      <c r="AK172" s="1191"/>
      <c r="AL172" s="1191"/>
      <c r="AM172" s="1191"/>
      <c r="AN172" s="1191"/>
      <c r="AO172" s="1191"/>
      <c r="AP172" s="1191"/>
      <c r="AQ172" s="1191"/>
      <c r="AR172" s="1191"/>
      <c r="AS172" s="1191"/>
      <c r="AT172" s="1191"/>
      <c r="AU172" s="1191"/>
      <c r="AV172" s="1181"/>
      <c r="AW172" s="1182"/>
      <c r="AX172" s="1182"/>
      <c r="AY172" s="1182"/>
      <c r="AZ172" s="1182"/>
      <c r="BA172" s="1182"/>
      <c r="BB172" s="1184"/>
      <c r="BC172" s="172"/>
      <c r="BD172" s="173"/>
      <c r="BE172" s="173"/>
      <c r="BF172" s="174"/>
      <c r="BG172" s="164"/>
      <c r="BH172" s="165"/>
      <c r="BI172" s="165"/>
      <c r="BJ172" s="166"/>
      <c r="BK172" s="164"/>
      <c r="BL172" s="165"/>
      <c r="BM172" s="166"/>
      <c r="BN172" s="164"/>
      <c r="BO172" s="165"/>
      <c r="BP172" s="165"/>
      <c r="BQ172" s="166"/>
      <c r="BR172" s="164"/>
      <c r="BS172" s="167"/>
      <c r="BT172" s="168"/>
      <c r="BU172" s="169"/>
      <c r="BV172" s="167"/>
      <c r="BW172" s="170"/>
      <c r="BX172" s="167"/>
      <c r="BY172" s="165"/>
      <c r="BZ172" s="166"/>
      <c r="CA172" s="164"/>
      <c r="CB172" s="165"/>
      <c r="CC172" s="166"/>
      <c r="CD172" s="164"/>
      <c r="CE172" s="165"/>
      <c r="CF172" s="166"/>
      <c r="CG172" s="164"/>
      <c r="CH172" s="165"/>
      <c r="CI172" s="166"/>
      <c r="CJ172" s="164"/>
      <c r="CK172" s="165"/>
      <c r="CL172" s="166"/>
      <c r="CM172" s="164"/>
      <c r="CN172" s="165"/>
      <c r="CO172" s="166"/>
      <c r="CP172" s="164"/>
      <c r="CQ172" s="165"/>
      <c r="CR172" s="166"/>
      <c r="CS172" s="164"/>
      <c r="CT172" s="165"/>
      <c r="CU172" s="166"/>
      <c r="CV172" s="164"/>
      <c r="CW172" s="165"/>
      <c r="CX172" s="166"/>
      <c r="CY172" s="165"/>
      <c r="CZ172" s="165"/>
      <c r="DA172" s="171"/>
    </row>
    <row r="173" spans="1:105" ht="3.95" customHeight="1">
      <c r="A173" s="1173"/>
      <c r="B173" s="1184"/>
      <c r="C173" s="1177" t="s">
        <v>280</v>
      </c>
      <c r="D173" s="1177"/>
      <c r="E173" s="1177"/>
      <c r="F173" s="1177"/>
      <c r="G173" s="1177"/>
      <c r="H173" s="1177"/>
      <c r="I173" s="1177"/>
      <c r="J173" s="1180" t="s">
        <v>53</v>
      </c>
      <c r="K173" s="1180"/>
      <c r="L173" s="1180"/>
      <c r="M173" s="1180"/>
      <c r="N173" s="1180"/>
      <c r="O173" s="1180"/>
      <c r="P173" s="1180"/>
      <c r="Q173" s="1180"/>
      <c r="R173" s="1180"/>
      <c r="S173" s="1180"/>
      <c r="T173" s="1180"/>
      <c r="U173" s="1180"/>
      <c r="V173" s="1180"/>
      <c r="W173" s="1180"/>
      <c r="X173" s="1180"/>
      <c r="Y173" s="1180"/>
      <c r="Z173" s="1180"/>
      <c r="AA173" s="1180"/>
      <c r="AB173" s="1180"/>
      <c r="AC173" s="1180"/>
      <c r="AD173" s="1180"/>
      <c r="AE173" s="1180"/>
      <c r="AF173" s="1180"/>
      <c r="AG173" s="1180"/>
      <c r="AH173" s="1180"/>
      <c r="AI173" s="1180"/>
      <c r="AJ173" s="1180"/>
      <c r="AK173" s="1180"/>
      <c r="AL173" s="1180"/>
      <c r="AM173" s="1180"/>
      <c r="AN173" s="1180"/>
      <c r="AO173" s="1180"/>
      <c r="AP173" s="1180"/>
      <c r="AQ173" s="1180"/>
      <c r="AR173" s="1180"/>
      <c r="AS173" s="1180"/>
      <c r="AT173" s="1180"/>
      <c r="AU173" s="1180"/>
      <c r="AV173" s="1205" t="s">
        <v>54</v>
      </c>
      <c r="AW173" s="1206"/>
      <c r="AX173" s="1206"/>
      <c r="AY173" s="1206"/>
      <c r="AZ173" s="1206"/>
      <c r="BA173" s="1206"/>
      <c r="BB173" s="1184"/>
      <c r="BC173" s="127"/>
      <c r="BD173" s="128"/>
      <c r="BE173" s="128"/>
      <c r="BF173" s="129"/>
      <c r="BG173" s="130"/>
      <c r="BH173" s="131"/>
      <c r="BI173" s="131"/>
      <c r="BJ173" s="132"/>
      <c r="BK173" s="130"/>
      <c r="BL173" s="131"/>
      <c r="BM173" s="132"/>
      <c r="BN173" s="130"/>
      <c r="BO173" s="131"/>
      <c r="BP173" s="131"/>
      <c r="BQ173" s="132"/>
      <c r="BR173" s="130"/>
      <c r="BS173" s="133"/>
      <c r="BT173" s="134"/>
      <c r="BU173" s="135"/>
      <c r="BV173" s="133"/>
      <c r="BW173" s="136"/>
      <c r="BX173" s="133"/>
      <c r="BY173" s="131"/>
      <c r="BZ173" s="132"/>
      <c r="CA173" s="130"/>
      <c r="CB173" s="131"/>
      <c r="CC173" s="132"/>
      <c r="CD173" s="130"/>
      <c r="CE173" s="131"/>
      <c r="CF173" s="132"/>
      <c r="CG173" s="130"/>
      <c r="CH173" s="131"/>
      <c r="CI173" s="132"/>
      <c r="CJ173" s="130"/>
      <c r="CK173" s="131"/>
      <c r="CL173" s="132"/>
      <c r="CM173" s="130"/>
      <c r="CN173" s="131"/>
      <c r="CO173" s="132"/>
      <c r="CP173" s="130"/>
      <c r="CQ173" s="131"/>
      <c r="CR173" s="132"/>
      <c r="CS173" s="130"/>
      <c r="CT173" s="131"/>
      <c r="CU173" s="132"/>
      <c r="CV173" s="130"/>
      <c r="CW173" s="131"/>
      <c r="CX173" s="132"/>
      <c r="CY173" s="131"/>
      <c r="CZ173" s="131"/>
      <c r="DA173" s="137"/>
    </row>
    <row r="174" spans="1:105" ht="3.95" customHeight="1">
      <c r="A174" s="1173"/>
      <c r="B174" s="1184"/>
      <c r="C174" s="1178"/>
      <c r="D174" s="1178"/>
      <c r="E174" s="1178"/>
      <c r="F174" s="1178"/>
      <c r="G174" s="1178"/>
      <c r="H174" s="1178"/>
      <c r="I174" s="1178"/>
      <c r="J174" s="1180"/>
      <c r="K174" s="1180"/>
      <c r="L174" s="1180"/>
      <c r="M174" s="1180"/>
      <c r="N174" s="1180"/>
      <c r="O174" s="1180"/>
      <c r="P174" s="1180"/>
      <c r="Q174" s="1180"/>
      <c r="R174" s="1180"/>
      <c r="S174" s="1180"/>
      <c r="T174" s="1180"/>
      <c r="U174" s="1180"/>
      <c r="V174" s="1180"/>
      <c r="W174" s="1180"/>
      <c r="X174" s="1180"/>
      <c r="Y174" s="1180"/>
      <c r="Z174" s="1180"/>
      <c r="AA174" s="1180"/>
      <c r="AB174" s="1180"/>
      <c r="AC174" s="1180"/>
      <c r="AD174" s="1180"/>
      <c r="AE174" s="1180"/>
      <c r="AF174" s="1180"/>
      <c r="AG174" s="1180"/>
      <c r="AH174" s="1180"/>
      <c r="AI174" s="1180"/>
      <c r="AJ174" s="1180"/>
      <c r="AK174" s="1180"/>
      <c r="AL174" s="1180"/>
      <c r="AM174" s="1180"/>
      <c r="AN174" s="1180"/>
      <c r="AO174" s="1180"/>
      <c r="AP174" s="1180"/>
      <c r="AQ174" s="1180"/>
      <c r="AR174" s="1180"/>
      <c r="AS174" s="1180"/>
      <c r="AT174" s="1180"/>
      <c r="AU174" s="1180"/>
      <c r="AV174" s="1205"/>
      <c r="AW174" s="1206"/>
      <c r="AX174" s="1206"/>
      <c r="AY174" s="1206"/>
      <c r="AZ174" s="1206"/>
      <c r="BA174" s="1206"/>
      <c r="BB174" s="1184"/>
      <c r="BC174" s="138"/>
      <c r="BD174" s="139"/>
      <c r="BE174" s="139"/>
      <c r="BF174" s="140"/>
      <c r="BG174" s="119"/>
      <c r="BH174" s="120"/>
      <c r="BI174" s="120"/>
      <c r="BJ174" s="121"/>
      <c r="BK174" s="119"/>
      <c r="BL174" s="120"/>
      <c r="BM174" s="121"/>
      <c r="BN174" s="119"/>
      <c r="BO174" s="120"/>
      <c r="BP174" s="120"/>
      <c r="BQ174" s="121"/>
      <c r="BR174" s="119"/>
      <c r="BS174" s="122"/>
      <c r="BT174" s="123"/>
      <c r="BU174" s="124"/>
      <c r="BV174" s="122"/>
      <c r="BW174" s="125"/>
      <c r="BX174" s="122"/>
      <c r="BY174" s="120"/>
      <c r="BZ174" s="121"/>
      <c r="CA174" s="119"/>
      <c r="CB174" s="120"/>
      <c r="CC174" s="121"/>
      <c r="CD174" s="119"/>
      <c r="CE174" s="120"/>
      <c r="CF174" s="121"/>
      <c r="CG174" s="119"/>
      <c r="CH174" s="120"/>
      <c r="CI174" s="121"/>
      <c r="CJ174" s="119"/>
      <c r="CK174" s="120"/>
      <c r="CL174" s="121"/>
      <c r="CM174" s="119"/>
      <c r="CN174" s="120"/>
      <c r="CO174" s="121"/>
      <c r="CP174" s="119"/>
      <c r="CQ174" s="120"/>
      <c r="CR174" s="121"/>
      <c r="CS174" s="119"/>
      <c r="CT174" s="120"/>
      <c r="CU174" s="121"/>
      <c r="CV174" s="119"/>
      <c r="CW174" s="120"/>
      <c r="CX174" s="121"/>
      <c r="CY174" s="120"/>
      <c r="CZ174" s="120"/>
      <c r="DA174" s="126"/>
    </row>
    <row r="175" spans="1:105" ht="3.95" customHeight="1">
      <c r="A175" s="1173"/>
      <c r="B175" s="1184"/>
      <c r="C175" s="1179"/>
      <c r="D175" s="1179"/>
      <c r="E175" s="1179"/>
      <c r="F175" s="1179"/>
      <c r="G175" s="1179"/>
      <c r="H175" s="1179"/>
      <c r="I175" s="1179"/>
      <c r="J175" s="1180"/>
      <c r="K175" s="1180"/>
      <c r="L175" s="1180"/>
      <c r="M175" s="1180"/>
      <c r="N175" s="1180"/>
      <c r="O175" s="1180"/>
      <c r="P175" s="1180"/>
      <c r="Q175" s="1180"/>
      <c r="R175" s="1180"/>
      <c r="S175" s="1180"/>
      <c r="T175" s="1180"/>
      <c r="U175" s="1180"/>
      <c r="V175" s="1180"/>
      <c r="W175" s="1180"/>
      <c r="X175" s="1180"/>
      <c r="Y175" s="1180"/>
      <c r="Z175" s="1180"/>
      <c r="AA175" s="1180"/>
      <c r="AB175" s="1180"/>
      <c r="AC175" s="1180"/>
      <c r="AD175" s="1180"/>
      <c r="AE175" s="1180"/>
      <c r="AF175" s="1180"/>
      <c r="AG175" s="1180"/>
      <c r="AH175" s="1180"/>
      <c r="AI175" s="1180"/>
      <c r="AJ175" s="1180"/>
      <c r="AK175" s="1180"/>
      <c r="AL175" s="1180"/>
      <c r="AM175" s="1180"/>
      <c r="AN175" s="1180"/>
      <c r="AO175" s="1180"/>
      <c r="AP175" s="1180"/>
      <c r="AQ175" s="1180"/>
      <c r="AR175" s="1180"/>
      <c r="AS175" s="1180"/>
      <c r="AT175" s="1180"/>
      <c r="AU175" s="1180"/>
      <c r="AV175" s="1205"/>
      <c r="AW175" s="1206"/>
      <c r="AX175" s="1206"/>
      <c r="AY175" s="1206"/>
      <c r="AZ175" s="1206"/>
      <c r="BA175" s="1206"/>
      <c r="BB175" s="1184"/>
      <c r="BC175" s="172"/>
      <c r="BD175" s="173"/>
      <c r="BE175" s="173"/>
      <c r="BF175" s="174"/>
      <c r="BG175" s="164"/>
      <c r="BH175" s="165"/>
      <c r="BI175" s="165"/>
      <c r="BJ175" s="166"/>
      <c r="BK175" s="164"/>
      <c r="BL175" s="165"/>
      <c r="BM175" s="166"/>
      <c r="BN175" s="164"/>
      <c r="BO175" s="165"/>
      <c r="BP175" s="165"/>
      <c r="BQ175" s="166"/>
      <c r="BR175" s="164"/>
      <c r="BS175" s="167"/>
      <c r="BT175" s="168"/>
      <c r="BU175" s="169"/>
      <c r="BV175" s="167"/>
      <c r="BW175" s="170"/>
      <c r="BX175" s="167"/>
      <c r="BY175" s="165"/>
      <c r="BZ175" s="166"/>
      <c r="CA175" s="164"/>
      <c r="CB175" s="165"/>
      <c r="CC175" s="166"/>
      <c r="CD175" s="164"/>
      <c r="CE175" s="165"/>
      <c r="CF175" s="166"/>
      <c r="CG175" s="164"/>
      <c r="CH175" s="165"/>
      <c r="CI175" s="166"/>
      <c r="CJ175" s="164"/>
      <c r="CK175" s="165"/>
      <c r="CL175" s="166"/>
      <c r="CM175" s="164"/>
      <c r="CN175" s="165"/>
      <c r="CO175" s="166"/>
      <c r="CP175" s="164"/>
      <c r="CQ175" s="165"/>
      <c r="CR175" s="166"/>
      <c r="CS175" s="164"/>
      <c r="CT175" s="165"/>
      <c r="CU175" s="166"/>
      <c r="CV175" s="164"/>
      <c r="CW175" s="165"/>
      <c r="CX175" s="166"/>
      <c r="CY175" s="165"/>
      <c r="CZ175" s="165"/>
      <c r="DA175" s="171"/>
    </row>
    <row r="176" spans="1:105" ht="3.95" customHeight="1">
      <c r="A176" s="1173"/>
      <c r="B176" s="1184"/>
      <c r="C176" s="1184"/>
      <c r="D176" s="1109" t="s">
        <v>281</v>
      </c>
      <c r="E176" s="1109"/>
      <c r="F176" s="1109"/>
      <c r="G176" s="1109"/>
      <c r="H176" s="1109"/>
      <c r="I176" s="1109"/>
      <c r="J176" s="1193" t="s">
        <v>55</v>
      </c>
      <c r="K176" s="1193"/>
      <c r="L176" s="1193"/>
      <c r="M176" s="1193"/>
      <c r="N176" s="1193"/>
      <c r="O176" s="1193"/>
      <c r="P176" s="1193"/>
      <c r="Q176" s="1193"/>
      <c r="R176" s="1193"/>
      <c r="S176" s="1193"/>
      <c r="T176" s="1193"/>
      <c r="U176" s="1193"/>
      <c r="V176" s="1193"/>
      <c r="W176" s="1193"/>
      <c r="X176" s="1193"/>
      <c r="Y176" s="1193"/>
      <c r="Z176" s="1193"/>
      <c r="AA176" s="1193"/>
      <c r="AB176" s="1193"/>
      <c r="AC176" s="1193"/>
      <c r="AD176" s="1193"/>
      <c r="AE176" s="1193"/>
      <c r="AF176" s="1193"/>
      <c r="AG176" s="1193"/>
      <c r="AH176" s="1193"/>
      <c r="AI176" s="1193"/>
      <c r="AJ176" s="1193"/>
      <c r="AK176" s="1193"/>
      <c r="AL176" s="1193"/>
      <c r="AM176" s="1193"/>
      <c r="AN176" s="1193"/>
      <c r="AO176" s="1193"/>
      <c r="AP176" s="1193"/>
      <c r="AQ176" s="1193"/>
      <c r="AR176" s="1193"/>
      <c r="AS176" s="1193"/>
      <c r="AT176" s="1193"/>
      <c r="AU176" s="1194"/>
      <c r="AV176" s="1181" t="s">
        <v>54</v>
      </c>
      <c r="AW176" s="1182"/>
      <c r="AX176" s="1182"/>
      <c r="AY176" s="1182"/>
      <c r="AZ176" s="1182"/>
      <c r="BA176" s="1182"/>
      <c r="BB176" s="1184"/>
      <c r="BC176" s="127"/>
      <c r="BD176" s="128"/>
      <c r="BE176" s="128"/>
      <c r="BF176" s="129"/>
      <c r="BG176" s="130"/>
      <c r="BH176" s="131"/>
      <c r="BI176" s="131"/>
      <c r="BJ176" s="132"/>
      <c r="BK176" s="130"/>
      <c r="BL176" s="131"/>
      <c r="BM176" s="132"/>
      <c r="BN176" s="130"/>
      <c r="BO176" s="131"/>
      <c r="BP176" s="131"/>
      <c r="BQ176" s="132"/>
      <c r="BR176" s="130"/>
      <c r="BS176" s="133"/>
      <c r="BT176" s="134"/>
      <c r="BU176" s="135"/>
      <c r="BV176" s="133"/>
      <c r="BW176" s="136"/>
      <c r="BX176" s="133"/>
      <c r="BY176" s="131"/>
      <c r="BZ176" s="132"/>
      <c r="CA176" s="130"/>
      <c r="CB176" s="131"/>
      <c r="CC176" s="132"/>
      <c r="CD176" s="130"/>
      <c r="CE176" s="131"/>
      <c r="CF176" s="132"/>
      <c r="CG176" s="130"/>
      <c r="CH176" s="131"/>
      <c r="CI176" s="132"/>
      <c r="CJ176" s="130"/>
      <c r="CK176" s="131"/>
      <c r="CL176" s="132"/>
      <c r="CM176" s="130"/>
      <c r="CN176" s="131"/>
      <c r="CO176" s="132"/>
      <c r="CP176" s="130"/>
      <c r="CQ176" s="131"/>
      <c r="CR176" s="132"/>
      <c r="CS176" s="130"/>
      <c r="CT176" s="131"/>
      <c r="CU176" s="132"/>
      <c r="CV176" s="130"/>
      <c r="CW176" s="131"/>
      <c r="CX176" s="132"/>
      <c r="CY176" s="131"/>
      <c r="CZ176" s="131"/>
      <c r="DA176" s="137"/>
    </row>
    <row r="177" spans="1:105" ht="3.95" customHeight="1">
      <c r="A177" s="1173"/>
      <c r="B177" s="1184"/>
      <c r="C177" s="1184"/>
      <c r="D177" s="1094"/>
      <c r="E177" s="1094"/>
      <c r="F177" s="1094"/>
      <c r="G177" s="1094"/>
      <c r="H177" s="1094"/>
      <c r="I177" s="1094"/>
      <c r="J177" s="1125"/>
      <c r="K177" s="1125"/>
      <c r="L177" s="1125"/>
      <c r="M177" s="1125"/>
      <c r="N177" s="1125"/>
      <c r="O177" s="1125"/>
      <c r="P177" s="1125"/>
      <c r="Q177" s="1125"/>
      <c r="R177" s="1125"/>
      <c r="S177" s="1125"/>
      <c r="T177" s="1125"/>
      <c r="U177" s="1125"/>
      <c r="V177" s="1125"/>
      <c r="W177" s="1125"/>
      <c r="X177" s="1125"/>
      <c r="Y177" s="1125"/>
      <c r="Z177" s="1125"/>
      <c r="AA177" s="1125"/>
      <c r="AB177" s="1125"/>
      <c r="AC177" s="1125"/>
      <c r="AD177" s="1125"/>
      <c r="AE177" s="1125"/>
      <c r="AF177" s="1125"/>
      <c r="AG177" s="1125"/>
      <c r="AH177" s="1125"/>
      <c r="AI177" s="1125"/>
      <c r="AJ177" s="1125"/>
      <c r="AK177" s="1125"/>
      <c r="AL177" s="1125"/>
      <c r="AM177" s="1125"/>
      <c r="AN177" s="1125"/>
      <c r="AO177" s="1125"/>
      <c r="AP177" s="1125"/>
      <c r="AQ177" s="1125"/>
      <c r="AR177" s="1125"/>
      <c r="AS177" s="1125"/>
      <c r="AT177" s="1125"/>
      <c r="AU177" s="1126"/>
      <c r="AV177" s="1181"/>
      <c r="AW177" s="1182"/>
      <c r="AX177" s="1182"/>
      <c r="AY177" s="1182"/>
      <c r="AZ177" s="1182"/>
      <c r="BA177" s="1182"/>
      <c r="BB177" s="1184"/>
      <c r="BC177" s="138"/>
      <c r="BD177" s="139"/>
      <c r="BE177" s="139"/>
      <c r="BF177" s="140"/>
      <c r="BG177" s="119"/>
      <c r="BH177" s="120"/>
      <c r="BI177" s="120"/>
      <c r="BJ177" s="121"/>
      <c r="BK177" s="119"/>
      <c r="BL177" s="120"/>
      <c r="BM177" s="121"/>
      <c r="BN177" s="119"/>
      <c r="BO177" s="120"/>
      <c r="BP177" s="120"/>
      <c r="BQ177" s="121"/>
      <c r="BR177" s="119"/>
      <c r="BS177" s="122"/>
      <c r="BT177" s="123"/>
      <c r="BU177" s="124"/>
      <c r="BV177" s="122"/>
      <c r="BW177" s="125"/>
      <c r="BX177" s="122"/>
      <c r="BY177" s="120"/>
      <c r="BZ177" s="121"/>
      <c r="CA177" s="119"/>
      <c r="CB177" s="120"/>
      <c r="CC177" s="121"/>
      <c r="CD177" s="119"/>
      <c r="CE177" s="120"/>
      <c r="CF177" s="121"/>
      <c r="CG177" s="119"/>
      <c r="CH177" s="120"/>
      <c r="CI177" s="121"/>
      <c r="CJ177" s="119"/>
      <c r="CK177" s="120"/>
      <c r="CL177" s="121"/>
      <c r="CM177" s="119"/>
      <c r="CN177" s="120"/>
      <c r="CO177" s="121"/>
      <c r="CP177" s="119"/>
      <c r="CQ177" s="120"/>
      <c r="CR177" s="121"/>
      <c r="CS177" s="119"/>
      <c r="CT177" s="120"/>
      <c r="CU177" s="121"/>
      <c r="CV177" s="119"/>
      <c r="CW177" s="120"/>
      <c r="CX177" s="121"/>
      <c r="CY177" s="120"/>
      <c r="CZ177" s="120"/>
      <c r="DA177" s="126"/>
    </row>
    <row r="178" spans="1:105" ht="3.95" customHeight="1">
      <c r="A178" s="1173"/>
      <c r="B178" s="1184"/>
      <c r="C178" s="1184"/>
      <c r="D178" s="1096"/>
      <c r="E178" s="1096"/>
      <c r="F178" s="1096"/>
      <c r="G178" s="1096"/>
      <c r="H178" s="1096"/>
      <c r="I178" s="1096"/>
      <c r="J178" s="1195"/>
      <c r="K178" s="1195"/>
      <c r="L178" s="1195"/>
      <c r="M178" s="1195"/>
      <c r="N178" s="1195"/>
      <c r="O178" s="1195"/>
      <c r="P178" s="1195"/>
      <c r="Q178" s="1195"/>
      <c r="R178" s="1195"/>
      <c r="S178" s="1195"/>
      <c r="T178" s="1195"/>
      <c r="U178" s="1195"/>
      <c r="V178" s="1195"/>
      <c r="W178" s="1195"/>
      <c r="X178" s="1195"/>
      <c r="Y178" s="1195"/>
      <c r="Z178" s="1195"/>
      <c r="AA178" s="1195"/>
      <c r="AB178" s="1195"/>
      <c r="AC178" s="1195"/>
      <c r="AD178" s="1195"/>
      <c r="AE178" s="1195"/>
      <c r="AF178" s="1195"/>
      <c r="AG178" s="1195"/>
      <c r="AH178" s="1195"/>
      <c r="AI178" s="1195"/>
      <c r="AJ178" s="1195"/>
      <c r="AK178" s="1195"/>
      <c r="AL178" s="1195"/>
      <c r="AM178" s="1195"/>
      <c r="AN178" s="1195"/>
      <c r="AO178" s="1195"/>
      <c r="AP178" s="1195"/>
      <c r="AQ178" s="1195"/>
      <c r="AR178" s="1195"/>
      <c r="AS178" s="1195"/>
      <c r="AT178" s="1195"/>
      <c r="AU178" s="1196"/>
      <c r="AV178" s="1181"/>
      <c r="AW178" s="1182"/>
      <c r="AX178" s="1182"/>
      <c r="AY178" s="1182"/>
      <c r="AZ178" s="1182"/>
      <c r="BA178" s="1182"/>
      <c r="BB178" s="1184"/>
      <c r="BC178" s="172"/>
      <c r="BD178" s="173"/>
      <c r="BE178" s="173"/>
      <c r="BF178" s="174"/>
      <c r="BG178" s="164"/>
      <c r="BH178" s="165"/>
      <c r="BI178" s="165"/>
      <c r="BJ178" s="166"/>
      <c r="BK178" s="164"/>
      <c r="BL178" s="165"/>
      <c r="BM178" s="166"/>
      <c r="BN178" s="164"/>
      <c r="BO178" s="165"/>
      <c r="BP178" s="165"/>
      <c r="BQ178" s="166"/>
      <c r="BR178" s="164"/>
      <c r="BS178" s="167"/>
      <c r="BT178" s="168"/>
      <c r="BU178" s="169"/>
      <c r="BV178" s="167"/>
      <c r="BW178" s="170"/>
      <c r="BX178" s="167"/>
      <c r="BY178" s="165"/>
      <c r="BZ178" s="166"/>
      <c r="CA178" s="164"/>
      <c r="CB178" s="165"/>
      <c r="CC178" s="166"/>
      <c r="CD178" s="164"/>
      <c r="CE178" s="165"/>
      <c r="CF178" s="166"/>
      <c r="CG178" s="164"/>
      <c r="CH178" s="165"/>
      <c r="CI178" s="166"/>
      <c r="CJ178" s="164"/>
      <c r="CK178" s="165"/>
      <c r="CL178" s="166"/>
      <c r="CM178" s="164"/>
      <c r="CN178" s="165"/>
      <c r="CO178" s="166"/>
      <c r="CP178" s="164"/>
      <c r="CQ178" s="165"/>
      <c r="CR178" s="166"/>
      <c r="CS178" s="164"/>
      <c r="CT178" s="165"/>
      <c r="CU178" s="166"/>
      <c r="CV178" s="164"/>
      <c r="CW178" s="165"/>
      <c r="CX178" s="166"/>
      <c r="CY178" s="165"/>
      <c r="CZ178" s="165"/>
      <c r="DA178" s="171"/>
    </row>
    <row r="179" spans="1:105" ht="3.95" customHeight="1">
      <c r="A179" s="1173"/>
      <c r="B179" s="1184"/>
      <c r="C179" s="1177" t="s">
        <v>282</v>
      </c>
      <c r="D179" s="1177"/>
      <c r="E179" s="1177"/>
      <c r="F179" s="1177"/>
      <c r="G179" s="1177"/>
      <c r="H179" s="1177"/>
      <c r="I179" s="1177"/>
      <c r="J179" s="1180" t="s">
        <v>149</v>
      </c>
      <c r="K179" s="1180"/>
      <c r="L179" s="1180"/>
      <c r="M179" s="1180"/>
      <c r="N179" s="1180"/>
      <c r="O179" s="1180"/>
      <c r="P179" s="1180"/>
      <c r="Q179" s="1180"/>
      <c r="R179" s="1180"/>
      <c r="S179" s="1180"/>
      <c r="T179" s="1180"/>
      <c r="U179" s="1180"/>
      <c r="V179" s="1180"/>
      <c r="W179" s="1180"/>
      <c r="X179" s="1180"/>
      <c r="Y179" s="1180"/>
      <c r="Z179" s="1180"/>
      <c r="AA179" s="1180"/>
      <c r="AB179" s="1180"/>
      <c r="AC179" s="1180"/>
      <c r="AD179" s="1180"/>
      <c r="AE179" s="1180"/>
      <c r="AF179" s="1180"/>
      <c r="AG179" s="1180"/>
      <c r="AH179" s="1180"/>
      <c r="AI179" s="1180"/>
      <c r="AJ179" s="1180"/>
      <c r="AK179" s="1180"/>
      <c r="AL179" s="1180"/>
      <c r="AM179" s="1180"/>
      <c r="AN179" s="1180"/>
      <c r="AO179" s="1180"/>
      <c r="AP179" s="1180"/>
      <c r="AQ179" s="1180"/>
      <c r="AR179" s="1180"/>
      <c r="AS179" s="1180"/>
      <c r="AT179" s="1180"/>
      <c r="AU179" s="1180"/>
      <c r="AV179" s="1205" t="s">
        <v>150</v>
      </c>
      <c r="AW179" s="1206"/>
      <c r="AX179" s="1206"/>
      <c r="AY179" s="1206"/>
      <c r="AZ179" s="1206"/>
      <c r="BA179" s="1206"/>
      <c r="BB179" s="1184"/>
      <c r="BC179" s="127"/>
      <c r="BD179" s="128"/>
      <c r="BE179" s="128"/>
      <c r="BF179" s="129"/>
      <c r="BG179" s="130"/>
      <c r="BH179" s="131"/>
      <c r="BI179" s="131"/>
      <c r="BJ179" s="132"/>
      <c r="BK179" s="130"/>
      <c r="BL179" s="131"/>
      <c r="BM179" s="132"/>
      <c r="BN179" s="130"/>
      <c r="BO179" s="131"/>
      <c r="BP179" s="131"/>
      <c r="BQ179" s="132"/>
      <c r="BR179" s="130"/>
      <c r="BS179" s="133"/>
      <c r="BT179" s="134"/>
      <c r="BU179" s="135"/>
      <c r="BV179" s="133"/>
      <c r="BW179" s="136"/>
      <c r="BX179" s="133"/>
      <c r="BY179" s="131"/>
      <c r="BZ179" s="132"/>
      <c r="CA179" s="130"/>
      <c r="CB179" s="131"/>
      <c r="CC179" s="132"/>
      <c r="CD179" s="130"/>
      <c r="CE179" s="131"/>
      <c r="CF179" s="132"/>
      <c r="CG179" s="130"/>
      <c r="CH179" s="131"/>
      <c r="CI179" s="132"/>
      <c r="CJ179" s="130"/>
      <c r="CK179" s="131"/>
      <c r="CL179" s="132"/>
      <c r="CM179" s="130"/>
      <c r="CN179" s="131"/>
      <c r="CO179" s="132"/>
      <c r="CP179" s="130"/>
      <c r="CQ179" s="131"/>
      <c r="CR179" s="132"/>
      <c r="CS179" s="130"/>
      <c r="CT179" s="131"/>
      <c r="CU179" s="132"/>
      <c r="CV179" s="130"/>
      <c r="CW179" s="131"/>
      <c r="CX179" s="132"/>
      <c r="CY179" s="131"/>
      <c r="CZ179" s="131"/>
      <c r="DA179" s="137"/>
    </row>
    <row r="180" spans="1:105" ht="3.95" customHeight="1">
      <c r="A180" s="1173"/>
      <c r="B180" s="1184"/>
      <c r="C180" s="1178"/>
      <c r="D180" s="1178"/>
      <c r="E180" s="1178"/>
      <c r="F180" s="1178"/>
      <c r="G180" s="1178"/>
      <c r="H180" s="1178"/>
      <c r="I180" s="1178"/>
      <c r="J180" s="1180"/>
      <c r="K180" s="1180"/>
      <c r="L180" s="1180"/>
      <c r="M180" s="1180"/>
      <c r="N180" s="1180"/>
      <c r="O180" s="1180"/>
      <c r="P180" s="1180"/>
      <c r="Q180" s="1180"/>
      <c r="R180" s="1180"/>
      <c r="S180" s="1180"/>
      <c r="T180" s="1180"/>
      <c r="U180" s="1180"/>
      <c r="V180" s="1180"/>
      <c r="W180" s="1180"/>
      <c r="X180" s="1180"/>
      <c r="Y180" s="1180"/>
      <c r="Z180" s="1180"/>
      <c r="AA180" s="1180"/>
      <c r="AB180" s="1180"/>
      <c r="AC180" s="1180"/>
      <c r="AD180" s="1180"/>
      <c r="AE180" s="1180"/>
      <c r="AF180" s="1180"/>
      <c r="AG180" s="1180"/>
      <c r="AH180" s="1180"/>
      <c r="AI180" s="1180"/>
      <c r="AJ180" s="1180"/>
      <c r="AK180" s="1180"/>
      <c r="AL180" s="1180"/>
      <c r="AM180" s="1180"/>
      <c r="AN180" s="1180"/>
      <c r="AO180" s="1180"/>
      <c r="AP180" s="1180"/>
      <c r="AQ180" s="1180"/>
      <c r="AR180" s="1180"/>
      <c r="AS180" s="1180"/>
      <c r="AT180" s="1180"/>
      <c r="AU180" s="1180"/>
      <c r="AV180" s="1205"/>
      <c r="AW180" s="1206"/>
      <c r="AX180" s="1206"/>
      <c r="AY180" s="1206"/>
      <c r="AZ180" s="1206"/>
      <c r="BA180" s="1206"/>
      <c r="BB180" s="1184"/>
      <c r="BC180" s="138"/>
      <c r="BD180" s="139"/>
      <c r="BE180" s="139"/>
      <c r="BF180" s="140"/>
      <c r="BG180" s="119"/>
      <c r="BH180" s="120"/>
      <c r="BI180" s="120"/>
      <c r="BJ180" s="121"/>
      <c r="BK180" s="119"/>
      <c r="BL180" s="120"/>
      <c r="BM180" s="121"/>
      <c r="BN180" s="119"/>
      <c r="BO180" s="120"/>
      <c r="BP180" s="120"/>
      <c r="BQ180" s="121"/>
      <c r="BR180" s="119"/>
      <c r="BS180" s="122"/>
      <c r="BT180" s="123"/>
      <c r="BU180" s="124"/>
      <c r="BV180" s="122"/>
      <c r="BW180" s="125"/>
      <c r="BX180" s="122"/>
      <c r="BY180" s="120"/>
      <c r="BZ180" s="121"/>
      <c r="CA180" s="119"/>
      <c r="CB180" s="120"/>
      <c r="CC180" s="121"/>
      <c r="CD180" s="119"/>
      <c r="CE180" s="120"/>
      <c r="CF180" s="121"/>
      <c r="CG180" s="119"/>
      <c r="CH180" s="120"/>
      <c r="CI180" s="121"/>
      <c r="CJ180" s="119"/>
      <c r="CK180" s="120"/>
      <c r="CL180" s="121"/>
      <c r="CM180" s="119"/>
      <c r="CN180" s="120"/>
      <c r="CO180" s="121"/>
      <c r="CP180" s="119"/>
      <c r="CQ180" s="120"/>
      <c r="CR180" s="121"/>
      <c r="CS180" s="119"/>
      <c r="CT180" s="120"/>
      <c r="CU180" s="121"/>
      <c r="CV180" s="119"/>
      <c r="CW180" s="120"/>
      <c r="CX180" s="121"/>
      <c r="CY180" s="120"/>
      <c r="CZ180" s="120"/>
      <c r="DA180" s="126"/>
    </row>
    <row r="181" spans="1:105" ht="3.95" customHeight="1">
      <c r="A181" s="1173"/>
      <c r="B181" s="1184"/>
      <c r="C181" s="1179"/>
      <c r="D181" s="1179"/>
      <c r="E181" s="1179"/>
      <c r="F181" s="1179"/>
      <c r="G181" s="1179"/>
      <c r="H181" s="1179"/>
      <c r="I181" s="1179"/>
      <c r="J181" s="1180"/>
      <c r="K181" s="1180"/>
      <c r="L181" s="1180"/>
      <c r="M181" s="1180"/>
      <c r="N181" s="1180"/>
      <c r="O181" s="1180"/>
      <c r="P181" s="1180"/>
      <c r="Q181" s="1180"/>
      <c r="R181" s="1180"/>
      <c r="S181" s="1180"/>
      <c r="T181" s="1180"/>
      <c r="U181" s="1180"/>
      <c r="V181" s="1180"/>
      <c r="W181" s="1180"/>
      <c r="X181" s="1180"/>
      <c r="Y181" s="1180"/>
      <c r="Z181" s="1180"/>
      <c r="AA181" s="1180"/>
      <c r="AB181" s="1180"/>
      <c r="AC181" s="1180"/>
      <c r="AD181" s="1180"/>
      <c r="AE181" s="1180"/>
      <c r="AF181" s="1180"/>
      <c r="AG181" s="1180"/>
      <c r="AH181" s="1180"/>
      <c r="AI181" s="1180"/>
      <c r="AJ181" s="1180"/>
      <c r="AK181" s="1180"/>
      <c r="AL181" s="1180"/>
      <c r="AM181" s="1180"/>
      <c r="AN181" s="1180"/>
      <c r="AO181" s="1180"/>
      <c r="AP181" s="1180"/>
      <c r="AQ181" s="1180"/>
      <c r="AR181" s="1180"/>
      <c r="AS181" s="1180"/>
      <c r="AT181" s="1180"/>
      <c r="AU181" s="1180"/>
      <c r="AV181" s="1205"/>
      <c r="AW181" s="1206"/>
      <c r="AX181" s="1206"/>
      <c r="AY181" s="1206"/>
      <c r="AZ181" s="1206"/>
      <c r="BA181" s="1206"/>
      <c r="BB181" s="1184"/>
      <c r="BC181" s="172"/>
      <c r="BD181" s="173"/>
      <c r="BE181" s="173"/>
      <c r="BF181" s="174"/>
      <c r="BG181" s="164"/>
      <c r="BH181" s="165"/>
      <c r="BI181" s="165"/>
      <c r="BJ181" s="166"/>
      <c r="BK181" s="164"/>
      <c r="BL181" s="165"/>
      <c r="BM181" s="166"/>
      <c r="BN181" s="164"/>
      <c r="BO181" s="165"/>
      <c r="BP181" s="165"/>
      <c r="BQ181" s="166"/>
      <c r="BR181" s="164"/>
      <c r="BS181" s="167"/>
      <c r="BT181" s="168"/>
      <c r="BU181" s="169"/>
      <c r="BV181" s="167"/>
      <c r="BW181" s="170"/>
      <c r="BX181" s="167"/>
      <c r="BY181" s="165"/>
      <c r="BZ181" s="166"/>
      <c r="CA181" s="164"/>
      <c r="CB181" s="165"/>
      <c r="CC181" s="166"/>
      <c r="CD181" s="164"/>
      <c r="CE181" s="165"/>
      <c r="CF181" s="166"/>
      <c r="CG181" s="164"/>
      <c r="CH181" s="165"/>
      <c r="CI181" s="166"/>
      <c r="CJ181" s="164"/>
      <c r="CK181" s="165"/>
      <c r="CL181" s="166"/>
      <c r="CM181" s="164"/>
      <c r="CN181" s="165"/>
      <c r="CO181" s="166"/>
      <c r="CP181" s="164"/>
      <c r="CQ181" s="165"/>
      <c r="CR181" s="166"/>
      <c r="CS181" s="164"/>
      <c r="CT181" s="165"/>
      <c r="CU181" s="166"/>
      <c r="CV181" s="164"/>
      <c r="CW181" s="165"/>
      <c r="CX181" s="166"/>
      <c r="CY181" s="165"/>
      <c r="CZ181" s="165"/>
      <c r="DA181" s="171"/>
    </row>
    <row r="182" spans="1:105" ht="3.95" customHeight="1">
      <c r="A182" s="1173"/>
      <c r="B182" s="1184"/>
      <c r="C182" s="1184"/>
      <c r="D182" s="1109" t="s">
        <v>283</v>
      </c>
      <c r="E182" s="1109"/>
      <c r="F182" s="1109"/>
      <c r="G182" s="1109"/>
      <c r="H182" s="1109"/>
      <c r="I182" s="1109"/>
      <c r="J182" s="1191" t="s">
        <v>56</v>
      </c>
      <c r="K182" s="1191"/>
      <c r="L182" s="1191"/>
      <c r="M182" s="1191"/>
      <c r="N182" s="1191"/>
      <c r="O182" s="1191"/>
      <c r="P182" s="1191"/>
      <c r="Q182" s="1191"/>
      <c r="R182" s="1191"/>
      <c r="S182" s="1191"/>
      <c r="T182" s="1191"/>
      <c r="U182" s="1191"/>
      <c r="V182" s="1191"/>
      <c r="W182" s="1191"/>
      <c r="X182" s="1191"/>
      <c r="Y182" s="1191"/>
      <c r="Z182" s="1191"/>
      <c r="AA182" s="1191"/>
      <c r="AB182" s="1191"/>
      <c r="AC182" s="1191"/>
      <c r="AD182" s="1191"/>
      <c r="AE182" s="1191"/>
      <c r="AF182" s="1191"/>
      <c r="AG182" s="1191"/>
      <c r="AH182" s="1191"/>
      <c r="AI182" s="1191"/>
      <c r="AJ182" s="1191"/>
      <c r="AK182" s="1191"/>
      <c r="AL182" s="1191"/>
      <c r="AM182" s="1191"/>
      <c r="AN182" s="1191"/>
      <c r="AO182" s="1191"/>
      <c r="AP182" s="1191"/>
      <c r="AQ182" s="1191"/>
      <c r="AR182" s="1191"/>
      <c r="AS182" s="1191"/>
      <c r="AT182" s="1191"/>
      <c r="AU182" s="1191"/>
      <c r="AV182" s="1181" t="s">
        <v>150</v>
      </c>
      <c r="AW182" s="1182"/>
      <c r="AX182" s="1182"/>
      <c r="AY182" s="1182"/>
      <c r="AZ182" s="1182"/>
      <c r="BA182" s="1182"/>
      <c r="BB182" s="1184"/>
      <c r="BC182" s="127"/>
      <c r="BD182" s="128"/>
      <c r="BE182" s="128"/>
      <c r="BF182" s="129"/>
      <c r="BG182" s="130"/>
      <c r="BH182" s="131"/>
      <c r="BI182" s="131"/>
      <c r="BJ182" s="132"/>
      <c r="BK182" s="130"/>
      <c r="BL182" s="131"/>
      <c r="BM182" s="132"/>
      <c r="BN182" s="130"/>
      <c r="BO182" s="131"/>
      <c r="BP182" s="131"/>
      <c r="BQ182" s="132"/>
      <c r="BR182" s="130"/>
      <c r="BS182" s="133"/>
      <c r="BT182" s="134"/>
      <c r="BU182" s="135"/>
      <c r="BV182" s="133"/>
      <c r="BW182" s="136"/>
      <c r="BX182" s="133"/>
      <c r="BY182" s="131"/>
      <c r="BZ182" s="132"/>
      <c r="CA182" s="130"/>
      <c r="CB182" s="131"/>
      <c r="CC182" s="132"/>
      <c r="CD182" s="130"/>
      <c r="CE182" s="131"/>
      <c r="CF182" s="132"/>
      <c r="CG182" s="130"/>
      <c r="CH182" s="131"/>
      <c r="CI182" s="132"/>
      <c r="CJ182" s="130"/>
      <c r="CK182" s="131"/>
      <c r="CL182" s="132"/>
      <c r="CM182" s="130"/>
      <c r="CN182" s="131"/>
      <c r="CO182" s="132"/>
      <c r="CP182" s="130"/>
      <c r="CQ182" s="131"/>
      <c r="CR182" s="132"/>
      <c r="CS182" s="130"/>
      <c r="CT182" s="131"/>
      <c r="CU182" s="132"/>
      <c r="CV182" s="130"/>
      <c r="CW182" s="131"/>
      <c r="CX182" s="132"/>
      <c r="CY182" s="131"/>
      <c r="CZ182" s="131"/>
      <c r="DA182" s="137"/>
    </row>
    <row r="183" spans="1:105" ht="3.95" customHeight="1">
      <c r="A183" s="1173"/>
      <c r="B183" s="1184"/>
      <c r="C183" s="1184"/>
      <c r="D183" s="1094"/>
      <c r="E183" s="1094"/>
      <c r="F183" s="1094"/>
      <c r="G183" s="1094"/>
      <c r="H183" s="1094"/>
      <c r="I183" s="1094"/>
      <c r="J183" s="1191"/>
      <c r="K183" s="1191"/>
      <c r="L183" s="1191"/>
      <c r="M183" s="1191"/>
      <c r="N183" s="1191"/>
      <c r="O183" s="1191"/>
      <c r="P183" s="1191"/>
      <c r="Q183" s="1191"/>
      <c r="R183" s="1191"/>
      <c r="S183" s="1191"/>
      <c r="T183" s="1191"/>
      <c r="U183" s="1191"/>
      <c r="V183" s="1191"/>
      <c r="W183" s="1191"/>
      <c r="X183" s="1191"/>
      <c r="Y183" s="1191"/>
      <c r="Z183" s="1191"/>
      <c r="AA183" s="1191"/>
      <c r="AB183" s="1191"/>
      <c r="AC183" s="1191"/>
      <c r="AD183" s="1191"/>
      <c r="AE183" s="1191"/>
      <c r="AF183" s="1191"/>
      <c r="AG183" s="1191"/>
      <c r="AH183" s="1191"/>
      <c r="AI183" s="1191"/>
      <c r="AJ183" s="1191"/>
      <c r="AK183" s="1191"/>
      <c r="AL183" s="1191"/>
      <c r="AM183" s="1191"/>
      <c r="AN183" s="1191"/>
      <c r="AO183" s="1191"/>
      <c r="AP183" s="1191"/>
      <c r="AQ183" s="1191"/>
      <c r="AR183" s="1191"/>
      <c r="AS183" s="1191"/>
      <c r="AT183" s="1191"/>
      <c r="AU183" s="1191"/>
      <c r="AV183" s="1181"/>
      <c r="AW183" s="1182"/>
      <c r="AX183" s="1182"/>
      <c r="AY183" s="1182"/>
      <c r="AZ183" s="1182"/>
      <c r="BA183" s="1182"/>
      <c r="BB183" s="1184"/>
      <c r="BC183" s="138"/>
      <c r="BD183" s="139"/>
      <c r="BE183" s="139"/>
      <c r="BF183" s="140"/>
      <c r="BG183" s="119"/>
      <c r="BH183" s="120"/>
      <c r="BI183" s="120"/>
      <c r="BJ183" s="121"/>
      <c r="BK183" s="119"/>
      <c r="BL183" s="120"/>
      <c r="BM183" s="121"/>
      <c r="BN183" s="119"/>
      <c r="BO183" s="120"/>
      <c r="BP183" s="120"/>
      <c r="BQ183" s="121"/>
      <c r="BR183" s="119"/>
      <c r="BS183" s="122"/>
      <c r="BT183" s="123"/>
      <c r="BU183" s="124"/>
      <c r="BV183" s="122"/>
      <c r="BW183" s="125"/>
      <c r="BX183" s="122"/>
      <c r="BY183" s="120"/>
      <c r="BZ183" s="121"/>
      <c r="CA183" s="119"/>
      <c r="CB183" s="120"/>
      <c r="CC183" s="121"/>
      <c r="CD183" s="119"/>
      <c r="CE183" s="120"/>
      <c r="CF183" s="121"/>
      <c r="CG183" s="119"/>
      <c r="CH183" s="120"/>
      <c r="CI183" s="121"/>
      <c r="CJ183" s="119"/>
      <c r="CK183" s="120"/>
      <c r="CL183" s="121"/>
      <c r="CM183" s="119"/>
      <c r="CN183" s="120"/>
      <c r="CO183" s="121"/>
      <c r="CP183" s="119"/>
      <c r="CQ183" s="120"/>
      <c r="CR183" s="121"/>
      <c r="CS183" s="119"/>
      <c r="CT183" s="120"/>
      <c r="CU183" s="121"/>
      <c r="CV183" s="119"/>
      <c r="CW183" s="120"/>
      <c r="CX183" s="121"/>
      <c r="CY183" s="120"/>
      <c r="CZ183" s="120"/>
      <c r="DA183" s="126"/>
    </row>
    <row r="184" spans="1:105" ht="3.95" customHeight="1">
      <c r="A184" s="1218"/>
      <c r="B184" s="1184"/>
      <c r="C184" s="1184"/>
      <c r="D184" s="1141"/>
      <c r="E184" s="1141"/>
      <c r="F184" s="1141"/>
      <c r="G184" s="1141"/>
      <c r="H184" s="1141"/>
      <c r="I184" s="1141"/>
      <c r="J184" s="1219"/>
      <c r="K184" s="1219"/>
      <c r="L184" s="1219"/>
      <c r="M184" s="1219"/>
      <c r="N184" s="1219"/>
      <c r="O184" s="1219"/>
      <c r="P184" s="1219"/>
      <c r="Q184" s="1219"/>
      <c r="R184" s="1219"/>
      <c r="S184" s="1219"/>
      <c r="T184" s="1219"/>
      <c r="U184" s="1219"/>
      <c r="V184" s="1219"/>
      <c r="W184" s="1219"/>
      <c r="X184" s="1219"/>
      <c r="Y184" s="1219"/>
      <c r="Z184" s="1219"/>
      <c r="AA184" s="1219"/>
      <c r="AB184" s="1219"/>
      <c r="AC184" s="1219"/>
      <c r="AD184" s="1219"/>
      <c r="AE184" s="1219"/>
      <c r="AF184" s="1219"/>
      <c r="AG184" s="1219"/>
      <c r="AH184" s="1219"/>
      <c r="AI184" s="1219"/>
      <c r="AJ184" s="1219"/>
      <c r="AK184" s="1219"/>
      <c r="AL184" s="1219"/>
      <c r="AM184" s="1219"/>
      <c r="AN184" s="1219"/>
      <c r="AO184" s="1219"/>
      <c r="AP184" s="1219"/>
      <c r="AQ184" s="1219"/>
      <c r="AR184" s="1219"/>
      <c r="AS184" s="1219"/>
      <c r="AT184" s="1219"/>
      <c r="AU184" s="1219"/>
      <c r="AV184" s="1220"/>
      <c r="AW184" s="1221"/>
      <c r="AX184" s="1221"/>
      <c r="AY184" s="1221"/>
      <c r="AZ184" s="1221"/>
      <c r="BA184" s="1221"/>
      <c r="BB184" s="1207"/>
      <c r="BC184" s="141"/>
      <c r="BD184" s="142"/>
      <c r="BE184" s="142"/>
      <c r="BF184" s="143"/>
      <c r="BG184" s="144"/>
      <c r="BH184" s="145"/>
      <c r="BI184" s="145"/>
      <c r="BJ184" s="146"/>
      <c r="BK184" s="144"/>
      <c r="BL184" s="145"/>
      <c r="BM184" s="146"/>
      <c r="BN184" s="144"/>
      <c r="BO184" s="145"/>
      <c r="BP184" s="145"/>
      <c r="BQ184" s="146"/>
      <c r="BR184" s="144"/>
      <c r="BS184" s="147"/>
      <c r="BT184" s="148"/>
      <c r="BU184" s="149"/>
      <c r="BV184" s="147"/>
      <c r="BW184" s="150"/>
      <c r="BX184" s="147"/>
      <c r="BY184" s="145"/>
      <c r="BZ184" s="146"/>
      <c r="CA184" s="144"/>
      <c r="CB184" s="145"/>
      <c r="CC184" s="146"/>
      <c r="CD184" s="144"/>
      <c r="CE184" s="145"/>
      <c r="CF184" s="146"/>
      <c r="CG184" s="144"/>
      <c r="CH184" s="145"/>
      <c r="CI184" s="146"/>
      <c r="CJ184" s="144"/>
      <c r="CK184" s="145"/>
      <c r="CL184" s="146"/>
      <c r="CM184" s="144"/>
      <c r="CN184" s="145"/>
      <c r="CO184" s="146"/>
      <c r="CP184" s="144"/>
      <c r="CQ184" s="145"/>
      <c r="CR184" s="146"/>
      <c r="CS184" s="144"/>
      <c r="CT184" s="145"/>
      <c r="CU184" s="146"/>
      <c r="CV184" s="144"/>
      <c r="CW184" s="145"/>
      <c r="CX184" s="146"/>
      <c r="CY184" s="145"/>
      <c r="CZ184" s="145"/>
      <c r="DA184" s="151"/>
    </row>
    <row r="185" spans="1:105" ht="3" customHeight="1">
      <c r="A185" s="1208"/>
      <c r="B185" s="1210" t="s">
        <v>284</v>
      </c>
      <c r="C185" s="1210"/>
      <c r="D185" s="1210"/>
      <c r="E185" s="1210"/>
      <c r="F185" s="1210"/>
      <c r="G185" s="1210"/>
      <c r="H185" s="1210"/>
      <c r="I185" s="1210"/>
      <c r="J185" s="1210"/>
      <c r="K185" s="1210"/>
      <c r="L185" s="1210"/>
      <c r="M185" s="1210"/>
      <c r="N185" s="1210"/>
      <c r="O185" s="1210"/>
      <c r="P185" s="1210"/>
      <c r="Q185" s="1210"/>
      <c r="R185" s="1210"/>
      <c r="S185" s="1210"/>
      <c r="T185" s="1210"/>
      <c r="U185" s="1210"/>
      <c r="V185" s="1210"/>
      <c r="W185" s="1210"/>
      <c r="X185" s="1210"/>
      <c r="Y185" s="1210"/>
      <c r="Z185" s="1210"/>
      <c r="AA185" s="1210"/>
      <c r="AB185" s="1210"/>
      <c r="AC185" s="1210"/>
      <c r="AD185" s="1210"/>
      <c r="AE185" s="1210"/>
      <c r="AF185" s="1210"/>
      <c r="AG185" s="1210"/>
      <c r="AH185" s="1210"/>
      <c r="AI185" s="1210"/>
      <c r="AJ185" s="1210"/>
      <c r="AK185" s="1210"/>
      <c r="AL185" s="1210"/>
      <c r="AM185" s="1210"/>
      <c r="AN185" s="1210"/>
      <c r="AO185" s="1210"/>
      <c r="AP185" s="1210"/>
      <c r="AQ185" s="1210"/>
      <c r="AR185" s="1210"/>
      <c r="AS185" s="1210"/>
      <c r="AT185" s="1210"/>
      <c r="AU185" s="1210"/>
      <c r="AV185" s="1212" t="s">
        <v>42</v>
      </c>
      <c r="AW185" s="1213"/>
      <c r="AX185" s="1213"/>
      <c r="AY185" s="1213"/>
      <c r="AZ185" s="1213"/>
      <c r="BA185" s="1213"/>
      <c r="BB185" s="1216"/>
      <c r="BC185" s="175"/>
      <c r="BD185" s="176"/>
      <c r="BE185" s="176"/>
      <c r="BF185" s="177"/>
      <c r="BG185" s="108"/>
      <c r="BH185" s="109"/>
      <c r="BI185" s="109"/>
      <c r="BJ185" s="110"/>
      <c r="BK185" s="108"/>
      <c r="BL185" s="109"/>
      <c r="BM185" s="110"/>
      <c r="BN185" s="108"/>
      <c r="BO185" s="109"/>
      <c r="BP185" s="109"/>
      <c r="BQ185" s="110"/>
      <c r="BR185" s="108"/>
      <c r="BS185" s="111"/>
      <c r="BT185" s="112"/>
      <c r="BU185" s="113"/>
      <c r="BV185" s="111"/>
      <c r="BW185" s="114"/>
      <c r="BX185" s="111"/>
      <c r="BY185" s="109"/>
      <c r="BZ185" s="110"/>
      <c r="CA185" s="108"/>
      <c r="CB185" s="109"/>
      <c r="CC185" s="110"/>
      <c r="CD185" s="108"/>
      <c r="CE185" s="109"/>
      <c r="CF185" s="110"/>
      <c r="CG185" s="108"/>
      <c r="CH185" s="109"/>
      <c r="CI185" s="110"/>
      <c r="CJ185" s="108"/>
      <c r="CK185" s="109"/>
      <c r="CL185" s="110"/>
      <c r="CM185" s="108"/>
      <c r="CN185" s="109"/>
      <c r="CO185" s="110"/>
      <c r="CP185" s="108"/>
      <c r="CQ185" s="109"/>
      <c r="CR185" s="110"/>
      <c r="CS185" s="108"/>
      <c r="CT185" s="109"/>
      <c r="CU185" s="110"/>
      <c r="CV185" s="108"/>
      <c r="CW185" s="109"/>
      <c r="CX185" s="110"/>
      <c r="CY185" s="109"/>
      <c r="CZ185" s="109"/>
      <c r="DA185" s="115"/>
    </row>
    <row r="186" spans="1:105" ht="6" customHeight="1">
      <c r="A186" s="1209"/>
      <c r="B186" s="1211"/>
      <c r="C186" s="1211"/>
      <c r="D186" s="1211"/>
      <c r="E186" s="1211"/>
      <c r="F186" s="1211"/>
      <c r="G186" s="1211"/>
      <c r="H186" s="1211"/>
      <c r="I186" s="1211"/>
      <c r="J186" s="1211"/>
      <c r="K186" s="1211"/>
      <c r="L186" s="1211"/>
      <c r="M186" s="1211"/>
      <c r="N186" s="1211"/>
      <c r="O186" s="1211"/>
      <c r="P186" s="1211"/>
      <c r="Q186" s="1211"/>
      <c r="R186" s="1211"/>
      <c r="S186" s="1211"/>
      <c r="T186" s="1211"/>
      <c r="U186" s="1211"/>
      <c r="V186" s="1211"/>
      <c r="W186" s="1211"/>
      <c r="X186" s="1211"/>
      <c r="Y186" s="1211"/>
      <c r="Z186" s="1211"/>
      <c r="AA186" s="1211"/>
      <c r="AB186" s="1211"/>
      <c r="AC186" s="1211"/>
      <c r="AD186" s="1211"/>
      <c r="AE186" s="1211"/>
      <c r="AF186" s="1211"/>
      <c r="AG186" s="1211"/>
      <c r="AH186" s="1211"/>
      <c r="AI186" s="1211"/>
      <c r="AJ186" s="1211"/>
      <c r="AK186" s="1211"/>
      <c r="AL186" s="1211"/>
      <c r="AM186" s="1211"/>
      <c r="AN186" s="1211"/>
      <c r="AO186" s="1211"/>
      <c r="AP186" s="1211"/>
      <c r="AQ186" s="1211"/>
      <c r="AR186" s="1211"/>
      <c r="AS186" s="1211"/>
      <c r="AT186" s="1211"/>
      <c r="AU186" s="1211"/>
      <c r="AV186" s="1214"/>
      <c r="AW186" s="1215"/>
      <c r="AX186" s="1215"/>
      <c r="AY186" s="1215"/>
      <c r="AZ186" s="1215"/>
      <c r="BA186" s="1215"/>
      <c r="BB186" s="1217"/>
      <c r="BC186" s="138"/>
      <c r="BD186" s="139"/>
      <c r="BE186" s="139"/>
      <c r="BF186" s="140"/>
      <c r="BG186" s="119"/>
      <c r="BH186" s="120"/>
      <c r="BI186" s="120"/>
      <c r="BJ186" s="121"/>
      <c r="BK186" s="119"/>
      <c r="BL186" s="120"/>
      <c r="BM186" s="121"/>
      <c r="BN186" s="119"/>
      <c r="BO186" s="120"/>
      <c r="BP186" s="120"/>
      <c r="BQ186" s="121"/>
      <c r="BR186" s="119"/>
      <c r="BS186" s="122"/>
      <c r="BT186" s="123"/>
      <c r="BU186" s="124"/>
      <c r="BV186" s="122"/>
      <c r="BW186" s="125"/>
      <c r="BX186" s="122"/>
      <c r="BY186" s="120"/>
      <c r="BZ186" s="121"/>
      <c r="CA186" s="119"/>
      <c r="CB186" s="120"/>
      <c r="CC186" s="121"/>
      <c r="CD186" s="119"/>
      <c r="CE186" s="120"/>
      <c r="CF186" s="121"/>
      <c r="CG186" s="119"/>
      <c r="CH186" s="120"/>
      <c r="CI186" s="121"/>
      <c r="CJ186" s="119"/>
      <c r="CK186" s="120"/>
      <c r="CL186" s="121"/>
      <c r="CM186" s="119"/>
      <c r="CN186" s="120"/>
      <c r="CO186" s="121"/>
      <c r="CP186" s="119"/>
      <c r="CQ186" s="120"/>
      <c r="CR186" s="121"/>
      <c r="CS186" s="119"/>
      <c r="CT186" s="120"/>
      <c r="CU186" s="121"/>
      <c r="CV186" s="119"/>
      <c r="CW186" s="120"/>
      <c r="CX186" s="121"/>
      <c r="CY186" s="120"/>
      <c r="CZ186" s="120"/>
      <c r="DA186" s="126"/>
    </row>
    <row r="187" spans="1:105" ht="3" customHeight="1">
      <c r="A187" s="1209"/>
      <c r="B187" s="1211"/>
      <c r="C187" s="1211"/>
      <c r="D187" s="1211"/>
      <c r="E187" s="1211"/>
      <c r="F187" s="1211"/>
      <c r="G187" s="1211"/>
      <c r="H187" s="1211"/>
      <c r="I187" s="1211"/>
      <c r="J187" s="1211"/>
      <c r="K187" s="1211"/>
      <c r="L187" s="1211"/>
      <c r="M187" s="1211"/>
      <c r="N187" s="1211"/>
      <c r="O187" s="1211"/>
      <c r="P187" s="1211"/>
      <c r="Q187" s="1211"/>
      <c r="R187" s="1211"/>
      <c r="S187" s="1211"/>
      <c r="T187" s="1211"/>
      <c r="U187" s="1211"/>
      <c r="V187" s="1211"/>
      <c r="W187" s="1211"/>
      <c r="X187" s="1211"/>
      <c r="Y187" s="1211"/>
      <c r="Z187" s="1211"/>
      <c r="AA187" s="1211"/>
      <c r="AB187" s="1211"/>
      <c r="AC187" s="1211"/>
      <c r="AD187" s="1211"/>
      <c r="AE187" s="1211"/>
      <c r="AF187" s="1211"/>
      <c r="AG187" s="1211"/>
      <c r="AH187" s="1211"/>
      <c r="AI187" s="1211"/>
      <c r="AJ187" s="1211"/>
      <c r="AK187" s="1211"/>
      <c r="AL187" s="1211"/>
      <c r="AM187" s="1211"/>
      <c r="AN187" s="1211"/>
      <c r="AO187" s="1211"/>
      <c r="AP187" s="1211"/>
      <c r="AQ187" s="1211"/>
      <c r="AR187" s="1211"/>
      <c r="AS187" s="1211"/>
      <c r="AT187" s="1211"/>
      <c r="AU187" s="1211"/>
      <c r="AV187" s="1214"/>
      <c r="AW187" s="1215"/>
      <c r="AX187" s="1215"/>
      <c r="AY187" s="1215"/>
      <c r="AZ187" s="1215"/>
      <c r="BA187" s="1215"/>
      <c r="BB187" s="1217"/>
      <c r="BC187" s="172"/>
      <c r="BD187" s="173"/>
      <c r="BE187" s="173"/>
      <c r="BF187" s="174"/>
      <c r="BG187" s="164"/>
      <c r="BH187" s="165"/>
      <c r="BI187" s="165"/>
      <c r="BJ187" s="166"/>
      <c r="BK187" s="164"/>
      <c r="BL187" s="165"/>
      <c r="BM187" s="166"/>
      <c r="BN187" s="164"/>
      <c r="BO187" s="165"/>
      <c r="BP187" s="165"/>
      <c r="BQ187" s="166"/>
      <c r="BR187" s="164"/>
      <c r="BS187" s="167"/>
      <c r="BT187" s="168"/>
      <c r="BU187" s="169"/>
      <c r="BV187" s="167"/>
      <c r="BW187" s="170"/>
      <c r="BX187" s="167"/>
      <c r="BY187" s="165"/>
      <c r="BZ187" s="166"/>
      <c r="CA187" s="164"/>
      <c r="CB187" s="165"/>
      <c r="CC187" s="166"/>
      <c r="CD187" s="164"/>
      <c r="CE187" s="165"/>
      <c r="CF187" s="166"/>
      <c r="CG187" s="164"/>
      <c r="CH187" s="165"/>
      <c r="CI187" s="166"/>
      <c r="CJ187" s="164"/>
      <c r="CK187" s="165"/>
      <c r="CL187" s="166"/>
      <c r="CM187" s="164"/>
      <c r="CN187" s="165"/>
      <c r="CO187" s="166"/>
      <c r="CP187" s="164"/>
      <c r="CQ187" s="165"/>
      <c r="CR187" s="166"/>
      <c r="CS187" s="164"/>
      <c r="CT187" s="165"/>
      <c r="CU187" s="166"/>
      <c r="CV187" s="164"/>
      <c r="CW187" s="165"/>
      <c r="CX187" s="166"/>
      <c r="CY187" s="165"/>
      <c r="CZ187" s="165"/>
      <c r="DA187" s="171"/>
    </row>
    <row r="188" spans="1:105" ht="3.95" customHeight="1">
      <c r="A188" s="1173"/>
      <c r="B188" s="1184"/>
      <c r="C188" s="1184"/>
      <c r="D188" s="1109" t="s">
        <v>285</v>
      </c>
      <c r="E188" s="1109"/>
      <c r="F188" s="1109"/>
      <c r="G188" s="1109"/>
      <c r="H188" s="1109"/>
      <c r="I188" s="1109"/>
      <c r="J188" s="1191" t="s">
        <v>57</v>
      </c>
      <c r="K188" s="1191"/>
      <c r="L188" s="1191"/>
      <c r="M188" s="1191"/>
      <c r="N188" s="1191"/>
      <c r="O188" s="1191"/>
      <c r="P188" s="1191"/>
      <c r="Q188" s="1191"/>
      <c r="R188" s="1191"/>
      <c r="S188" s="1191"/>
      <c r="T188" s="1191"/>
      <c r="U188" s="1191"/>
      <c r="V188" s="1191"/>
      <c r="W188" s="1191"/>
      <c r="X188" s="1191"/>
      <c r="Y188" s="1191"/>
      <c r="Z188" s="1191"/>
      <c r="AA188" s="1191"/>
      <c r="AB188" s="1191"/>
      <c r="AC188" s="1191"/>
      <c r="AD188" s="1191"/>
      <c r="AE188" s="1191"/>
      <c r="AF188" s="1191"/>
      <c r="AG188" s="1191"/>
      <c r="AH188" s="1191"/>
      <c r="AI188" s="1191"/>
      <c r="AJ188" s="1191"/>
      <c r="AK188" s="1191"/>
      <c r="AL188" s="1191"/>
      <c r="AM188" s="1191"/>
      <c r="AN188" s="1191"/>
      <c r="AO188" s="1191"/>
      <c r="AP188" s="1191"/>
      <c r="AQ188" s="1191"/>
      <c r="AR188" s="1191"/>
      <c r="AS188" s="1191"/>
      <c r="AT188" s="1191"/>
      <c r="AU188" s="1191"/>
      <c r="AV188" s="1181" t="s">
        <v>151</v>
      </c>
      <c r="AW188" s="1182"/>
      <c r="AX188" s="1182"/>
      <c r="AY188" s="1182"/>
      <c r="AZ188" s="1182"/>
      <c r="BA188" s="1182"/>
      <c r="BB188" s="1184"/>
      <c r="BC188" s="127"/>
      <c r="BD188" s="128"/>
      <c r="BE188" s="128"/>
      <c r="BF188" s="129"/>
      <c r="BG188" s="130"/>
      <c r="BH188" s="131"/>
      <c r="BI188" s="131"/>
      <c r="BJ188" s="132"/>
      <c r="BK188" s="130"/>
      <c r="BL188" s="131"/>
      <c r="BM188" s="132"/>
      <c r="BN188" s="130"/>
      <c r="BO188" s="131"/>
      <c r="BP188" s="131"/>
      <c r="BQ188" s="132"/>
      <c r="BR188" s="130"/>
      <c r="BS188" s="133"/>
      <c r="BT188" s="134"/>
      <c r="BU188" s="135"/>
      <c r="BV188" s="133"/>
      <c r="BW188" s="136"/>
      <c r="BX188" s="133"/>
      <c r="BY188" s="131"/>
      <c r="BZ188" s="132"/>
      <c r="CA188" s="130"/>
      <c r="CB188" s="131"/>
      <c r="CC188" s="132"/>
      <c r="CD188" s="130"/>
      <c r="CE188" s="131"/>
      <c r="CF188" s="132"/>
      <c r="CG188" s="130"/>
      <c r="CH188" s="131"/>
      <c r="CI188" s="132"/>
      <c r="CJ188" s="130"/>
      <c r="CK188" s="131"/>
      <c r="CL188" s="132"/>
      <c r="CM188" s="130"/>
      <c r="CN188" s="131"/>
      <c r="CO188" s="132"/>
      <c r="CP188" s="130"/>
      <c r="CQ188" s="131"/>
      <c r="CR188" s="132"/>
      <c r="CS188" s="130"/>
      <c r="CT188" s="131"/>
      <c r="CU188" s="132"/>
      <c r="CV188" s="130"/>
      <c r="CW188" s="131"/>
      <c r="CX188" s="132"/>
      <c r="CY188" s="131"/>
      <c r="CZ188" s="131"/>
      <c r="DA188" s="137"/>
    </row>
    <row r="189" spans="1:105" ht="3.95" customHeight="1">
      <c r="A189" s="1173"/>
      <c r="B189" s="1184"/>
      <c r="C189" s="1184"/>
      <c r="D189" s="1094"/>
      <c r="E189" s="1094"/>
      <c r="F189" s="1094"/>
      <c r="G189" s="1094"/>
      <c r="H189" s="1094"/>
      <c r="I189" s="1094"/>
      <c r="J189" s="1191"/>
      <c r="K189" s="1191"/>
      <c r="L189" s="1191"/>
      <c r="M189" s="1191"/>
      <c r="N189" s="1191"/>
      <c r="O189" s="1191"/>
      <c r="P189" s="1191"/>
      <c r="Q189" s="1191"/>
      <c r="R189" s="1191"/>
      <c r="S189" s="1191"/>
      <c r="T189" s="1191"/>
      <c r="U189" s="1191"/>
      <c r="V189" s="1191"/>
      <c r="W189" s="1191"/>
      <c r="X189" s="1191"/>
      <c r="Y189" s="1191"/>
      <c r="Z189" s="1191"/>
      <c r="AA189" s="1191"/>
      <c r="AB189" s="1191"/>
      <c r="AC189" s="1191"/>
      <c r="AD189" s="1191"/>
      <c r="AE189" s="1191"/>
      <c r="AF189" s="1191"/>
      <c r="AG189" s="1191"/>
      <c r="AH189" s="1191"/>
      <c r="AI189" s="1191"/>
      <c r="AJ189" s="1191"/>
      <c r="AK189" s="1191"/>
      <c r="AL189" s="1191"/>
      <c r="AM189" s="1191"/>
      <c r="AN189" s="1191"/>
      <c r="AO189" s="1191"/>
      <c r="AP189" s="1191"/>
      <c r="AQ189" s="1191"/>
      <c r="AR189" s="1191"/>
      <c r="AS189" s="1191"/>
      <c r="AT189" s="1191"/>
      <c r="AU189" s="1191"/>
      <c r="AV189" s="1181"/>
      <c r="AW189" s="1182"/>
      <c r="AX189" s="1182"/>
      <c r="AY189" s="1182"/>
      <c r="AZ189" s="1182"/>
      <c r="BA189" s="1182"/>
      <c r="BB189" s="1184"/>
      <c r="BC189" s="138"/>
      <c r="BD189" s="139"/>
      <c r="BE189" s="139"/>
      <c r="BF189" s="140"/>
      <c r="BG189" s="119"/>
      <c r="BH189" s="120"/>
      <c r="BI189" s="120"/>
      <c r="BJ189" s="121"/>
      <c r="BK189" s="119"/>
      <c r="BL189" s="120"/>
      <c r="BM189" s="121"/>
      <c r="BN189" s="119"/>
      <c r="BO189" s="120"/>
      <c r="BP189" s="120"/>
      <c r="BQ189" s="121"/>
      <c r="BR189" s="119"/>
      <c r="BS189" s="122"/>
      <c r="BT189" s="123"/>
      <c r="BU189" s="124"/>
      <c r="BV189" s="122"/>
      <c r="BW189" s="125"/>
      <c r="BX189" s="122"/>
      <c r="BY189" s="120"/>
      <c r="BZ189" s="121"/>
      <c r="CA189" s="119"/>
      <c r="CB189" s="120"/>
      <c r="CC189" s="121"/>
      <c r="CD189" s="119"/>
      <c r="CE189" s="120"/>
      <c r="CF189" s="121"/>
      <c r="CG189" s="119"/>
      <c r="CH189" s="120"/>
      <c r="CI189" s="121"/>
      <c r="CJ189" s="119"/>
      <c r="CK189" s="120"/>
      <c r="CL189" s="121"/>
      <c r="CM189" s="119"/>
      <c r="CN189" s="120"/>
      <c r="CO189" s="121"/>
      <c r="CP189" s="119"/>
      <c r="CQ189" s="120"/>
      <c r="CR189" s="121"/>
      <c r="CS189" s="119"/>
      <c r="CT189" s="120"/>
      <c r="CU189" s="121"/>
      <c r="CV189" s="119"/>
      <c r="CW189" s="120"/>
      <c r="CX189" s="121"/>
      <c r="CY189" s="120"/>
      <c r="CZ189" s="120"/>
      <c r="DA189" s="126"/>
    </row>
    <row r="190" spans="1:105" ht="3.95" customHeight="1">
      <c r="A190" s="1173"/>
      <c r="B190" s="1184"/>
      <c r="C190" s="1184"/>
      <c r="D190" s="1096"/>
      <c r="E190" s="1096"/>
      <c r="F190" s="1096"/>
      <c r="G190" s="1096"/>
      <c r="H190" s="1096"/>
      <c r="I190" s="1096"/>
      <c r="J190" s="1191"/>
      <c r="K190" s="1191"/>
      <c r="L190" s="1191"/>
      <c r="M190" s="1191"/>
      <c r="N190" s="1191"/>
      <c r="O190" s="1191"/>
      <c r="P190" s="1191"/>
      <c r="Q190" s="1191"/>
      <c r="R190" s="1191"/>
      <c r="S190" s="1191"/>
      <c r="T190" s="1191"/>
      <c r="U190" s="1191"/>
      <c r="V190" s="1191"/>
      <c r="W190" s="1191"/>
      <c r="X190" s="1191"/>
      <c r="Y190" s="1191"/>
      <c r="Z190" s="1191"/>
      <c r="AA190" s="1191"/>
      <c r="AB190" s="1191"/>
      <c r="AC190" s="1191"/>
      <c r="AD190" s="1191"/>
      <c r="AE190" s="1191"/>
      <c r="AF190" s="1191"/>
      <c r="AG190" s="1191"/>
      <c r="AH190" s="1191"/>
      <c r="AI190" s="1191"/>
      <c r="AJ190" s="1191"/>
      <c r="AK190" s="1191"/>
      <c r="AL190" s="1191"/>
      <c r="AM190" s="1191"/>
      <c r="AN190" s="1191"/>
      <c r="AO190" s="1191"/>
      <c r="AP190" s="1191"/>
      <c r="AQ190" s="1191"/>
      <c r="AR190" s="1191"/>
      <c r="AS190" s="1191"/>
      <c r="AT190" s="1191"/>
      <c r="AU190" s="1191"/>
      <c r="AV190" s="1181"/>
      <c r="AW190" s="1182"/>
      <c r="AX190" s="1182"/>
      <c r="AY190" s="1182"/>
      <c r="AZ190" s="1182"/>
      <c r="BA190" s="1182"/>
      <c r="BB190" s="1184"/>
      <c r="BC190" s="172"/>
      <c r="BD190" s="173"/>
      <c r="BE190" s="173"/>
      <c r="BF190" s="174"/>
      <c r="BG190" s="164"/>
      <c r="BH190" s="165"/>
      <c r="BI190" s="165"/>
      <c r="BJ190" s="166"/>
      <c r="BK190" s="164"/>
      <c r="BL190" s="165"/>
      <c r="BM190" s="166"/>
      <c r="BN190" s="164"/>
      <c r="BO190" s="165"/>
      <c r="BP190" s="165"/>
      <c r="BQ190" s="166"/>
      <c r="BR190" s="164"/>
      <c r="BS190" s="167"/>
      <c r="BT190" s="168"/>
      <c r="BU190" s="169"/>
      <c r="BV190" s="167"/>
      <c r="BW190" s="170"/>
      <c r="BX190" s="167"/>
      <c r="BY190" s="165"/>
      <c r="BZ190" s="166"/>
      <c r="CA190" s="164"/>
      <c r="CB190" s="165"/>
      <c r="CC190" s="166"/>
      <c r="CD190" s="164"/>
      <c r="CE190" s="165"/>
      <c r="CF190" s="166"/>
      <c r="CG190" s="164"/>
      <c r="CH190" s="165"/>
      <c r="CI190" s="166"/>
      <c r="CJ190" s="164"/>
      <c r="CK190" s="165"/>
      <c r="CL190" s="166"/>
      <c r="CM190" s="164"/>
      <c r="CN190" s="165"/>
      <c r="CO190" s="166"/>
      <c r="CP190" s="164"/>
      <c r="CQ190" s="165"/>
      <c r="CR190" s="166"/>
      <c r="CS190" s="164"/>
      <c r="CT190" s="165"/>
      <c r="CU190" s="166"/>
      <c r="CV190" s="164"/>
      <c r="CW190" s="165"/>
      <c r="CX190" s="166"/>
      <c r="CY190" s="165"/>
      <c r="CZ190" s="165"/>
      <c r="DA190" s="171"/>
    </row>
    <row r="191" spans="1:105" ht="3.95" customHeight="1">
      <c r="A191" s="1173"/>
      <c r="B191" s="1184"/>
      <c r="C191" s="1184"/>
      <c r="D191" s="1109" t="s">
        <v>286</v>
      </c>
      <c r="E191" s="1109"/>
      <c r="F191" s="1109"/>
      <c r="G191" s="1109"/>
      <c r="H191" s="1109"/>
      <c r="I191" s="1109"/>
      <c r="J191" s="1191" t="s">
        <v>58</v>
      </c>
      <c r="K191" s="1191"/>
      <c r="L191" s="1191"/>
      <c r="M191" s="1191"/>
      <c r="N191" s="1191"/>
      <c r="O191" s="1191"/>
      <c r="P191" s="1191"/>
      <c r="Q191" s="1191"/>
      <c r="R191" s="1191"/>
      <c r="S191" s="1191"/>
      <c r="T191" s="1191"/>
      <c r="U191" s="1191"/>
      <c r="V191" s="1191"/>
      <c r="W191" s="1191"/>
      <c r="X191" s="1191"/>
      <c r="Y191" s="1191"/>
      <c r="Z191" s="1191"/>
      <c r="AA191" s="1191"/>
      <c r="AB191" s="1191"/>
      <c r="AC191" s="1191"/>
      <c r="AD191" s="1191"/>
      <c r="AE191" s="1191"/>
      <c r="AF191" s="1191"/>
      <c r="AG191" s="1191"/>
      <c r="AH191" s="1191"/>
      <c r="AI191" s="1191"/>
      <c r="AJ191" s="1191"/>
      <c r="AK191" s="1191"/>
      <c r="AL191" s="1191"/>
      <c r="AM191" s="1191"/>
      <c r="AN191" s="1191"/>
      <c r="AO191" s="1191"/>
      <c r="AP191" s="1191"/>
      <c r="AQ191" s="1191"/>
      <c r="AR191" s="1191"/>
      <c r="AS191" s="1191"/>
      <c r="AT191" s="1191"/>
      <c r="AU191" s="1191"/>
      <c r="AV191" s="1181" t="s">
        <v>42</v>
      </c>
      <c r="AW191" s="1182"/>
      <c r="AX191" s="1182"/>
      <c r="AY191" s="1182"/>
      <c r="AZ191" s="1182"/>
      <c r="BA191" s="1182"/>
      <c r="BB191" s="1184"/>
      <c r="BC191" s="138"/>
      <c r="BD191" s="139"/>
      <c r="BE191" s="139"/>
      <c r="BF191" s="140"/>
      <c r="BG191" s="119"/>
      <c r="BH191" s="120"/>
      <c r="BI191" s="120"/>
      <c r="BJ191" s="121"/>
      <c r="BK191" s="119"/>
      <c r="BL191" s="120"/>
      <c r="BM191" s="121"/>
      <c r="BN191" s="119"/>
      <c r="BO191" s="120"/>
      <c r="BP191" s="120"/>
      <c r="BQ191" s="121"/>
      <c r="BR191" s="119"/>
      <c r="BS191" s="122"/>
      <c r="BT191" s="123"/>
      <c r="BU191" s="124"/>
      <c r="BV191" s="122"/>
      <c r="BW191" s="125"/>
      <c r="BX191" s="122"/>
      <c r="BY191" s="120"/>
      <c r="BZ191" s="121"/>
      <c r="CA191" s="119"/>
      <c r="CB191" s="120"/>
      <c r="CC191" s="121"/>
      <c r="CD191" s="119"/>
      <c r="CE191" s="120"/>
      <c r="CF191" s="121"/>
      <c r="CG191" s="119"/>
      <c r="CH191" s="120"/>
      <c r="CI191" s="121"/>
      <c r="CJ191" s="119"/>
      <c r="CK191" s="120"/>
      <c r="CL191" s="121"/>
      <c r="CM191" s="119"/>
      <c r="CN191" s="120"/>
      <c r="CO191" s="121"/>
      <c r="CP191" s="119"/>
      <c r="CQ191" s="120"/>
      <c r="CR191" s="121"/>
      <c r="CS191" s="119"/>
      <c r="CT191" s="120"/>
      <c r="CU191" s="121"/>
      <c r="CV191" s="119"/>
      <c r="CW191" s="120"/>
      <c r="CX191" s="121"/>
      <c r="CY191" s="120"/>
      <c r="CZ191" s="120"/>
      <c r="DA191" s="126"/>
    </row>
    <row r="192" spans="1:105" ht="3.95" customHeight="1">
      <c r="A192" s="1173"/>
      <c r="B192" s="1184"/>
      <c r="C192" s="1184"/>
      <c r="D192" s="1094"/>
      <c r="E192" s="1094"/>
      <c r="F192" s="1094"/>
      <c r="G192" s="1094"/>
      <c r="H192" s="1094"/>
      <c r="I192" s="1094"/>
      <c r="J192" s="1191"/>
      <c r="K192" s="1191"/>
      <c r="L192" s="1191"/>
      <c r="M192" s="1191"/>
      <c r="N192" s="1191"/>
      <c r="O192" s="1191"/>
      <c r="P192" s="1191"/>
      <c r="Q192" s="1191"/>
      <c r="R192" s="1191"/>
      <c r="S192" s="1191"/>
      <c r="T192" s="1191"/>
      <c r="U192" s="1191"/>
      <c r="V192" s="1191"/>
      <c r="W192" s="1191"/>
      <c r="X192" s="1191"/>
      <c r="Y192" s="1191"/>
      <c r="Z192" s="1191"/>
      <c r="AA192" s="1191"/>
      <c r="AB192" s="1191"/>
      <c r="AC192" s="1191"/>
      <c r="AD192" s="1191"/>
      <c r="AE192" s="1191"/>
      <c r="AF192" s="1191"/>
      <c r="AG192" s="1191"/>
      <c r="AH192" s="1191"/>
      <c r="AI192" s="1191"/>
      <c r="AJ192" s="1191"/>
      <c r="AK192" s="1191"/>
      <c r="AL192" s="1191"/>
      <c r="AM192" s="1191"/>
      <c r="AN192" s="1191"/>
      <c r="AO192" s="1191"/>
      <c r="AP192" s="1191"/>
      <c r="AQ192" s="1191"/>
      <c r="AR192" s="1191"/>
      <c r="AS192" s="1191"/>
      <c r="AT192" s="1191"/>
      <c r="AU192" s="1191"/>
      <c r="AV192" s="1181"/>
      <c r="AW192" s="1182"/>
      <c r="AX192" s="1182"/>
      <c r="AY192" s="1182"/>
      <c r="AZ192" s="1182"/>
      <c r="BA192" s="1182"/>
      <c r="BB192" s="1184"/>
      <c r="BC192" s="138"/>
      <c r="BD192" s="139"/>
      <c r="BE192" s="139"/>
      <c r="BF192" s="140"/>
      <c r="BG192" s="119"/>
      <c r="BH192" s="120"/>
      <c r="BI192" s="120"/>
      <c r="BJ192" s="121"/>
      <c r="BK192" s="119"/>
      <c r="BL192" s="120"/>
      <c r="BM192" s="121"/>
      <c r="BN192" s="119"/>
      <c r="BO192" s="120"/>
      <c r="BP192" s="120"/>
      <c r="BQ192" s="121"/>
      <c r="BR192" s="119"/>
      <c r="BS192" s="122"/>
      <c r="BT192" s="123"/>
      <c r="BU192" s="124"/>
      <c r="BV192" s="122"/>
      <c r="BW192" s="125"/>
      <c r="BX192" s="122"/>
      <c r="BY192" s="120"/>
      <c r="BZ192" s="121"/>
      <c r="CA192" s="119"/>
      <c r="CB192" s="120"/>
      <c r="CC192" s="121"/>
      <c r="CD192" s="119"/>
      <c r="CE192" s="120"/>
      <c r="CF192" s="121"/>
      <c r="CG192" s="119"/>
      <c r="CH192" s="120"/>
      <c r="CI192" s="121"/>
      <c r="CJ192" s="119"/>
      <c r="CK192" s="120"/>
      <c r="CL192" s="121"/>
      <c r="CM192" s="119"/>
      <c r="CN192" s="120"/>
      <c r="CO192" s="121"/>
      <c r="CP192" s="119"/>
      <c r="CQ192" s="120"/>
      <c r="CR192" s="121"/>
      <c r="CS192" s="119"/>
      <c r="CT192" s="120"/>
      <c r="CU192" s="121"/>
      <c r="CV192" s="119"/>
      <c r="CW192" s="120"/>
      <c r="CX192" s="121"/>
      <c r="CY192" s="120"/>
      <c r="CZ192" s="120"/>
      <c r="DA192" s="126"/>
    </row>
    <row r="193" spans="1:105" ht="3.95" customHeight="1">
      <c r="A193" s="1218"/>
      <c r="B193" s="1207"/>
      <c r="C193" s="1207"/>
      <c r="D193" s="1141"/>
      <c r="E193" s="1141"/>
      <c r="F193" s="1141"/>
      <c r="G193" s="1141"/>
      <c r="H193" s="1141"/>
      <c r="I193" s="1141"/>
      <c r="J193" s="1219"/>
      <c r="K193" s="1219"/>
      <c r="L193" s="1219"/>
      <c r="M193" s="1219"/>
      <c r="N193" s="1219"/>
      <c r="O193" s="1219"/>
      <c r="P193" s="1219"/>
      <c r="Q193" s="1219"/>
      <c r="R193" s="1219"/>
      <c r="S193" s="1219"/>
      <c r="T193" s="1219"/>
      <c r="U193" s="1219"/>
      <c r="V193" s="1219"/>
      <c r="W193" s="1219"/>
      <c r="X193" s="1219"/>
      <c r="Y193" s="1219"/>
      <c r="Z193" s="1219"/>
      <c r="AA193" s="1219"/>
      <c r="AB193" s="1219"/>
      <c r="AC193" s="1219"/>
      <c r="AD193" s="1219"/>
      <c r="AE193" s="1219"/>
      <c r="AF193" s="1219"/>
      <c r="AG193" s="1219"/>
      <c r="AH193" s="1219"/>
      <c r="AI193" s="1219"/>
      <c r="AJ193" s="1219"/>
      <c r="AK193" s="1219"/>
      <c r="AL193" s="1219"/>
      <c r="AM193" s="1219"/>
      <c r="AN193" s="1219"/>
      <c r="AO193" s="1219"/>
      <c r="AP193" s="1219"/>
      <c r="AQ193" s="1219"/>
      <c r="AR193" s="1219"/>
      <c r="AS193" s="1219"/>
      <c r="AT193" s="1219"/>
      <c r="AU193" s="1219"/>
      <c r="AV193" s="1220"/>
      <c r="AW193" s="1221"/>
      <c r="AX193" s="1221"/>
      <c r="AY193" s="1221"/>
      <c r="AZ193" s="1221"/>
      <c r="BA193" s="1221"/>
      <c r="BB193" s="1207"/>
      <c r="BC193" s="178"/>
      <c r="BD193" s="179"/>
      <c r="BE193" s="179"/>
      <c r="BF193" s="180"/>
      <c r="BG193" s="144"/>
      <c r="BH193" s="145"/>
      <c r="BI193" s="145"/>
      <c r="BJ193" s="146"/>
      <c r="BK193" s="144"/>
      <c r="BL193" s="145"/>
      <c r="BM193" s="146"/>
      <c r="BN193" s="144"/>
      <c r="BO193" s="145"/>
      <c r="BP193" s="145"/>
      <c r="BQ193" s="146"/>
      <c r="BR193" s="144"/>
      <c r="BS193" s="147"/>
      <c r="BT193" s="148"/>
      <c r="BU193" s="149"/>
      <c r="BV193" s="147"/>
      <c r="BW193" s="150"/>
      <c r="BX193" s="147"/>
      <c r="BY193" s="145"/>
      <c r="BZ193" s="146"/>
      <c r="CA193" s="144"/>
      <c r="CB193" s="145"/>
      <c r="CC193" s="146"/>
      <c r="CD193" s="144"/>
      <c r="CE193" s="145"/>
      <c r="CF193" s="146"/>
      <c r="CG193" s="144"/>
      <c r="CH193" s="145"/>
      <c r="CI193" s="146"/>
      <c r="CJ193" s="144"/>
      <c r="CK193" s="145"/>
      <c r="CL193" s="146"/>
      <c r="CM193" s="144"/>
      <c r="CN193" s="145"/>
      <c r="CO193" s="146"/>
      <c r="CP193" s="144"/>
      <c r="CQ193" s="145"/>
      <c r="CR193" s="146"/>
      <c r="CS193" s="144"/>
      <c r="CT193" s="145"/>
      <c r="CU193" s="146"/>
      <c r="CV193" s="144"/>
      <c r="CW193" s="145"/>
      <c r="CX193" s="146"/>
      <c r="CY193" s="145"/>
      <c r="CZ193" s="145"/>
      <c r="DA193" s="151"/>
    </row>
    <row r="194" spans="1:105" ht="3.75" customHeight="1">
      <c r="A194" s="183"/>
      <c r="B194" s="183"/>
      <c r="C194" s="1092" t="s">
        <v>59</v>
      </c>
      <c r="D194" s="1222"/>
      <c r="E194" s="1222"/>
      <c r="F194" s="1222"/>
      <c r="G194" s="1222"/>
      <c r="H194" s="1222"/>
      <c r="I194" s="1222"/>
      <c r="J194" s="1222"/>
      <c r="K194" s="1222"/>
      <c r="L194" s="1222"/>
      <c r="M194" s="1222"/>
      <c r="N194" s="1222"/>
      <c r="O194" s="1222"/>
      <c r="P194" s="1222"/>
      <c r="Q194" s="1222"/>
      <c r="R194" s="1222"/>
      <c r="S194" s="1222"/>
      <c r="T194" s="1222"/>
      <c r="U194" s="1222"/>
      <c r="V194" s="1222"/>
      <c r="W194" s="1222"/>
      <c r="X194" s="1222"/>
      <c r="Y194" s="1222"/>
      <c r="Z194" s="1222"/>
      <c r="AA194" s="1222"/>
      <c r="AB194" s="1222"/>
      <c r="AC194" s="1222"/>
      <c r="AD194" s="1222"/>
      <c r="AE194" s="1222"/>
      <c r="AF194" s="1222"/>
      <c r="AG194" s="1222"/>
      <c r="AH194" s="1222"/>
      <c r="AI194" s="1222"/>
      <c r="AJ194" s="1222"/>
      <c r="AK194" s="1222"/>
      <c r="AL194" s="1222"/>
      <c r="AM194" s="1222"/>
      <c r="AN194" s="1222"/>
      <c r="AO194" s="1222"/>
      <c r="AP194" s="1222"/>
      <c r="AQ194" s="1222"/>
      <c r="AR194" s="1222"/>
      <c r="AS194" s="1222"/>
      <c r="AT194" s="1222"/>
      <c r="AU194" s="1222"/>
      <c r="AV194" s="1222"/>
      <c r="AW194" s="1222"/>
      <c r="AX194" s="1222"/>
      <c r="AY194" s="1222"/>
      <c r="AZ194" s="1222"/>
      <c r="BA194" s="1222"/>
      <c r="BB194" s="1222"/>
      <c r="BC194" s="1222"/>
      <c r="BD194" s="1222"/>
      <c r="BE194" s="1222"/>
      <c r="BF194" s="1222"/>
      <c r="BG194" s="1222"/>
      <c r="BH194" s="1222"/>
      <c r="BI194" s="1222"/>
      <c r="BJ194" s="1222"/>
      <c r="BK194" s="1222"/>
      <c r="BL194" s="1222"/>
      <c r="BM194" s="1222"/>
      <c r="BN194" s="1222"/>
      <c r="BO194" s="1222"/>
      <c r="BP194" s="1222"/>
      <c r="BQ194" s="1222"/>
      <c r="BR194" s="1222"/>
      <c r="BS194" s="1222"/>
      <c r="BT194" s="1222"/>
      <c r="BU194" s="1222"/>
      <c r="BV194" s="1222"/>
      <c r="BW194" s="1222"/>
      <c r="BX194" s="1222"/>
      <c r="BY194" s="1222"/>
      <c r="BZ194" s="1222"/>
      <c r="CA194" s="1222"/>
      <c r="CB194" s="1222"/>
      <c r="CC194" s="1222"/>
      <c r="CD194" s="1222"/>
      <c r="CE194" s="1222"/>
      <c r="CF194" s="1222"/>
      <c r="CG194" s="1222"/>
      <c r="CH194" s="1222"/>
      <c r="CI194" s="1222"/>
      <c r="CJ194" s="1222"/>
      <c r="CK194" s="1222"/>
      <c r="CL194" s="1222"/>
      <c r="CM194" s="1222"/>
      <c r="CN194" s="1222"/>
      <c r="CO194" s="1222"/>
      <c r="CP194" s="1222"/>
      <c r="CQ194" s="1222"/>
      <c r="CR194" s="1222"/>
      <c r="CS194" s="1222"/>
      <c r="CT194" s="1222"/>
      <c r="CU194" s="1222"/>
      <c r="CV194" s="1222"/>
      <c r="CW194" s="1222"/>
      <c r="CX194" s="1222"/>
      <c r="CY194" s="1222"/>
      <c r="CZ194" s="1222"/>
      <c r="DA194" s="1222"/>
    </row>
    <row r="195" spans="1:105" ht="3.75" customHeight="1">
      <c r="A195" s="1224"/>
      <c r="B195" s="1224"/>
      <c r="C195" s="1223"/>
      <c r="D195" s="1223"/>
      <c r="E195" s="1223"/>
      <c r="F195" s="1223"/>
      <c r="G195" s="1223"/>
      <c r="H195" s="1223"/>
      <c r="I195" s="1223"/>
      <c r="J195" s="1223"/>
      <c r="K195" s="1223"/>
      <c r="L195" s="1223"/>
      <c r="M195" s="1223"/>
      <c r="N195" s="1223"/>
      <c r="O195" s="1223"/>
      <c r="P195" s="1223"/>
      <c r="Q195" s="1223"/>
      <c r="R195" s="1223"/>
      <c r="S195" s="1223"/>
      <c r="T195" s="1223"/>
      <c r="U195" s="1223"/>
      <c r="V195" s="1223"/>
      <c r="W195" s="1223"/>
      <c r="X195" s="1223"/>
      <c r="Y195" s="1223"/>
      <c r="Z195" s="1223"/>
      <c r="AA195" s="1223"/>
      <c r="AB195" s="1223"/>
      <c r="AC195" s="1223"/>
      <c r="AD195" s="1223"/>
      <c r="AE195" s="1223"/>
      <c r="AF195" s="1223"/>
      <c r="AG195" s="1223"/>
      <c r="AH195" s="1223"/>
      <c r="AI195" s="1223"/>
      <c r="AJ195" s="1223"/>
      <c r="AK195" s="1223"/>
      <c r="AL195" s="1223"/>
      <c r="AM195" s="1223"/>
      <c r="AN195" s="1223"/>
      <c r="AO195" s="1223"/>
      <c r="AP195" s="1223"/>
      <c r="AQ195" s="1223"/>
      <c r="AR195" s="1223"/>
      <c r="AS195" s="1223"/>
      <c r="AT195" s="1223"/>
      <c r="AU195" s="1223"/>
      <c r="AV195" s="1223"/>
      <c r="AW195" s="1223"/>
      <c r="AX195" s="1223"/>
      <c r="AY195" s="1223"/>
      <c r="AZ195" s="1223"/>
      <c r="BA195" s="1223"/>
      <c r="BB195" s="1223"/>
      <c r="BC195" s="1223"/>
      <c r="BD195" s="1223"/>
      <c r="BE195" s="1223"/>
      <c r="BF195" s="1223"/>
      <c r="BG195" s="1223"/>
      <c r="BH195" s="1223"/>
      <c r="BI195" s="1223"/>
      <c r="BJ195" s="1223"/>
      <c r="BK195" s="1223"/>
      <c r="BL195" s="1223"/>
      <c r="BM195" s="1223"/>
      <c r="BN195" s="1223"/>
      <c r="BO195" s="1223"/>
      <c r="BP195" s="1223"/>
      <c r="BQ195" s="1223"/>
      <c r="BR195" s="1223"/>
      <c r="BS195" s="1223"/>
      <c r="BT195" s="1223"/>
      <c r="BU195" s="1223"/>
      <c r="BV195" s="1223"/>
      <c r="BW195" s="1223"/>
      <c r="BX195" s="1223"/>
      <c r="BY195" s="1223"/>
      <c r="BZ195" s="1223"/>
      <c r="CA195" s="1223"/>
      <c r="CB195" s="1223"/>
      <c r="CC195" s="1223"/>
      <c r="CD195" s="1223"/>
      <c r="CE195" s="1223"/>
      <c r="CF195" s="1223"/>
      <c r="CG195" s="1223"/>
      <c r="CH195" s="1223"/>
      <c r="CI195" s="1223"/>
      <c r="CJ195" s="1223"/>
      <c r="CK195" s="1223"/>
      <c r="CL195" s="1223"/>
      <c r="CM195" s="1223"/>
      <c r="CN195" s="1223"/>
      <c r="CO195" s="1223"/>
      <c r="CP195" s="1223"/>
      <c r="CQ195" s="1223"/>
      <c r="CR195" s="1223"/>
      <c r="CS195" s="1223"/>
      <c r="CT195" s="1223"/>
      <c r="CU195" s="1223"/>
      <c r="CV195" s="1223"/>
      <c r="CW195" s="1223"/>
      <c r="CX195" s="1223"/>
      <c r="CY195" s="1223"/>
      <c r="CZ195" s="1223"/>
      <c r="DA195" s="1223"/>
    </row>
    <row r="196" spans="1:105" ht="3.75" customHeight="1">
      <c r="A196" s="183"/>
      <c r="B196" s="183"/>
      <c r="C196" s="1223"/>
      <c r="D196" s="1223"/>
      <c r="E196" s="1223"/>
      <c r="F196" s="1223"/>
      <c r="G196" s="1223"/>
      <c r="H196" s="1223"/>
      <c r="I196" s="1223"/>
      <c r="J196" s="1223"/>
      <c r="K196" s="1223"/>
      <c r="L196" s="1223"/>
      <c r="M196" s="1223"/>
      <c r="N196" s="1223"/>
      <c r="O196" s="1223"/>
      <c r="P196" s="1223"/>
      <c r="Q196" s="1223"/>
      <c r="R196" s="1223"/>
      <c r="S196" s="1223"/>
      <c r="T196" s="1223"/>
      <c r="U196" s="1223"/>
      <c r="V196" s="1223"/>
      <c r="W196" s="1223"/>
      <c r="X196" s="1223"/>
      <c r="Y196" s="1223"/>
      <c r="Z196" s="1223"/>
      <c r="AA196" s="1223"/>
      <c r="AB196" s="1223"/>
      <c r="AC196" s="1223"/>
      <c r="AD196" s="1223"/>
      <c r="AE196" s="1223"/>
      <c r="AF196" s="1223"/>
      <c r="AG196" s="1223"/>
      <c r="AH196" s="1223"/>
      <c r="AI196" s="1223"/>
      <c r="AJ196" s="1223"/>
      <c r="AK196" s="1223"/>
      <c r="AL196" s="1223"/>
      <c r="AM196" s="1223"/>
      <c r="AN196" s="1223"/>
      <c r="AO196" s="1223"/>
      <c r="AP196" s="1223"/>
      <c r="AQ196" s="1223"/>
      <c r="AR196" s="1223"/>
      <c r="AS196" s="1223"/>
      <c r="AT196" s="1223"/>
      <c r="AU196" s="1223"/>
      <c r="AV196" s="1223"/>
      <c r="AW196" s="1223"/>
      <c r="AX196" s="1223"/>
      <c r="AY196" s="1223"/>
      <c r="AZ196" s="1223"/>
      <c r="BA196" s="1223"/>
      <c r="BB196" s="1223"/>
      <c r="BC196" s="1223"/>
      <c r="BD196" s="1223"/>
      <c r="BE196" s="1223"/>
      <c r="BF196" s="1223"/>
      <c r="BG196" s="1223"/>
      <c r="BH196" s="1223"/>
      <c r="BI196" s="1223"/>
      <c r="BJ196" s="1223"/>
      <c r="BK196" s="1223"/>
      <c r="BL196" s="1223"/>
      <c r="BM196" s="1223"/>
      <c r="BN196" s="1223"/>
      <c r="BO196" s="1223"/>
      <c r="BP196" s="1223"/>
      <c r="BQ196" s="1223"/>
      <c r="BR196" s="1223"/>
      <c r="BS196" s="1223"/>
      <c r="BT196" s="1223"/>
      <c r="BU196" s="1223"/>
      <c r="BV196" s="1223"/>
      <c r="BW196" s="1223"/>
      <c r="BX196" s="1223"/>
      <c r="BY196" s="1223"/>
      <c r="BZ196" s="1223"/>
      <c r="CA196" s="1223"/>
      <c r="CB196" s="1223"/>
      <c r="CC196" s="1223"/>
      <c r="CD196" s="1223"/>
      <c r="CE196" s="1223"/>
      <c r="CF196" s="1223"/>
      <c r="CG196" s="1223"/>
      <c r="CH196" s="1223"/>
      <c r="CI196" s="1223"/>
      <c r="CJ196" s="1223"/>
      <c r="CK196" s="1223"/>
      <c r="CL196" s="1223"/>
      <c r="CM196" s="1223"/>
      <c r="CN196" s="1223"/>
      <c r="CO196" s="1223"/>
      <c r="CP196" s="1223"/>
      <c r="CQ196" s="1223"/>
      <c r="CR196" s="1223"/>
      <c r="CS196" s="1223"/>
      <c r="CT196" s="1223"/>
      <c r="CU196" s="1223"/>
      <c r="CV196" s="1223"/>
      <c r="CW196" s="1223"/>
      <c r="CX196" s="1223"/>
      <c r="CY196" s="1223"/>
      <c r="CZ196" s="1223"/>
      <c r="DA196" s="1223"/>
    </row>
    <row r="197" spans="1:105" s="70" customFormat="1" ht="3.95" customHeight="1">
      <c r="A197" s="1086"/>
      <c r="B197" s="1087"/>
      <c r="C197" s="1087"/>
      <c r="D197" s="1087"/>
      <c r="E197" s="1087"/>
      <c r="F197" s="1087"/>
      <c r="G197" s="1087"/>
      <c r="H197" s="1087"/>
      <c r="I197" s="1087"/>
      <c r="J197" s="1087"/>
      <c r="K197" s="1087"/>
      <c r="L197" s="1087"/>
      <c r="M197" s="1087"/>
      <c r="N197" s="1087"/>
      <c r="O197" s="1087"/>
      <c r="P197" s="1087"/>
      <c r="Q197" s="1087"/>
      <c r="R197" s="1087"/>
      <c r="S197" s="1087"/>
      <c r="T197" s="1087"/>
      <c r="U197" s="1087"/>
      <c r="V197" s="1087"/>
      <c r="W197" s="1087"/>
      <c r="X197" s="1092" t="s">
        <v>30</v>
      </c>
      <c r="Y197" s="1092"/>
      <c r="Z197" s="1092"/>
      <c r="AA197" s="1092"/>
      <c r="AB197" s="1092"/>
      <c r="AC197" s="1092"/>
      <c r="AD197" s="1092"/>
      <c r="AE197" s="1092"/>
      <c r="AF197" s="1092"/>
      <c r="AG197" s="1092"/>
      <c r="AH197" s="1092"/>
      <c r="AI197" s="1092"/>
      <c r="AJ197" s="1092"/>
      <c r="AK197" s="1092"/>
      <c r="AL197" s="1092"/>
      <c r="AM197" s="1092"/>
      <c r="AN197" s="1092"/>
      <c r="AO197" s="1092"/>
      <c r="AP197" s="1092"/>
      <c r="AQ197" s="1092"/>
      <c r="AR197" s="1092"/>
      <c r="AS197" s="1092"/>
      <c r="AT197" s="1092"/>
      <c r="AU197" s="1092"/>
      <c r="AV197" s="1092"/>
      <c r="AW197" s="1092"/>
      <c r="AX197" s="1092"/>
      <c r="AY197" s="1092"/>
      <c r="AZ197" s="1092"/>
      <c r="BA197" s="1092"/>
      <c r="BB197" s="1093"/>
      <c r="BC197" s="1086">
        <v>2011</v>
      </c>
      <c r="BD197" s="1087"/>
      <c r="BE197" s="1087"/>
      <c r="BF197" s="1087"/>
      <c r="BG197" s="1087"/>
      <c r="BH197" s="1087"/>
      <c r="BI197" s="1087"/>
      <c r="BJ197" s="1087"/>
      <c r="BK197" s="1087"/>
      <c r="BL197" s="1087"/>
      <c r="BM197" s="1087"/>
      <c r="BN197" s="1087"/>
      <c r="BO197" s="1087"/>
      <c r="BP197" s="1087"/>
      <c r="BQ197" s="1087"/>
      <c r="BR197" s="1087"/>
      <c r="BS197" s="1087"/>
      <c r="BT197" s="1087"/>
      <c r="BU197" s="1087"/>
      <c r="BV197" s="1087"/>
      <c r="BW197" s="1098"/>
      <c r="BX197" s="1101">
        <v>2012</v>
      </c>
      <c r="BY197" s="1102"/>
      <c r="BZ197" s="1102"/>
      <c r="CA197" s="1102"/>
      <c r="CB197" s="1102"/>
      <c r="CC197" s="1102"/>
      <c r="CD197" s="1102"/>
      <c r="CE197" s="1102"/>
      <c r="CF197" s="1102"/>
      <c r="CG197" s="1102"/>
      <c r="CH197" s="1102"/>
      <c r="CI197" s="1102"/>
      <c r="CJ197" s="1102"/>
      <c r="CK197" s="1102"/>
      <c r="CL197" s="1102"/>
      <c r="CM197" s="1102"/>
      <c r="CN197" s="1102"/>
      <c r="CO197" s="1102"/>
      <c r="CP197" s="1102"/>
      <c r="CQ197" s="1102"/>
      <c r="CR197" s="1102"/>
      <c r="CS197" s="1102"/>
      <c r="CT197" s="1102"/>
      <c r="CU197" s="1102"/>
      <c r="CV197" s="1102"/>
      <c r="CW197" s="1102"/>
      <c r="CX197" s="1102"/>
      <c r="CY197" s="1102"/>
      <c r="CZ197" s="1102"/>
      <c r="DA197" s="1103"/>
    </row>
    <row r="198" spans="1:105" ht="3.95" customHeight="1">
      <c r="A198" s="1088"/>
      <c r="B198" s="1089"/>
      <c r="C198" s="1089"/>
      <c r="D198" s="1089"/>
      <c r="E198" s="1089"/>
      <c r="F198" s="1089"/>
      <c r="G198" s="1089"/>
      <c r="H198" s="1089"/>
      <c r="I198" s="1089"/>
      <c r="J198" s="1089"/>
      <c r="K198" s="1089"/>
      <c r="L198" s="1089"/>
      <c r="M198" s="1089"/>
      <c r="N198" s="1089"/>
      <c r="O198" s="1089"/>
      <c r="P198" s="1089"/>
      <c r="Q198" s="1089"/>
      <c r="R198" s="1089"/>
      <c r="S198" s="1089"/>
      <c r="T198" s="1089"/>
      <c r="U198" s="1089"/>
      <c r="V198" s="1089"/>
      <c r="W198" s="1089"/>
      <c r="X198" s="1094"/>
      <c r="Y198" s="1094"/>
      <c r="Z198" s="1094"/>
      <c r="AA198" s="1094"/>
      <c r="AB198" s="1094"/>
      <c r="AC198" s="1094"/>
      <c r="AD198" s="1094"/>
      <c r="AE198" s="1094"/>
      <c r="AF198" s="1094"/>
      <c r="AG198" s="1094"/>
      <c r="AH198" s="1094"/>
      <c r="AI198" s="1094"/>
      <c r="AJ198" s="1094"/>
      <c r="AK198" s="1094"/>
      <c r="AL198" s="1094"/>
      <c r="AM198" s="1094"/>
      <c r="AN198" s="1094"/>
      <c r="AO198" s="1094"/>
      <c r="AP198" s="1094"/>
      <c r="AQ198" s="1094"/>
      <c r="AR198" s="1094"/>
      <c r="AS198" s="1094"/>
      <c r="AT198" s="1094"/>
      <c r="AU198" s="1094"/>
      <c r="AV198" s="1094"/>
      <c r="AW198" s="1094"/>
      <c r="AX198" s="1094"/>
      <c r="AY198" s="1094"/>
      <c r="AZ198" s="1094"/>
      <c r="BA198" s="1094"/>
      <c r="BB198" s="1095"/>
      <c r="BC198" s="1088"/>
      <c r="BD198" s="1089"/>
      <c r="BE198" s="1089"/>
      <c r="BF198" s="1089"/>
      <c r="BG198" s="1089"/>
      <c r="BH198" s="1089"/>
      <c r="BI198" s="1089"/>
      <c r="BJ198" s="1089"/>
      <c r="BK198" s="1089"/>
      <c r="BL198" s="1089"/>
      <c r="BM198" s="1089"/>
      <c r="BN198" s="1089"/>
      <c r="BO198" s="1089"/>
      <c r="BP198" s="1089"/>
      <c r="BQ198" s="1089"/>
      <c r="BR198" s="1089"/>
      <c r="BS198" s="1089"/>
      <c r="BT198" s="1089"/>
      <c r="BU198" s="1089"/>
      <c r="BV198" s="1089"/>
      <c r="BW198" s="1099"/>
      <c r="BX198" s="1104"/>
      <c r="BY198" s="1105"/>
      <c r="BZ198" s="1105"/>
      <c r="CA198" s="1105"/>
      <c r="CB198" s="1105"/>
      <c r="CC198" s="1105"/>
      <c r="CD198" s="1105"/>
      <c r="CE198" s="1105"/>
      <c r="CF198" s="1105"/>
      <c r="CG198" s="1105"/>
      <c r="CH198" s="1105"/>
      <c r="CI198" s="1105"/>
      <c r="CJ198" s="1105"/>
      <c r="CK198" s="1105"/>
      <c r="CL198" s="1105"/>
      <c r="CM198" s="1105"/>
      <c r="CN198" s="1105"/>
      <c r="CO198" s="1105"/>
      <c r="CP198" s="1105"/>
      <c r="CQ198" s="1105"/>
      <c r="CR198" s="1105"/>
      <c r="CS198" s="1105"/>
      <c r="CT198" s="1105"/>
      <c r="CU198" s="1105"/>
      <c r="CV198" s="1105"/>
      <c r="CW198" s="1105"/>
      <c r="CX198" s="1105"/>
      <c r="CY198" s="1105"/>
      <c r="CZ198" s="1105"/>
      <c r="DA198" s="1106"/>
    </row>
    <row r="199" spans="1:105" ht="3.95" customHeight="1">
      <c r="A199" s="1090"/>
      <c r="B199" s="1091"/>
      <c r="C199" s="1091"/>
      <c r="D199" s="1091"/>
      <c r="E199" s="1091"/>
      <c r="F199" s="1091"/>
      <c r="G199" s="1091"/>
      <c r="H199" s="1091"/>
      <c r="I199" s="1091"/>
      <c r="J199" s="1091"/>
      <c r="K199" s="1091"/>
      <c r="L199" s="1091"/>
      <c r="M199" s="1091"/>
      <c r="N199" s="1091"/>
      <c r="O199" s="1091"/>
      <c r="P199" s="1091"/>
      <c r="Q199" s="1091"/>
      <c r="R199" s="1091"/>
      <c r="S199" s="1091"/>
      <c r="T199" s="1091"/>
      <c r="U199" s="1091"/>
      <c r="V199" s="1091"/>
      <c r="W199" s="1091"/>
      <c r="X199" s="1096"/>
      <c r="Y199" s="1096"/>
      <c r="Z199" s="1096"/>
      <c r="AA199" s="1096"/>
      <c r="AB199" s="1096"/>
      <c r="AC199" s="1096"/>
      <c r="AD199" s="1096"/>
      <c r="AE199" s="1096"/>
      <c r="AF199" s="1096"/>
      <c r="AG199" s="1096"/>
      <c r="AH199" s="1096"/>
      <c r="AI199" s="1096"/>
      <c r="AJ199" s="1096"/>
      <c r="AK199" s="1096"/>
      <c r="AL199" s="1096"/>
      <c r="AM199" s="1096"/>
      <c r="AN199" s="1096"/>
      <c r="AO199" s="1096"/>
      <c r="AP199" s="1096"/>
      <c r="AQ199" s="1096"/>
      <c r="AR199" s="1096"/>
      <c r="AS199" s="1096"/>
      <c r="AT199" s="1096"/>
      <c r="AU199" s="1096"/>
      <c r="AV199" s="1096"/>
      <c r="AW199" s="1096"/>
      <c r="AX199" s="1096"/>
      <c r="AY199" s="1096"/>
      <c r="AZ199" s="1096"/>
      <c r="BA199" s="1096"/>
      <c r="BB199" s="1097"/>
      <c r="BC199" s="1090"/>
      <c r="BD199" s="1091"/>
      <c r="BE199" s="1091"/>
      <c r="BF199" s="1091"/>
      <c r="BG199" s="1091"/>
      <c r="BH199" s="1091"/>
      <c r="BI199" s="1091"/>
      <c r="BJ199" s="1091"/>
      <c r="BK199" s="1091"/>
      <c r="BL199" s="1091"/>
      <c r="BM199" s="1091"/>
      <c r="BN199" s="1091"/>
      <c r="BO199" s="1091"/>
      <c r="BP199" s="1091"/>
      <c r="BQ199" s="1091"/>
      <c r="BR199" s="1091"/>
      <c r="BS199" s="1091"/>
      <c r="BT199" s="1091"/>
      <c r="BU199" s="1091"/>
      <c r="BV199" s="1091"/>
      <c r="BW199" s="1100"/>
      <c r="BX199" s="1104"/>
      <c r="BY199" s="1105"/>
      <c r="BZ199" s="1105"/>
      <c r="CA199" s="1105"/>
      <c r="CB199" s="1105"/>
      <c r="CC199" s="1105"/>
      <c r="CD199" s="1105"/>
      <c r="CE199" s="1105"/>
      <c r="CF199" s="1105"/>
      <c r="CG199" s="1105"/>
      <c r="CH199" s="1105"/>
      <c r="CI199" s="1105"/>
      <c r="CJ199" s="1105"/>
      <c r="CK199" s="1105"/>
      <c r="CL199" s="1105"/>
      <c r="CM199" s="1105"/>
      <c r="CN199" s="1105"/>
      <c r="CO199" s="1105"/>
      <c r="CP199" s="1105"/>
      <c r="CQ199" s="1105"/>
      <c r="CR199" s="1105"/>
      <c r="CS199" s="1105"/>
      <c r="CT199" s="1105"/>
      <c r="CU199" s="1105"/>
      <c r="CV199" s="1105"/>
      <c r="CW199" s="1105"/>
      <c r="CX199" s="1105"/>
      <c r="CY199" s="1105"/>
      <c r="CZ199" s="1105"/>
      <c r="DA199" s="1106"/>
    </row>
    <row r="200" spans="1:105" ht="3.95" customHeight="1">
      <c r="A200" s="1107"/>
      <c r="B200" s="1108"/>
      <c r="C200" s="1108"/>
      <c r="D200" s="1108"/>
      <c r="E200" s="1108"/>
      <c r="F200" s="1108"/>
      <c r="G200" s="1108"/>
      <c r="H200" s="1108"/>
      <c r="I200" s="1108"/>
      <c r="J200" s="1108"/>
      <c r="K200" s="1108"/>
      <c r="L200" s="1108"/>
      <c r="M200" s="1108"/>
      <c r="N200" s="1108"/>
      <c r="O200" s="1108"/>
      <c r="P200" s="1108"/>
      <c r="Q200" s="1108"/>
      <c r="R200" s="1108"/>
      <c r="S200" s="1108"/>
      <c r="T200" s="1108"/>
      <c r="U200" s="1108"/>
      <c r="V200" s="1108"/>
      <c r="W200" s="1108"/>
      <c r="X200" s="1109" t="s">
        <v>31</v>
      </c>
      <c r="Y200" s="1109"/>
      <c r="Z200" s="1109"/>
      <c r="AA200" s="1109"/>
      <c r="AB200" s="1109"/>
      <c r="AC200" s="1109"/>
      <c r="AD200" s="1109"/>
      <c r="AE200" s="1109"/>
      <c r="AF200" s="1109"/>
      <c r="AG200" s="1109"/>
      <c r="AH200" s="1109"/>
      <c r="AI200" s="1109"/>
      <c r="AJ200" s="1109"/>
      <c r="AK200" s="1109"/>
      <c r="AL200" s="1109"/>
      <c r="AM200" s="1109"/>
      <c r="AN200" s="1109"/>
      <c r="AO200" s="1109"/>
      <c r="AP200" s="1109"/>
      <c r="AQ200" s="1109"/>
      <c r="AR200" s="1109"/>
      <c r="AS200" s="1109"/>
      <c r="AT200" s="1109"/>
      <c r="AU200" s="1109"/>
      <c r="AV200" s="1109"/>
      <c r="AW200" s="1109"/>
      <c r="AX200" s="1109"/>
      <c r="AY200" s="1109"/>
      <c r="AZ200" s="1109"/>
      <c r="BA200" s="1109"/>
      <c r="BB200" s="1110"/>
      <c r="BC200" s="1104" t="s">
        <v>32</v>
      </c>
      <c r="BD200" s="1111"/>
      <c r="BE200" s="1105"/>
      <c r="BF200" s="1112"/>
      <c r="BG200" s="1105" t="s">
        <v>79</v>
      </c>
      <c r="BH200" s="1105"/>
      <c r="BI200" s="1105"/>
      <c r="BJ200" s="1105"/>
      <c r="BK200" s="1111" t="s">
        <v>80</v>
      </c>
      <c r="BL200" s="1105"/>
      <c r="BM200" s="1105"/>
      <c r="BN200" s="1105" t="s">
        <v>81</v>
      </c>
      <c r="BO200" s="1105"/>
      <c r="BP200" s="1105"/>
      <c r="BQ200" s="1105"/>
      <c r="BR200" s="1105" t="s">
        <v>82</v>
      </c>
      <c r="BS200" s="1105"/>
      <c r="BT200" s="1105"/>
      <c r="BU200" s="1105" t="s">
        <v>83</v>
      </c>
      <c r="BV200" s="1105"/>
      <c r="BW200" s="1106"/>
      <c r="BX200" s="1104" t="s">
        <v>84</v>
      </c>
      <c r="BY200" s="1105"/>
      <c r="BZ200" s="1105"/>
      <c r="CA200" s="1105" t="s">
        <v>85</v>
      </c>
      <c r="CB200" s="1105"/>
      <c r="CC200" s="1105"/>
      <c r="CD200" s="1105" t="s">
        <v>86</v>
      </c>
      <c r="CE200" s="1105"/>
      <c r="CF200" s="1105"/>
      <c r="CG200" s="1105" t="s">
        <v>87</v>
      </c>
      <c r="CH200" s="1105"/>
      <c r="CI200" s="1105"/>
      <c r="CJ200" s="1105" t="s">
        <v>88</v>
      </c>
      <c r="CK200" s="1105"/>
      <c r="CL200" s="1105"/>
      <c r="CM200" s="1105" t="s">
        <v>89</v>
      </c>
      <c r="CN200" s="1105"/>
      <c r="CO200" s="1105"/>
      <c r="CP200" s="1105" t="s">
        <v>90</v>
      </c>
      <c r="CQ200" s="1105"/>
      <c r="CR200" s="1105"/>
      <c r="CS200" s="1105" t="s">
        <v>79</v>
      </c>
      <c r="CT200" s="1105"/>
      <c r="CU200" s="1105"/>
      <c r="CV200" s="1105" t="s">
        <v>80</v>
      </c>
      <c r="CW200" s="1105"/>
      <c r="CX200" s="1105"/>
      <c r="CY200" s="1105" t="s">
        <v>81</v>
      </c>
      <c r="CZ200" s="1105"/>
      <c r="DA200" s="1106"/>
    </row>
    <row r="201" spans="1:105" ht="3.95" customHeight="1">
      <c r="A201" s="1088"/>
      <c r="B201" s="1089"/>
      <c r="C201" s="1089"/>
      <c r="D201" s="1089"/>
      <c r="E201" s="1089"/>
      <c r="F201" s="1089"/>
      <c r="G201" s="1089"/>
      <c r="H201" s="1089"/>
      <c r="I201" s="1089"/>
      <c r="J201" s="1089"/>
      <c r="K201" s="1089"/>
      <c r="L201" s="1089"/>
      <c r="M201" s="1089"/>
      <c r="N201" s="1089"/>
      <c r="O201" s="1089"/>
      <c r="P201" s="1089"/>
      <c r="Q201" s="1089"/>
      <c r="R201" s="1089"/>
      <c r="S201" s="1089"/>
      <c r="T201" s="1089"/>
      <c r="U201" s="1089"/>
      <c r="V201" s="1089"/>
      <c r="W201" s="1089"/>
      <c r="X201" s="1094"/>
      <c r="Y201" s="1094"/>
      <c r="Z201" s="1094"/>
      <c r="AA201" s="1094"/>
      <c r="AB201" s="1094"/>
      <c r="AC201" s="1094"/>
      <c r="AD201" s="1094"/>
      <c r="AE201" s="1094"/>
      <c r="AF201" s="1094"/>
      <c r="AG201" s="1094"/>
      <c r="AH201" s="1094"/>
      <c r="AI201" s="1094"/>
      <c r="AJ201" s="1094"/>
      <c r="AK201" s="1094"/>
      <c r="AL201" s="1094"/>
      <c r="AM201" s="1094"/>
      <c r="AN201" s="1094"/>
      <c r="AO201" s="1094"/>
      <c r="AP201" s="1094"/>
      <c r="AQ201" s="1094"/>
      <c r="AR201" s="1094"/>
      <c r="AS201" s="1094"/>
      <c r="AT201" s="1094"/>
      <c r="AU201" s="1094"/>
      <c r="AV201" s="1094"/>
      <c r="AW201" s="1094"/>
      <c r="AX201" s="1094"/>
      <c r="AY201" s="1094"/>
      <c r="AZ201" s="1094"/>
      <c r="BA201" s="1094"/>
      <c r="BB201" s="1095"/>
      <c r="BC201" s="1104"/>
      <c r="BD201" s="1111"/>
      <c r="BE201" s="1105"/>
      <c r="BF201" s="1112"/>
      <c r="BG201" s="1105"/>
      <c r="BH201" s="1105"/>
      <c r="BI201" s="1105"/>
      <c r="BJ201" s="1105"/>
      <c r="BK201" s="1111"/>
      <c r="BL201" s="1105"/>
      <c r="BM201" s="1105"/>
      <c r="BN201" s="1105"/>
      <c r="BO201" s="1105"/>
      <c r="BP201" s="1105"/>
      <c r="BQ201" s="1105"/>
      <c r="BR201" s="1105"/>
      <c r="BS201" s="1105"/>
      <c r="BT201" s="1105"/>
      <c r="BU201" s="1105"/>
      <c r="BV201" s="1105"/>
      <c r="BW201" s="1106"/>
      <c r="BX201" s="1104"/>
      <c r="BY201" s="1105"/>
      <c r="BZ201" s="1105"/>
      <c r="CA201" s="1105"/>
      <c r="CB201" s="1105"/>
      <c r="CC201" s="1105"/>
      <c r="CD201" s="1105"/>
      <c r="CE201" s="1105"/>
      <c r="CF201" s="1105"/>
      <c r="CG201" s="1105"/>
      <c r="CH201" s="1105"/>
      <c r="CI201" s="1105"/>
      <c r="CJ201" s="1105"/>
      <c r="CK201" s="1105"/>
      <c r="CL201" s="1105"/>
      <c r="CM201" s="1105"/>
      <c r="CN201" s="1105"/>
      <c r="CO201" s="1105"/>
      <c r="CP201" s="1105"/>
      <c r="CQ201" s="1105"/>
      <c r="CR201" s="1105"/>
      <c r="CS201" s="1105"/>
      <c r="CT201" s="1105"/>
      <c r="CU201" s="1105"/>
      <c r="CV201" s="1105"/>
      <c r="CW201" s="1105"/>
      <c r="CX201" s="1105"/>
      <c r="CY201" s="1105"/>
      <c r="CZ201" s="1105"/>
      <c r="DA201" s="1106"/>
    </row>
    <row r="202" spans="1:105" ht="3.95" customHeight="1">
      <c r="A202" s="1090"/>
      <c r="B202" s="1091"/>
      <c r="C202" s="1091"/>
      <c r="D202" s="1091"/>
      <c r="E202" s="1091"/>
      <c r="F202" s="1091"/>
      <c r="G202" s="1091"/>
      <c r="H202" s="1091"/>
      <c r="I202" s="1091"/>
      <c r="J202" s="1091"/>
      <c r="K202" s="1091"/>
      <c r="L202" s="1091"/>
      <c r="M202" s="1091"/>
      <c r="N202" s="1091"/>
      <c r="O202" s="1091"/>
      <c r="P202" s="1091"/>
      <c r="Q202" s="1091"/>
      <c r="R202" s="1091"/>
      <c r="S202" s="1091"/>
      <c r="T202" s="1091"/>
      <c r="U202" s="1091"/>
      <c r="V202" s="1091"/>
      <c r="W202" s="1091"/>
      <c r="X202" s="1096"/>
      <c r="Y202" s="1096"/>
      <c r="Z202" s="1096"/>
      <c r="AA202" s="1096"/>
      <c r="AB202" s="1096"/>
      <c r="AC202" s="1096"/>
      <c r="AD202" s="1096"/>
      <c r="AE202" s="1096"/>
      <c r="AF202" s="1096"/>
      <c r="AG202" s="1096"/>
      <c r="AH202" s="1096"/>
      <c r="AI202" s="1096"/>
      <c r="AJ202" s="1096"/>
      <c r="AK202" s="1096"/>
      <c r="AL202" s="1096"/>
      <c r="AM202" s="1096"/>
      <c r="AN202" s="1096"/>
      <c r="AO202" s="1096"/>
      <c r="AP202" s="1096"/>
      <c r="AQ202" s="1096"/>
      <c r="AR202" s="1096"/>
      <c r="AS202" s="1096"/>
      <c r="AT202" s="1096"/>
      <c r="AU202" s="1096"/>
      <c r="AV202" s="1096"/>
      <c r="AW202" s="1096"/>
      <c r="AX202" s="1096"/>
      <c r="AY202" s="1096"/>
      <c r="AZ202" s="1096"/>
      <c r="BA202" s="1096"/>
      <c r="BB202" s="1097"/>
      <c r="BC202" s="1104"/>
      <c r="BD202" s="1111"/>
      <c r="BE202" s="1105"/>
      <c r="BF202" s="1112"/>
      <c r="BG202" s="1105"/>
      <c r="BH202" s="1105"/>
      <c r="BI202" s="1105"/>
      <c r="BJ202" s="1105"/>
      <c r="BK202" s="1111"/>
      <c r="BL202" s="1105"/>
      <c r="BM202" s="1105"/>
      <c r="BN202" s="1105"/>
      <c r="BO202" s="1105"/>
      <c r="BP202" s="1105"/>
      <c r="BQ202" s="1105"/>
      <c r="BR202" s="1105"/>
      <c r="BS202" s="1105"/>
      <c r="BT202" s="1105"/>
      <c r="BU202" s="1105"/>
      <c r="BV202" s="1105"/>
      <c r="BW202" s="1106"/>
      <c r="BX202" s="1104"/>
      <c r="BY202" s="1105"/>
      <c r="BZ202" s="1105"/>
      <c r="CA202" s="1105"/>
      <c r="CB202" s="1105"/>
      <c r="CC202" s="1105"/>
      <c r="CD202" s="1105"/>
      <c r="CE202" s="1105"/>
      <c r="CF202" s="1105"/>
      <c r="CG202" s="1105"/>
      <c r="CH202" s="1105"/>
      <c r="CI202" s="1105"/>
      <c r="CJ202" s="1105"/>
      <c r="CK202" s="1105"/>
      <c r="CL202" s="1105"/>
      <c r="CM202" s="1105"/>
      <c r="CN202" s="1105"/>
      <c r="CO202" s="1105"/>
      <c r="CP202" s="1105"/>
      <c r="CQ202" s="1105"/>
      <c r="CR202" s="1105"/>
      <c r="CS202" s="1105"/>
      <c r="CT202" s="1105"/>
      <c r="CU202" s="1105"/>
      <c r="CV202" s="1105"/>
      <c r="CW202" s="1105"/>
      <c r="CX202" s="1105"/>
      <c r="CY202" s="1105"/>
      <c r="CZ202" s="1105"/>
      <c r="DA202" s="1106"/>
    </row>
    <row r="203" spans="1:105" ht="3.95" customHeight="1">
      <c r="A203" s="1107"/>
      <c r="B203" s="1108"/>
      <c r="C203" s="1108"/>
      <c r="D203" s="1108"/>
      <c r="E203" s="1108"/>
      <c r="F203" s="1108"/>
      <c r="G203" s="1108"/>
      <c r="H203" s="1108"/>
      <c r="I203" s="1108"/>
      <c r="J203" s="1108"/>
      <c r="K203" s="1108"/>
      <c r="L203" s="1108"/>
      <c r="M203" s="1108"/>
      <c r="N203" s="1108"/>
      <c r="O203" s="1108"/>
      <c r="P203" s="1108"/>
      <c r="Q203" s="1108"/>
      <c r="R203" s="1108"/>
      <c r="S203" s="1108"/>
      <c r="T203" s="1108"/>
      <c r="U203" s="1108"/>
      <c r="V203" s="1108"/>
      <c r="W203" s="1108"/>
      <c r="X203" s="1109" t="s">
        <v>91</v>
      </c>
      <c r="Y203" s="1109"/>
      <c r="Z203" s="1109"/>
      <c r="AA203" s="1109"/>
      <c r="AB203" s="1109"/>
      <c r="AC203" s="1109"/>
      <c r="AD203" s="1109"/>
      <c r="AE203" s="1109"/>
      <c r="AF203" s="1109"/>
      <c r="AG203" s="1109"/>
      <c r="AH203" s="1109"/>
      <c r="AI203" s="1109"/>
      <c r="AJ203" s="1109"/>
      <c r="AK203" s="1109"/>
      <c r="AL203" s="1109"/>
      <c r="AM203" s="1109"/>
      <c r="AN203" s="1109"/>
      <c r="AO203" s="1109"/>
      <c r="AP203" s="1109"/>
      <c r="AQ203" s="1109"/>
      <c r="AR203" s="1109"/>
      <c r="AS203" s="1109"/>
      <c r="AT203" s="1109"/>
      <c r="AU203" s="1109"/>
      <c r="AV203" s="1109"/>
      <c r="AW203" s="1109"/>
      <c r="AX203" s="1109"/>
      <c r="AY203" s="1109"/>
      <c r="AZ203" s="1109"/>
      <c r="BA203" s="1109"/>
      <c r="BB203" s="1110"/>
      <c r="BC203" s="1107">
        <v>-2</v>
      </c>
      <c r="BD203" s="1108"/>
      <c r="BE203" s="1108"/>
      <c r="BF203" s="1108"/>
      <c r="BG203" s="1113">
        <v>-1</v>
      </c>
      <c r="BH203" s="1108"/>
      <c r="BI203" s="1108"/>
      <c r="BJ203" s="1114"/>
      <c r="BK203" s="1108">
        <v>1</v>
      </c>
      <c r="BL203" s="1108"/>
      <c r="BM203" s="1114"/>
      <c r="BN203" s="1113">
        <v>2</v>
      </c>
      <c r="BO203" s="1108"/>
      <c r="BP203" s="1108"/>
      <c r="BQ203" s="1114"/>
      <c r="BR203" s="1113">
        <v>3</v>
      </c>
      <c r="BS203" s="1108"/>
      <c r="BT203" s="1114"/>
      <c r="BU203" s="1113">
        <v>4</v>
      </c>
      <c r="BV203" s="1108"/>
      <c r="BW203" s="1120"/>
      <c r="BX203" s="1107">
        <v>5</v>
      </c>
      <c r="BY203" s="1108"/>
      <c r="BZ203" s="1114"/>
      <c r="CA203" s="1113">
        <v>6</v>
      </c>
      <c r="CB203" s="1108"/>
      <c r="CC203" s="1114"/>
      <c r="CD203" s="1113">
        <v>7</v>
      </c>
      <c r="CE203" s="1108"/>
      <c r="CF203" s="1114"/>
      <c r="CG203" s="1113">
        <v>8</v>
      </c>
      <c r="CH203" s="1108"/>
      <c r="CI203" s="1114"/>
      <c r="CJ203" s="1113">
        <v>9</v>
      </c>
      <c r="CK203" s="1108"/>
      <c r="CL203" s="1114"/>
      <c r="CM203" s="1113">
        <v>10</v>
      </c>
      <c r="CN203" s="1108"/>
      <c r="CO203" s="1114"/>
      <c r="CP203" s="1113">
        <v>11</v>
      </c>
      <c r="CQ203" s="1108"/>
      <c r="CR203" s="1114"/>
      <c r="CS203" s="1113">
        <v>12</v>
      </c>
      <c r="CT203" s="1108"/>
      <c r="CU203" s="1114"/>
      <c r="CV203" s="1113">
        <v>13</v>
      </c>
      <c r="CW203" s="1108"/>
      <c r="CX203" s="1114"/>
      <c r="CY203" s="1113">
        <v>14</v>
      </c>
      <c r="CZ203" s="1108"/>
      <c r="DA203" s="1120"/>
    </row>
    <row r="204" spans="1:105" ht="3.95" customHeight="1">
      <c r="A204" s="1088"/>
      <c r="B204" s="1089"/>
      <c r="C204" s="1089"/>
      <c r="D204" s="1089"/>
      <c r="E204" s="1089"/>
      <c r="F204" s="1089"/>
      <c r="G204" s="1089"/>
      <c r="H204" s="1089"/>
      <c r="I204" s="1089"/>
      <c r="J204" s="1089"/>
      <c r="K204" s="1089"/>
      <c r="L204" s="1089"/>
      <c r="M204" s="1089"/>
      <c r="N204" s="1089"/>
      <c r="O204" s="1089"/>
      <c r="P204" s="1089"/>
      <c r="Q204" s="1089"/>
      <c r="R204" s="1089"/>
      <c r="S204" s="1089"/>
      <c r="T204" s="1089"/>
      <c r="U204" s="1089"/>
      <c r="V204" s="1089"/>
      <c r="W204" s="1089"/>
      <c r="X204" s="1094"/>
      <c r="Y204" s="1094"/>
      <c r="Z204" s="1094"/>
      <c r="AA204" s="1094"/>
      <c r="AB204" s="1094"/>
      <c r="AC204" s="1094"/>
      <c r="AD204" s="1094"/>
      <c r="AE204" s="1094"/>
      <c r="AF204" s="1094"/>
      <c r="AG204" s="1094"/>
      <c r="AH204" s="1094"/>
      <c r="AI204" s="1094"/>
      <c r="AJ204" s="1094"/>
      <c r="AK204" s="1094"/>
      <c r="AL204" s="1094"/>
      <c r="AM204" s="1094"/>
      <c r="AN204" s="1094"/>
      <c r="AO204" s="1094"/>
      <c r="AP204" s="1094"/>
      <c r="AQ204" s="1094"/>
      <c r="AR204" s="1094"/>
      <c r="AS204" s="1094"/>
      <c r="AT204" s="1094"/>
      <c r="AU204" s="1094"/>
      <c r="AV204" s="1094"/>
      <c r="AW204" s="1094"/>
      <c r="AX204" s="1094"/>
      <c r="AY204" s="1094"/>
      <c r="AZ204" s="1094"/>
      <c r="BA204" s="1094"/>
      <c r="BB204" s="1095"/>
      <c r="BC204" s="1088"/>
      <c r="BD204" s="1089"/>
      <c r="BE204" s="1089"/>
      <c r="BF204" s="1089"/>
      <c r="BG204" s="1115"/>
      <c r="BH204" s="1089"/>
      <c r="BI204" s="1089"/>
      <c r="BJ204" s="1116"/>
      <c r="BK204" s="1089"/>
      <c r="BL204" s="1089"/>
      <c r="BM204" s="1116"/>
      <c r="BN204" s="1115"/>
      <c r="BO204" s="1089"/>
      <c r="BP204" s="1089"/>
      <c r="BQ204" s="1116"/>
      <c r="BR204" s="1115"/>
      <c r="BS204" s="1089"/>
      <c r="BT204" s="1116"/>
      <c r="BU204" s="1115"/>
      <c r="BV204" s="1089"/>
      <c r="BW204" s="1099"/>
      <c r="BX204" s="1088"/>
      <c r="BY204" s="1089"/>
      <c r="BZ204" s="1116"/>
      <c r="CA204" s="1115"/>
      <c r="CB204" s="1089"/>
      <c r="CC204" s="1116"/>
      <c r="CD204" s="1115"/>
      <c r="CE204" s="1089"/>
      <c r="CF204" s="1116"/>
      <c r="CG204" s="1115"/>
      <c r="CH204" s="1089"/>
      <c r="CI204" s="1116"/>
      <c r="CJ204" s="1115"/>
      <c r="CK204" s="1089"/>
      <c r="CL204" s="1116"/>
      <c r="CM204" s="1115"/>
      <c r="CN204" s="1089"/>
      <c r="CO204" s="1116"/>
      <c r="CP204" s="1115"/>
      <c r="CQ204" s="1089"/>
      <c r="CR204" s="1116"/>
      <c r="CS204" s="1115"/>
      <c r="CT204" s="1089"/>
      <c r="CU204" s="1116"/>
      <c r="CV204" s="1115"/>
      <c r="CW204" s="1089"/>
      <c r="CX204" s="1116"/>
      <c r="CY204" s="1115"/>
      <c r="CZ204" s="1089"/>
      <c r="DA204" s="1099"/>
    </row>
    <row r="205" spans="1:105" ht="3.95" customHeight="1">
      <c r="A205" s="1122"/>
      <c r="B205" s="1118"/>
      <c r="C205" s="1118"/>
      <c r="D205" s="1118"/>
      <c r="E205" s="1118"/>
      <c r="F205" s="1118"/>
      <c r="G205" s="1118"/>
      <c r="H205" s="1118"/>
      <c r="I205" s="1118"/>
      <c r="J205" s="1118"/>
      <c r="K205" s="1118"/>
      <c r="L205" s="1118"/>
      <c r="M205" s="1118"/>
      <c r="N205" s="1118"/>
      <c r="O205" s="1118"/>
      <c r="P205" s="1118"/>
      <c r="Q205" s="1118"/>
      <c r="R205" s="1118"/>
      <c r="S205" s="1118"/>
      <c r="T205" s="1118"/>
      <c r="U205" s="1118"/>
      <c r="V205" s="1118"/>
      <c r="W205" s="1118"/>
      <c r="X205" s="1141"/>
      <c r="Y205" s="1141"/>
      <c r="Z205" s="1141"/>
      <c r="AA205" s="1141"/>
      <c r="AB205" s="1141"/>
      <c r="AC205" s="1141"/>
      <c r="AD205" s="1141"/>
      <c r="AE205" s="1141"/>
      <c r="AF205" s="1141"/>
      <c r="AG205" s="1141"/>
      <c r="AH205" s="1141"/>
      <c r="AI205" s="1141"/>
      <c r="AJ205" s="1141"/>
      <c r="AK205" s="1141"/>
      <c r="AL205" s="1141"/>
      <c r="AM205" s="1141"/>
      <c r="AN205" s="1141"/>
      <c r="AO205" s="1141"/>
      <c r="AP205" s="1141"/>
      <c r="AQ205" s="1141"/>
      <c r="AR205" s="1141"/>
      <c r="AS205" s="1141"/>
      <c r="AT205" s="1141"/>
      <c r="AU205" s="1141"/>
      <c r="AV205" s="1141"/>
      <c r="AW205" s="1141"/>
      <c r="AX205" s="1141"/>
      <c r="AY205" s="1141"/>
      <c r="AZ205" s="1141"/>
      <c r="BA205" s="1141"/>
      <c r="BB205" s="1142"/>
      <c r="BC205" s="1122"/>
      <c r="BD205" s="1118"/>
      <c r="BE205" s="1118"/>
      <c r="BF205" s="1118"/>
      <c r="BG205" s="1117"/>
      <c r="BH205" s="1118"/>
      <c r="BI205" s="1118"/>
      <c r="BJ205" s="1119"/>
      <c r="BK205" s="1118"/>
      <c r="BL205" s="1118"/>
      <c r="BM205" s="1119"/>
      <c r="BN205" s="1117"/>
      <c r="BO205" s="1118"/>
      <c r="BP205" s="1118"/>
      <c r="BQ205" s="1119"/>
      <c r="BR205" s="1117"/>
      <c r="BS205" s="1118"/>
      <c r="BT205" s="1119"/>
      <c r="BU205" s="1117"/>
      <c r="BV205" s="1118"/>
      <c r="BW205" s="1121"/>
      <c r="BX205" s="1122"/>
      <c r="BY205" s="1118"/>
      <c r="BZ205" s="1119"/>
      <c r="CA205" s="1117"/>
      <c r="CB205" s="1118"/>
      <c r="CC205" s="1119"/>
      <c r="CD205" s="1117"/>
      <c r="CE205" s="1118"/>
      <c r="CF205" s="1119"/>
      <c r="CG205" s="1117"/>
      <c r="CH205" s="1118"/>
      <c r="CI205" s="1119"/>
      <c r="CJ205" s="1117"/>
      <c r="CK205" s="1118"/>
      <c r="CL205" s="1119"/>
      <c r="CM205" s="1117"/>
      <c r="CN205" s="1118"/>
      <c r="CO205" s="1119"/>
      <c r="CP205" s="1117"/>
      <c r="CQ205" s="1118"/>
      <c r="CR205" s="1119"/>
      <c r="CS205" s="1117"/>
      <c r="CT205" s="1118"/>
      <c r="CU205" s="1119"/>
      <c r="CV205" s="1117"/>
      <c r="CW205" s="1118"/>
      <c r="CX205" s="1119"/>
      <c r="CY205" s="1117"/>
      <c r="CZ205" s="1118"/>
      <c r="DA205" s="1121"/>
    </row>
    <row r="206" spans="1:105" ht="3.95" customHeight="1">
      <c r="A206" s="1088"/>
      <c r="B206" s="1123" t="s">
        <v>92</v>
      </c>
      <c r="C206" s="1123"/>
      <c r="D206" s="1123"/>
      <c r="E206" s="1123"/>
      <c r="F206" s="1123"/>
      <c r="G206" s="1123"/>
      <c r="H206" s="1123"/>
      <c r="I206" s="1123"/>
      <c r="J206" s="1123"/>
      <c r="K206" s="1123"/>
      <c r="L206" s="1123"/>
      <c r="M206" s="1123"/>
      <c r="N206" s="1123"/>
      <c r="O206" s="1123"/>
      <c r="P206" s="1123"/>
      <c r="Q206" s="1123"/>
      <c r="R206" s="1123"/>
      <c r="S206" s="1123"/>
      <c r="T206" s="1123"/>
      <c r="U206" s="1123"/>
      <c r="V206" s="1123"/>
      <c r="W206" s="1123"/>
      <c r="X206" s="1123"/>
      <c r="Y206" s="1123"/>
      <c r="Z206" s="1123"/>
      <c r="AA206" s="1123"/>
      <c r="AB206" s="1123"/>
      <c r="AC206" s="1123"/>
      <c r="AD206" s="1123"/>
      <c r="AE206" s="1123"/>
      <c r="AF206" s="1123"/>
      <c r="AG206" s="1123"/>
      <c r="AH206" s="1123"/>
      <c r="AI206" s="1123"/>
      <c r="AJ206" s="1123"/>
      <c r="AK206" s="1123"/>
      <c r="AL206" s="1123"/>
      <c r="AM206" s="1123"/>
      <c r="AN206" s="1123"/>
      <c r="AO206" s="1123"/>
      <c r="AP206" s="1123"/>
      <c r="AQ206" s="1123"/>
      <c r="AR206" s="1123"/>
      <c r="AS206" s="1123"/>
      <c r="AT206" s="1123"/>
      <c r="AU206" s="1123"/>
      <c r="AV206" s="1123"/>
      <c r="AW206" s="1123"/>
      <c r="AX206" s="1123"/>
      <c r="AY206" s="1123"/>
      <c r="AZ206" s="1123"/>
      <c r="BA206" s="1123"/>
      <c r="BB206" s="1124"/>
      <c r="BC206" s="72"/>
      <c r="BD206" s="73"/>
      <c r="BE206" s="73"/>
      <c r="BF206" s="73"/>
      <c r="BG206" s="74"/>
      <c r="BH206" s="73"/>
      <c r="BI206" s="73"/>
      <c r="BJ206" s="75"/>
      <c r="BK206" s="74"/>
      <c r="BL206" s="73"/>
      <c r="BM206" s="75"/>
      <c r="BN206" s="74"/>
      <c r="BO206" s="73"/>
      <c r="BP206" s="73"/>
      <c r="BQ206" s="75"/>
      <c r="BR206" s="74"/>
      <c r="BS206" s="76"/>
      <c r="BT206" s="77"/>
      <c r="BU206" s="78"/>
      <c r="BV206" s="76"/>
      <c r="BW206" s="79"/>
      <c r="BX206" s="80"/>
      <c r="BY206" s="73"/>
      <c r="BZ206" s="75"/>
      <c r="CA206" s="74"/>
      <c r="CB206" s="73"/>
      <c r="CC206" s="75"/>
      <c r="CD206" s="74"/>
      <c r="CE206" s="73"/>
      <c r="CF206" s="75"/>
      <c r="CG206" s="74"/>
      <c r="CH206" s="73"/>
      <c r="CI206" s="75"/>
      <c r="CJ206" s="74"/>
      <c r="CK206" s="73"/>
      <c r="CL206" s="75"/>
      <c r="CM206" s="74"/>
      <c r="CN206" s="73"/>
      <c r="CO206" s="75"/>
      <c r="CP206" s="74"/>
      <c r="CQ206" s="73"/>
      <c r="CR206" s="75"/>
      <c r="CS206" s="74"/>
      <c r="CT206" s="73"/>
      <c r="CU206" s="75"/>
      <c r="CV206" s="74"/>
      <c r="CW206" s="73"/>
      <c r="CX206" s="75"/>
      <c r="CY206" s="73"/>
      <c r="CZ206" s="73"/>
      <c r="DA206" s="81"/>
    </row>
    <row r="207" spans="1:105" ht="3.95" customHeight="1">
      <c r="A207" s="1088"/>
      <c r="B207" s="1125"/>
      <c r="C207" s="1125"/>
      <c r="D207" s="1125"/>
      <c r="E207" s="1125"/>
      <c r="F207" s="1125"/>
      <c r="G207" s="1125"/>
      <c r="H207" s="1125"/>
      <c r="I207" s="1125"/>
      <c r="J207" s="1125"/>
      <c r="K207" s="1125"/>
      <c r="L207" s="1125"/>
      <c r="M207" s="1125"/>
      <c r="N207" s="1125"/>
      <c r="O207" s="1125"/>
      <c r="P207" s="1125"/>
      <c r="Q207" s="1125"/>
      <c r="R207" s="1125"/>
      <c r="S207" s="1125"/>
      <c r="T207" s="1125"/>
      <c r="U207" s="1125"/>
      <c r="V207" s="1125"/>
      <c r="W207" s="1125"/>
      <c r="X207" s="1125"/>
      <c r="Y207" s="1125"/>
      <c r="Z207" s="1125"/>
      <c r="AA207" s="1125"/>
      <c r="AB207" s="1125"/>
      <c r="AC207" s="1125"/>
      <c r="AD207" s="1125"/>
      <c r="AE207" s="1125"/>
      <c r="AF207" s="1125"/>
      <c r="AG207" s="1125"/>
      <c r="AH207" s="1125"/>
      <c r="AI207" s="1125"/>
      <c r="AJ207" s="1125"/>
      <c r="AK207" s="1125"/>
      <c r="AL207" s="1125"/>
      <c r="AM207" s="1125"/>
      <c r="AN207" s="1125"/>
      <c r="AO207" s="1125"/>
      <c r="AP207" s="1125"/>
      <c r="AQ207" s="1125"/>
      <c r="AR207" s="1125"/>
      <c r="AS207" s="1125"/>
      <c r="AT207" s="1125"/>
      <c r="AU207" s="1125"/>
      <c r="AV207" s="1125"/>
      <c r="AW207" s="1125"/>
      <c r="AX207" s="1125"/>
      <c r="AY207" s="1125"/>
      <c r="AZ207" s="1125"/>
      <c r="BA207" s="1125"/>
      <c r="BB207" s="1126"/>
      <c r="BC207" s="82"/>
      <c r="BD207" s="83"/>
      <c r="BE207" s="83"/>
      <c r="BF207" s="83"/>
      <c r="BG207" s="84"/>
      <c r="BH207" s="83"/>
      <c r="BI207" s="83"/>
      <c r="BJ207" s="85"/>
      <c r="BK207" s="84"/>
      <c r="BL207" s="83"/>
      <c r="BM207" s="85"/>
      <c r="BN207" s="84"/>
      <c r="BO207" s="83"/>
      <c r="BP207" s="83"/>
      <c r="BQ207" s="85"/>
      <c r="BR207" s="84"/>
      <c r="BS207" s="86"/>
      <c r="BT207" s="87"/>
      <c r="BU207" s="88"/>
      <c r="BV207" s="86"/>
      <c r="BW207" s="89"/>
      <c r="BX207" s="90"/>
      <c r="BY207" s="83"/>
      <c r="BZ207" s="85"/>
      <c r="CA207" s="84"/>
      <c r="CB207" s="83"/>
      <c r="CC207" s="85"/>
      <c r="CD207" s="84"/>
      <c r="CE207" s="83"/>
      <c r="CF207" s="85"/>
      <c r="CG207" s="84"/>
      <c r="CH207" s="83"/>
      <c r="CI207" s="85"/>
      <c r="CJ207" s="84"/>
      <c r="CK207" s="83"/>
      <c r="CL207" s="85"/>
      <c r="CM207" s="84"/>
      <c r="CN207" s="83"/>
      <c r="CO207" s="85"/>
      <c r="CP207" s="84"/>
      <c r="CQ207" s="83"/>
      <c r="CR207" s="85"/>
      <c r="CS207" s="84"/>
      <c r="CT207" s="83"/>
      <c r="CU207" s="85"/>
      <c r="CV207" s="84"/>
      <c r="CW207" s="83"/>
      <c r="CX207" s="85"/>
      <c r="CY207" s="83"/>
      <c r="CZ207" s="83"/>
      <c r="DA207" s="91"/>
    </row>
    <row r="208" spans="1:105" ht="3.95" customHeight="1">
      <c r="A208" s="1122"/>
      <c r="B208" s="1127"/>
      <c r="C208" s="1127"/>
      <c r="D208" s="1127"/>
      <c r="E208" s="1127"/>
      <c r="F208" s="1127"/>
      <c r="G208" s="1127"/>
      <c r="H208" s="1127"/>
      <c r="I208" s="1127"/>
      <c r="J208" s="1127"/>
      <c r="K208" s="1127"/>
      <c r="L208" s="1127"/>
      <c r="M208" s="1127"/>
      <c r="N208" s="1127"/>
      <c r="O208" s="1127"/>
      <c r="P208" s="1127"/>
      <c r="Q208" s="1127"/>
      <c r="R208" s="1127"/>
      <c r="S208" s="1127"/>
      <c r="T208" s="1127"/>
      <c r="U208" s="1127"/>
      <c r="V208" s="1127"/>
      <c r="W208" s="1127"/>
      <c r="X208" s="1127"/>
      <c r="Y208" s="1127"/>
      <c r="Z208" s="1127"/>
      <c r="AA208" s="1127"/>
      <c r="AB208" s="1127"/>
      <c r="AC208" s="1127"/>
      <c r="AD208" s="1127"/>
      <c r="AE208" s="1127"/>
      <c r="AF208" s="1127"/>
      <c r="AG208" s="1127"/>
      <c r="AH208" s="1127"/>
      <c r="AI208" s="1127"/>
      <c r="AJ208" s="1127"/>
      <c r="AK208" s="1127"/>
      <c r="AL208" s="1127"/>
      <c r="AM208" s="1127"/>
      <c r="AN208" s="1127"/>
      <c r="AO208" s="1127"/>
      <c r="AP208" s="1127"/>
      <c r="AQ208" s="1127"/>
      <c r="AR208" s="1127"/>
      <c r="AS208" s="1127"/>
      <c r="AT208" s="1127"/>
      <c r="AU208" s="1127"/>
      <c r="AV208" s="1127"/>
      <c r="AW208" s="1127"/>
      <c r="AX208" s="1127"/>
      <c r="AY208" s="1127"/>
      <c r="AZ208" s="1127"/>
      <c r="BA208" s="1127"/>
      <c r="BB208" s="1128"/>
      <c r="BC208" s="92"/>
      <c r="BD208" s="93"/>
      <c r="BE208" s="93"/>
      <c r="BF208" s="93"/>
      <c r="BG208" s="94"/>
      <c r="BH208" s="95"/>
      <c r="BI208" s="95"/>
      <c r="BJ208" s="96"/>
      <c r="BK208" s="94"/>
      <c r="BL208" s="95"/>
      <c r="BM208" s="96"/>
      <c r="BN208" s="94"/>
      <c r="BO208" s="95"/>
      <c r="BP208" s="95"/>
      <c r="BQ208" s="96"/>
      <c r="BR208" s="94"/>
      <c r="BS208" s="97"/>
      <c r="BT208" s="98"/>
      <c r="BU208" s="99"/>
      <c r="BV208" s="97"/>
      <c r="BW208" s="100"/>
      <c r="BX208" s="101"/>
      <c r="BY208" s="95"/>
      <c r="BZ208" s="96"/>
      <c r="CA208" s="94"/>
      <c r="CB208" s="95"/>
      <c r="CC208" s="96"/>
      <c r="CD208" s="94"/>
      <c r="CE208" s="95"/>
      <c r="CF208" s="96"/>
      <c r="CG208" s="94"/>
      <c r="CH208" s="95"/>
      <c r="CI208" s="96"/>
      <c r="CJ208" s="94"/>
      <c r="CK208" s="95"/>
      <c r="CL208" s="96"/>
      <c r="CM208" s="94"/>
      <c r="CN208" s="95"/>
      <c r="CO208" s="96"/>
      <c r="CP208" s="94"/>
      <c r="CQ208" s="95"/>
      <c r="CR208" s="96"/>
      <c r="CS208" s="94"/>
      <c r="CT208" s="95"/>
      <c r="CU208" s="96"/>
      <c r="CV208" s="94"/>
      <c r="CW208" s="95"/>
      <c r="CX208" s="96"/>
      <c r="CY208" s="95"/>
      <c r="CZ208" s="95"/>
      <c r="DA208" s="102"/>
    </row>
    <row r="209" spans="1:105" ht="3.95" customHeight="1">
      <c r="A209" s="181"/>
      <c r="B209" s="120"/>
      <c r="C209" s="120"/>
      <c r="D209" s="120"/>
      <c r="E209" s="120"/>
      <c r="F209" s="120"/>
      <c r="G209" s="120"/>
      <c r="H209" s="120"/>
      <c r="I209" s="120"/>
      <c r="J209" s="120"/>
      <c r="K209" s="120"/>
      <c r="L209" s="120"/>
      <c r="M209" s="120"/>
      <c r="N209" s="120"/>
      <c r="O209" s="120"/>
      <c r="P209" s="120"/>
      <c r="Q209" s="120"/>
      <c r="R209" s="120"/>
      <c r="S209" s="120"/>
      <c r="T209" s="120"/>
      <c r="U209" s="120"/>
      <c r="V209" s="120"/>
      <c r="W209" s="120"/>
      <c r="X209" s="120"/>
      <c r="Y209" s="120"/>
      <c r="Z209" s="120"/>
      <c r="AA209" s="120"/>
      <c r="AB209" s="120"/>
      <c r="AC209" s="120"/>
      <c r="AD209" s="120"/>
      <c r="AE209" s="120"/>
      <c r="AF209" s="120"/>
      <c r="AG209" s="120"/>
      <c r="AH209" s="120"/>
      <c r="AI209" s="120"/>
      <c r="AJ209" s="120"/>
      <c r="AK209" s="120"/>
      <c r="AL209" s="120"/>
      <c r="AM209" s="120"/>
      <c r="AN209" s="120"/>
      <c r="AO209" s="120"/>
      <c r="AP209" s="120"/>
      <c r="AQ209" s="120"/>
      <c r="AR209" s="120"/>
      <c r="AS209" s="120"/>
      <c r="AT209" s="120"/>
      <c r="AU209" s="120"/>
      <c r="AV209" s="120"/>
      <c r="AW209" s="120"/>
      <c r="AX209" s="120"/>
      <c r="AY209" s="120"/>
      <c r="AZ209" s="120"/>
      <c r="BA209" s="120"/>
      <c r="BB209" s="120"/>
      <c r="BC209" s="184"/>
      <c r="BD209" s="184"/>
      <c r="BE209" s="184"/>
      <c r="BF209" s="184"/>
      <c r="BG209" s="184"/>
      <c r="BH209" s="184"/>
      <c r="BI209" s="184"/>
      <c r="BJ209" s="184"/>
      <c r="BK209" s="184"/>
      <c r="BL209" s="184"/>
      <c r="BM209" s="184"/>
      <c r="BN209" s="184"/>
      <c r="BO209" s="184"/>
      <c r="BP209" s="184"/>
      <c r="BQ209" s="184"/>
      <c r="BR209" s="184"/>
      <c r="BS209" s="184"/>
      <c r="BT209" s="184"/>
      <c r="BU209" s="184"/>
      <c r="BV209" s="184"/>
      <c r="BW209" s="184"/>
      <c r="BX209" s="184"/>
      <c r="BY209" s="184"/>
      <c r="BZ209" s="184"/>
      <c r="CA209" s="184"/>
      <c r="CB209" s="184"/>
      <c r="CC209" s="184"/>
      <c r="CD209" s="184"/>
      <c r="CE209" s="184"/>
      <c r="CF209" s="184"/>
      <c r="CG209" s="184"/>
      <c r="CH209" s="184"/>
      <c r="CI209" s="184"/>
      <c r="CJ209" s="184"/>
      <c r="CK209" s="184"/>
      <c r="CL209" s="184"/>
      <c r="CM209" s="184"/>
      <c r="CN209" s="184"/>
      <c r="CO209" s="184"/>
      <c r="CP209" s="184"/>
      <c r="CQ209" s="184"/>
      <c r="CR209" s="184"/>
      <c r="CS209" s="184"/>
      <c r="CT209" s="184"/>
      <c r="CU209" s="184"/>
      <c r="CV209" s="185"/>
      <c r="CW209" s="184"/>
      <c r="CX209" s="186"/>
      <c r="CY209" s="184"/>
      <c r="CZ209" s="184"/>
      <c r="DA209" s="187"/>
    </row>
    <row r="210" spans="1:105" s="197" customFormat="1" ht="3.95" customHeight="1">
      <c r="A210" s="1225"/>
      <c r="B210" s="1227" t="s">
        <v>152</v>
      </c>
      <c r="C210" s="1227"/>
      <c r="D210" s="1227"/>
      <c r="E210" s="1227"/>
      <c r="F210" s="1228"/>
      <c r="G210" s="1231"/>
      <c r="H210" s="1233" t="s">
        <v>153</v>
      </c>
      <c r="I210" s="1233"/>
      <c r="J210" s="1233"/>
      <c r="K210" s="1233"/>
      <c r="L210" s="1233"/>
      <c r="M210" s="1233"/>
      <c r="N210" s="1233"/>
      <c r="O210" s="1233"/>
      <c r="P210" s="1233"/>
      <c r="Q210" s="1233"/>
      <c r="R210" s="1233"/>
      <c r="S210" s="1233"/>
      <c r="T210" s="1233"/>
      <c r="U210" s="1233"/>
      <c r="V210" s="1233"/>
      <c r="W210" s="1233"/>
      <c r="X210" s="1233"/>
      <c r="Y210" s="1233"/>
      <c r="Z210" s="1233"/>
      <c r="AA210" s="1233"/>
      <c r="AB210" s="1233"/>
      <c r="AC210" s="1233"/>
      <c r="AD210" s="1233"/>
      <c r="AE210" s="1233"/>
      <c r="AF210" s="1234"/>
      <c r="AG210" s="1239" t="s">
        <v>154</v>
      </c>
      <c r="AH210" s="1240"/>
      <c r="AI210" s="1240"/>
      <c r="AJ210" s="1240"/>
      <c r="AK210" s="1240"/>
      <c r="AL210" s="1240"/>
      <c r="AM210" s="1242"/>
      <c r="AN210" s="1244"/>
      <c r="AO210" s="1246" t="s">
        <v>155</v>
      </c>
      <c r="AP210" s="1246"/>
      <c r="AQ210" s="1246"/>
      <c r="AR210" s="1246"/>
      <c r="AS210" s="1246"/>
      <c r="AT210" s="1246"/>
      <c r="AU210" s="1246"/>
      <c r="AV210" s="1246"/>
      <c r="AW210" s="1246"/>
      <c r="AX210" s="1246"/>
      <c r="AY210" s="1246"/>
      <c r="AZ210" s="1246"/>
      <c r="BA210" s="1246"/>
      <c r="BB210" s="1247"/>
      <c r="BC210" s="188"/>
      <c r="BD210" s="189"/>
      <c r="BE210" s="189"/>
      <c r="BF210" s="189"/>
      <c r="BG210" s="190"/>
      <c r="BH210" s="191"/>
      <c r="BI210" s="191"/>
      <c r="BJ210" s="192"/>
      <c r="BK210" s="191"/>
      <c r="BL210" s="191"/>
      <c r="BM210" s="191"/>
      <c r="BN210" s="190"/>
      <c r="BO210" s="191"/>
      <c r="BP210" s="191"/>
      <c r="BQ210" s="192"/>
      <c r="BR210" s="191"/>
      <c r="BS210" s="193"/>
      <c r="BT210" s="193"/>
      <c r="BU210" s="194"/>
      <c r="BV210" s="193"/>
      <c r="BW210" s="195"/>
      <c r="BX210" s="193"/>
      <c r="BY210" s="191"/>
      <c r="BZ210" s="191"/>
      <c r="CA210" s="190"/>
      <c r="CB210" s="191"/>
      <c r="CC210" s="192"/>
      <c r="CD210" s="191"/>
      <c r="CE210" s="191"/>
      <c r="CF210" s="191"/>
      <c r="CG210" s="190"/>
      <c r="CH210" s="191"/>
      <c r="CI210" s="192"/>
      <c r="CJ210" s="191"/>
      <c r="CK210" s="191"/>
      <c r="CL210" s="191"/>
      <c r="CM210" s="190"/>
      <c r="CN210" s="191"/>
      <c r="CO210" s="192"/>
      <c r="CP210" s="191"/>
      <c r="CQ210" s="191"/>
      <c r="CR210" s="191"/>
      <c r="CS210" s="190"/>
      <c r="CT210" s="191"/>
      <c r="CU210" s="192"/>
      <c r="CV210" s="190"/>
      <c r="CW210" s="191"/>
      <c r="CX210" s="192"/>
      <c r="CY210" s="191"/>
      <c r="CZ210" s="191"/>
      <c r="DA210" s="196"/>
    </row>
    <row r="211" spans="1:105" s="197" customFormat="1" ht="3.95" customHeight="1">
      <c r="A211" s="1226"/>
      <c r="B211" s="1229"/>
      <c r="C211" s="1229"/>
      <c r="D211" s="1229"/>
      <c r="E211" s="1229"/>
      <c r="F211" s="1230"/>
      <c r="G211" s="1232"/>
      <c r="H211" s="1235"/>
      <c r="I211" s="1235"/>
      <c r="J211" s="1235"/>
      <c r="K211" s="1235"/>
      <c r="L211" s="1235"/>
      <c r="M211" s="1235"/>
      <c r="N211" s="1235"/>
      <c r="O211" s="1235"/>
      <c r="P211" s="1235"/>
      <c r="Q211" s="1235"/>
      <c r="R211" s="1235"/>
      <c r="S211" s="1235"/>
      <c r="T211" s="1235"/>
      <c r="U211" s="1235"/>
      <c r="V211" s="1235"/>
      <c r="W211" s="1235"/>
      <c r="X211" s="1235"/>
      <c r="Y211" s="1235"/>
      <c r="Z211" s="1235"/>
      <c r="AA211" s="1235"/>
      <c r="AB211" s="1235"/>
      <c r="AC211" s="1235"/>
      <c r="AD211" s="1235"/>
      <c r="AE211" s="1235"/>
      <c r="AF211" s="1236"/>
      <c r="AG211" s="1241"/>
      <c r="AH211" s="1182"/>
      <c r="AI211" s="1182"/>
      <c r="AJ211" s="1182"/>
      <c r="AK211" s="1182"/>
      <c r="AL211" s="1182"/>
      <c r="AM211" s="1243"/>
      <c r="AN211" s="1115"/>
      <c r="AO211" s="1191"/>
      <c r="AP211" s="1191"/>
      <c r="AQ211" s="1191"/>
      <c r="AR211" s="1191"/>
      <c r="AS211" s="1191"/>
      <c r="AT211" s="1191"/>
      <c r="AU211" s="1191"/>
      <c r="AV211" s="1191"/>
      <c r="AW211" s="1191"/>
      <c r="AX211" s="1191"/>
      <c r="AY211" s="1191"/>
      <c r="AZ211" s="1191"/>
      <c r="BA211" s="1191"/>
      <c r="BB211" s="1248"/>
      <c r="BC211" s="198"/>
      <c r="BD211" s="199"/>
      <c r="BE211" s="199"/>
      <c r="BF211" s="199"/>
      <c r="BG211" s="200"/>
      <c r="BH211" s="201"/>
      <c r="BI211" s="201"/>
      <c r="BJ211" s="121"/>
      <c r="BK211" s="119"/>
      <c r="BL211" s="201"/>
      <c r="BM211" s="201"/>
      <c r="BN211" s="200"/>
      <c r="BO211" s="201"/>
      <c r="BP211" s="201"/>
      <c r="BQ211" s="202"/>
      <c r="BR211" s="201"/>
      <c r="BS211" s="203"/>
      <c r="BT211" s="203"/>
      <c r="BU211" s="204"/>
      <c r="BV211" s="203"/>
      <c r="BW211" s="205"/>
      <c r="BX211" s="203"/>
      <c r="BY211" s="201"/>
      <c r="BZ211" s="201"/>
      <c r="CA211" s="200"/>
      <c r="CB211" s="201"/>
      <c r="CC211" s="202"/>
      <c r="CD211" s="201"/>
      <c r="CE211" s="201"/>
      <c r="CF211" s="201"/>
      <c r="CG211" s="200"/>
      <c r="CH211" s="201"/>
      <c r="CI211" s="202"/>
      <c r="CJ211" s="201"/>
      <c r="CK211" s="201"/>
      <c r="CL211" s="201"/>
      <c r="CM211" s="200"/>
      <c r="CN211" s="201"/>
      <c r="CO211" s="202"/>
      <c r="CP211" s="201"/>
      <c r="CQ211" s="201"/>
      <c r="CR211" s="201"/>
      <c r="CS211" s="200"/>
      <c r="CT211" s="201"/>
      <c r="CU211" s="202"/>
      <c r="CV211" s="200"/>
      <c r="CW211" s="201"/>
      <c r="CX211" s="202"/>
      <c r="CY211" s="201"/>
      <c r="CZ211" s="201"/>
      <c r="DA211" s="206"/>
    </row>
    <row r="212" spans="1:105" s="197" customFormat="1" ht="3.95" customHeight="1">
      <c r="A212" s="1226"/>
      <c r="B212" s="1229"/>
      <c r="C212" s="1229"/>
      <c r="D212" s="1229"/>
      <c r="E212" s="1229"/>
      <c r="F212" s="1230"/>
      <c r="G212" s="1232"/>
      <c r="H212" s="1237"/>
      <c r="I212" s="1237"/>
      <c r="J212" s="1237"/>
      <c r="K212" s="1237"/>
      <c r="L212" s="1237"/>
      <c r="M212" s="1237"/>
      <c r="N212" s="1237"/>
      <c r="O212" s="1237"/>
      <c r="P212" s="1237"/>
      <c r="Q212" s="1237"/>
      <c r="R212" s="1237"/>
      <c r="S212" s="1237"/>
      <c r="T212" s="1237"/>
      <c r="U212" s="1237"/>
      <c r="V212" s="1237"/>
      <c r="W212" s="1237"/>
      <c r="X212" s="1237"/>
      <c r="Y212" s="1237"/>
      <c r="Z212" s="1237"/>
      <c r="AA212" s="1237"/>
      <c r="AB212" s="1237"/>
      <c r="AC212" s="1237"/>
      <c r="AD212" s="1237"/>
      <c r="AE212" s="1237"/>
      <c r="AF212" s="1238"/>
      <c r="AG212" s="1241"/>
      <c r="AH212" s="1182"/>
      <c r="AI212" s="1182"/>
      <c r="AJ212" s="1182"/>
      <c r="AK212" s="1182"/>
      <c r="AL212" s="1182"/>
      <c r="AM212" s="1243"/>
      <c r="AN212" s="1245"/>
      <c r="AO212" s="1191"/>
      <c r="AP212" s="1191"/>
      <c r="AQ212" s="1191"/>
      <c r="AR212" s="1191"/>
      <c r="AS212" s="1191"/>
      <c r="AT212" s="1191"/>
      <c r="AU212" s="1191"/>
      <c r="AV212" s="1191"/>
      <c r="AW212" s="1191"/>
      <c r="AX212" s="1191"/>
      <c r="AY212" s="1191"/>
      <c r="AZ212" s="1191"/>
      <c r="BA212" s="1191"/>
      <c r="BB212" s="1248"/>
      <c r="BC212" s="198"/>
      <c r="BD212" s="199"/>
      <c r="BE212" s="199"/>
      <c r="BF212" s="199"/>
      <c r="BG212" s="200"/>
      <c r="BH212" s="201"/>
      <c r="BI212" s="207"/>
      <c r="BJ212" s="208"/>
      <c r="BK212" s="207"/>
      <c r="BL212" s="207"/>
      <c r="BM212" s="207"/>
      <c r="BN212" s="209"/>
      <c r="BO212" s="207"/>
      <c r="BP212" s="207"/>
      <c r="BQ212" s="208"/>
      <c r="BR212" s="207"/>
      <c r="BS212" s="210"/>
      <c r="BT212" s="210"/>
      <c r="BU212" s="211"/>
      <c r="BV212" s="210"/>
      <c r="BW212" s="212"/>
      <c r="BX212" s="210"/>
      <c r="BY212" s="207"/>
      <c r="BZ212" s="207"/>
      <c r="CA212" s="209"/>
      <c r="CB212" s="207"/>
      <c r="CC212" s="208"/>
      <c r="CD212" s="207"/>
      <c r="CE212" s="207"/>
      <c r="CF212" s="207"/>
      <c r="CG212" s="209"/>
      <c r="CH212" s="207"/>
      <c r="CI212" s="208"/>
      <c r="CJ212" s="207"/>
      <c r="CK212" s="207"/>
      <c r="CL212" s="207"/>
      <c r="CM212" s="209"/>
      <c r="CN212" s="207"/>
      <c r="CO212" s="208"/>
      <c r="CP212" s="207"/>
      <c r="CQ212" s="207"/>
      <c r="CR212" s="207"/>
      <c r="CS212" s="209"/>
      <c r="CT212" s="207"/>
      <c r="CU212" s="208"/>
      <c r="CV212" s="209"/>
      <c r="CW212" s="207"/>
      <c r="CX212" s="208"/>
      <c r="CY212" s="207"/>
      <c r="CZ212" s="207"/>
      <c r="DA212" s="213"/>
    </row>
    <row r="213" spans="1:105" s="197" customFormat="1" ht="3.95" customHeight="1">
      <c r="A213" s="1226"/>
      <c r="B213" s="1229" t="s">
        <v>156</v>
      </c>
      <c r="C213" s="1229"/>
      <c r="D213" s="1229"/>
      <c r="E213" s="1229"/>
      <c r="F213" s="1230"/>
      <c r="G213" s="1232"/>
      <c r="H213" s="1257" t="s">
        <v>157</v>
      </c>
      <c r="I213" s="1257"/>
      <c r="J213" s="1257"/>
      <c r="K213" s="1257"/>
      <c r="L213" s="1257"/>
      <c r="M213" s="1257"/>
      <c r="N213" s="1257"/>
      <c r="O213" s="1257"/>
      <c r="P213" s="1257"/>
      <c r="Q213" s="1257"/>
      <c r="R213" s="1257"/>
      <c r="S213" s="1257"/>
      <c r="T213" s="1257"/>
      <c r="U213" s="1257"/>
      <c r="V213" s="1257"/>
      <c r="W213" s="1257"/>
      <c r="X213" s="1257"/>
      <c r="Y213" s="1257"/>
      <c r="Z213" s="1257"/>
      <c r="AA213" s="1257"/>
      <c r="AB213" s="1257"/>
      <c r="AC213" s="1257"/>
      <c r="AD213" s="1257"/>
      <c r="AE213" s="1257"/>
      <c r="AF213" s="1258"/>
      <c r="AG213" s="1241" t="s">
        <v>158</v>
      </c>
      <c r="AH213" s="1182"/>
      <c r="AI213" s="1182"/>
      <c r="AJ213" s="1182"/>
      <c r="AK213" s="1182"/>
      <c r="AL213" s="1182"/>
      <c r="AM213" s="1243"/>
      <c r="AN213" s="1113"/>
      <c r="AO213" s="1191" t="s">
        <v>159</v>
      </c>
      <c r="AP213" s="1191"/>
      <c r="AQ213" s="1191"/>
      <c r="AR213" s="1191"/>
      <c r="AS213" s="1191"/>
      <c r="AT213" s="1191"/>
      <c r="AU213" s="1191"/>
      <c r="AV213" s="1191"/>
      <c r="AW213" s="1191"/>
      <c r="AX213" s="1191"/>
      <c r="AY213" s="1191"/>
      <c r="AZ213" s="1191"/>
      <c r="BA213" s="1191"/>
      <c r="BB213" s="1248"/>
      <c r="BC213" s="214"/>
      <c r="BD213" s="215"/>
      <c r="BE213" s="215"/>
      <c r="BF213" s="215"/>
      <c r="BG213" s="216"/>
      <c r="BH213" s="217"/>
      <c r="BI213" s="217"/>
      <c r="BJ213" s="218"/>
      <c r="BK213" s="217"/>
      <c r="BL213" s="217"/>
      <c r="BM213" s="217"/>
      <c r="BN213" s="216"/>
      <c r="BO213" s="217"/>
      <c r="BP213" s="217"/>
      <c r="BQ213" s="218"/>
      <c r="BR213" s="217"/>
      <c r="BS213" s="219"/>
      <c r="BT213" s="219"/>
      <c r="BU213" s="220"/>
      <c r="BV213" s="219"/>
      <c r="BW213" s="221"/>
      <c r="BX213" s="219"/>
      <c r="BY213" s="217"/>
      <c r="BZ213" s="217"/>
      <c r="CA213" s="216"/>
      <c r="CB213" s="217"/>
      <c r="CC213" s="218"/>
      <c r="CD213" s="217"/>
      <c r="CE213" s="217"/>
      <c r="CF213" s="217"/>
      <c r="CG213" s="216"/>
      <c r="CH213" s="217"/>
      <c r="CI213" s="218"/>
      <c r="CJ213" s="217"/>
      <c r="CK213" s="217"/>
      <c r="CL213" s="217"/>
      <c r="CM213" s="216"/>
      <c r="CN213" s="217"/>
      <c r="CO213" s="218"/>
      <c r="CP213" s="217"/>
      <c r="CQ213" s="217"/>
      <c r="CR213" s="217"/>
      <c r="CS213" s="216"/>
      <c r="CT213" s="217"/>
      <c r="CU213" s="218"/>
      <c r="CV213" s="216"/>
      <c r="CW213" s="217"/>
      <c r="CX213" s="218"/>
      <c r="CY213" s="217"/>
      <c r="CZ213" s="217"/>
      <c r="DA213" s="222"/>
    </row>
    <row r="214" spans="1:105" s="197" customFormat="1" ht="3.95" customHeight="1">
      <c r="A214" s="1226"/>
      <c r="B214" s="1229"/>
      <c r="C214" s="1229"/>
      <c r="D214" s="1229"/>
      <c r="E214" s="1229"/>
      <c r="F214" s="1230"/>
      <c r="G214" s="1232"/>
      <c r="H214" s="1235"/>
      <c r="I214" s="1235"/>
      <c r="J214" s="1235"/>
      <c r="K214" s="1235"/>
      <c r="L214" s="1235"/>
      <c r="M214" s="1235"/>
      <c r="N214" s="1235"/>
      <c r="O214" s="1235"/>
      <c r="P214" s="1235"/>
      <c r="Q214" s="1235"/>
      <c r="R214" s="1235"/>
      <c r="S214" s="1235"/>
      <c r="T214" s="1235"/>
      <c r="U214" s="1235"/>
      <c r="V214" s="1235"/>
      <c r="W214" s="1235"/>
      <c r="X214" s="1235"/>
      <c r="Y214" s="1235"/>
      <c r="Z214" s="1235"/>
      <c r="AA214" s="1235"/>
      <c r="AB214" s="1235"/>
      <c r="AC214" s="1235"/>
      <c r="AD214" s="1235"/>
      <c r="AE214" s="1235"/>
      <c r="AF214" s="1236"/>
      <c r="AG214" s="1241"/>
      <c r="AH214" s="1182"/>
      <c r="AI214" s="1182"/>
      <c r="AJ214" s="1182"/>
      <c r="AK214" s="1182"/>
      <c r="AL214" s="1182"/>
      <c r="AM214" s="1243"/>
      <c r="AN214" s="1115"/>
      <c r="AO214" s="1191"/>
      <c r="AP214" s="1191"/>
      <c r="AQ214" s="1191"/>
      <c r="AR214" s="1191"/>
      <c r="AS214" s="1191"/>
      <c r="AT214" s="1191"/>
      <c r="AU214" s="1191"/>
      <c r="AV214" s="1191"/>
      <c r="AW214" s="1191"/>
      <c r="AX214" s="1191"/>
      <c r="AY214" s="1191"/>
      <c r="AZ214" s="1191"/>
      <c r="BA214" s="1191"/>
      <c r="BB214" s="1248"/>
      <c r="BC214" s="198"/>
      <c r="BD214" s="199"/>
      <c r="BE214" s="199"/>
      <c r="BF214" s="199"/>
      <c r="BG214" s="200"/>
      <c r="BH214" s="201"/>
      <c r="BI214" s="201"/>
      <c r="BJ214" s="121"/>
      <c r="BK214" s="119"/>
      <c r="BL214" s="201"/>
      <c r="BM214" s="121"/>
      <c r="BN214" s="119"/>
      <c r="BO214" s="201"/>
      <c r="BP214" s="201"/>
      <c r="BQ214" s="202"/>
      <c r="BR214" s="201"/>
      <c r="BS214" s="203"/>
      <c r="BT214" s="203"/>
      <c r="BU214" s="204"/>
      <c r="BV214" s="203"/>
      <c r="BW214" s="205"/>
      <c r="BX214" s="203"/>
      <c r="BY214" s="201"/>
      <c r="BZ214" s="201"/>
      <c r="CA214" s="200"/>
      <c r="CB214" s="201"/>
      <c r="CC214" s="121"/>
      <c r="CD214" s="119"/>
      <c r="CE214" s="201"/>
      <c r="CF214" s="201"/>
      <c r="CG214" s="200"/>
      <c r="CH214" s="201"/>
      <c r="CI214" s="202"/>
      <c r="CJ214" s="201"/>
      <c r="CK214" s="201"/>
      <c r="CL214" s="201"/>
      <c r="CM214" s="200"/>
      <c r="CN214" s="201"/>
      <c r="CO214" s="202"/>
      <c r="CP214" s="201"/>
      <c r="CQ214" s="201"/>
      <c r="CR214" s="201"/>
      <c r="CS214" s="200"/>
      <c r="CT214" s="201"/>
      <c r="CU214" s="202"/>
      <c r="CV214" s="200"/>
      <c r="CW214" s="201"/>
      <c r="CX214" s="202"/>
      <c r="CY214" s="201"/>
      <c r="CZ214" s="201"/>
      <c r="DA214" s="206"/>
    </row>
    <row r="215" spans="1:105" s="197" customFormat="1" ht="3.95" customHeight="1">
      <c r="A215" s="1226"/>
      <c r="B215" s="1229"/>
      <c r="C215" s="1229"/>
      <c r="D215" s="1229"/>
      <c r="E215" s="1229"/>
      <c r="F215" s="1230"/>
      <c r="G215" s="1232"/>
      <c r="H215" s="1237"/>
      <c r="I215" s="1237"/>
      <c r="J215" s="1237"/>
      <c r="K215" s="1237"/>
      <c r="L215" s="1237"/>
      <c r="M215" s="1237"/>
      <c r="N215" s="1237"/>
      <c r="O215" s="1237"/>
      <c r="P215" s="1237"/>
      <c r="Q215" s="1237"/>
      <c r="R215" s="1237"/>
      <c r="S215" s="1237"/>
      <c r="T215" s="1237"/>
      <c r="U215" s="1237"/>
      <c r="V215" s="1237"/>
      <c r="W215" s="1237"/>
      <c r="X215" s="1237"/>
      <c r="Y215" s="1237"/>
      <c r="Z215" s="1237"/>
      <c r="AA215" s="1237"/>
      <c r="AB215" s="1237"/>
      <c r="AC215" s="1237"/>
      <c r="AD215" s="1237"/>
      <c r="AE215" s="1237"/>
      <c r="AF215" s="1238"/>
      <c r="AG215" s="1241"/>
      <c r="AH215" s="1182"/>
      <c r="AI215" s="1182"/>
      <c r="AJ215" s="1182"/>
      <c r="AK215" s="1182"/>
      <c r="AL215" s="1182"/>
      <c r="AM215" s="1243"/>
      <c r="AN215" s="1245"/>
      <c r="AO215" s="1191"/>
      <c r="AP215" s="1191"/>
      <c r="AQ215" s="1191"/>
      <c r="AR215" s="1191"/>
      <c r="AS215" s="1191"/>
      <c r="AT215" s="1191"/>
      <c r="AU215" s="1191"/>
      <c r="AV215" s="1191"/>
      <c r="AW215" s="1191"/>
      <c r="AX215" s="1191"/>
      <c r="AY215" s="1191"/>
      <c r="AZ215" s="1191"/>
      <c r="BA215" s="1191"/>
      <c r="BB215" s="1248"/>
      <c r="BC215" s="223"/>
      <c r="BD215" s="224"/>
      <c r="BE215" s="224"/>
      <c r="BF215" s="224"/>
      <c r="BG215" s="209"/>
      <c r="BH215" s="207"/>
      <c r="BI215" s="207"/>
      <c r="BJ215" s="208"/>
      <c r="BK215" s="207"/>
      <c r="BL215" s="207"/>
      <c r="BM215" s="207"/>
      <c r="BN215" s="209"/>
      <c r="BO215" s="207"/>
      <c r="BP215" s="207"/>
      <c r="BQ215" s="208"/>
      <c r="BR215" s="207"/>
      <c r="BS215" s="210"/>
      <c r="BT215" s="210"/>
      <c r="BU215" s="211"/>
      <c r="BV215" s="210"/>
      <c r="BW215" s="212"/>
      <c r="BX215" s="210"/>
      <c r="BY215" s="207"/>
      <c r="BZ215" s="207"/>
      <c r="CA215" s="209"/>
      <c r="CB215" s="207"/>
      <c r="CC215" s="208"/>
      <c r="CD215" s="207"/>
      <c r="CE215" s="207"/>
      <c r="CF215" s="207"/>
      <c r="CG215" s="209"/>
      <c r="CH215" s="207"/>
      <c r="CI215" s="208"/>
      <c r="CJ215" s="207"/>
      <c r="CK215" s="207"/>
      <c r="CL215" s="207"/>
      <c r="CM215" s="209"/>
      <c r="CN215" s="207"/>
      <c r="CO215" s="208"/>
      <c r="CP215" s="207"/>
      <c r="CQ215" s="207"/>
      <c r="CR215" s="207"/>
      <c r="CS215" s="209"/>
      <c r="CT215" s="207"/>
      <c r="CU215" s="208"/>
      <c r="CV215" s="209"/>
      <c r="CW215" s="207"/>
      <c r="CX215" s="208"/>
      <c r="CY215" s="207"/>
      <c r="CZ215" s="207"/>
      <c r="DA215" s="213"/>
    </row>
    <row r="216" spans="1:105" s="197" customFormat="1" ht="3.95" customHeight="1">
      <c r="A216" s="1226"/>
      <c r="B216" s="1249"/>
      <c r="C216" s="1249"/>
      <c r="D216" s="1249"/>
      <c r="E216" s="1249"/>
      <c r="F216" s="1250"/>
      <c r="G216" s="1232"/>
      <c r="H216" s="1251" t="s">
        <v>160</v>
      </c>
      <c r="I216" s="1251"/>
      <c r="J216" s="1251"/>
      <c r="K216" s="1251"/>
      <c r="L216" s="1251"/>
      <c r="M216" s="1251"/>
      <c r="N216" s="1251"/>
      <c r="O216" s="1251"/>
      <c r="P216" s="1251"/>
      <c r="Q216" s="1251"/>
      <c r="R216" s="1251"/>
      <c r="S216" s="1251"/>
      <c r="T216" s="1251"/>
      <c r="U216" s="1251"/>
      <c r="V216" s="1251"/>
      <c r="W216" s="1251"/>
      <c r="X216" s="1251"/>
      <c r="Y216" s="1251"/>
      <c r="Z216" s="1251"/>
      <c r="AA216" s="1251"/>
      <c r="AB216" s="1251"/>
      <c r="AC216" s="1251"/>
      <c r="AD216" s="1251"/>
      <c r="AE216" s="1251"/>
      <c r="AF216" s="1252"/>
      <c r="AG216" s="1241" t="s">
        <v>154</v>
      </c>
      <c r="AH216" s="1182"/>
      <c r="AI216" s="1182"/>
      <c r="AJ216" s="1182"/>
      <c r="AK216" s="1182"/>
      <c r="AL216" s="1182"/>
      <c r="AM216" s="1243"/>
      <c r="AN216" s="1113"/>
      <c r="AO216" s="1191" t="s">
        <v>155</v>
      </c>
      <c r="AP216" s="1191"/>
      <c r="AQ216" s="1191"/>
      <c r="AR216" s="1191"/>
      <c r="AS216" s="1191"/>
      <c r="AT216" s="1191"/>
      <c r="AU216" s="1191"/>
      <c r="AV216" s="1191"/>
      <c r="AW216" s="1191"/>
      <c r="AX216" s="1191"/>
      <c r="AY216" s="1191"/>
      <c r="AZ216" s="1191"/>
      <c r="BA216" s="1191"/>
      <c r="BB216" s="1248"/>
      <c r="BC216" s="214"/>
      <c r="BD216" s="215"/>
      <c r="BE216" s="215"/>
      <c r="BF216" s="215"/>
      <c r="BG216" s="216"/>
      <c r="BH216" s="217"/>
      <c r="BI216" s="217"/>
      <c r="BJ216" s="218"/>
      <c r="BK216" s="217"/>
      <c r="BL216" s="217"/>
      <c r="BM216" s="217"/>
      <c r="BN216" s="216"/>
      <c r="BO216" s="217"/>
      <c r="BP216" s="217"/>
      <c r="BQ216" s="218"/>
      <c r="BR216" s="217"/>
      <c r="BS216" s="219"/>
      <c r="BT216" s="219"/>
      <c r="BU216" s="220"/>
      <c r="BV216" s="219"/>
      <c r="BW216" s="221"/>
      <c r="BX216" s="219"/>
      <c r="BY216" s="217"/>
      <c r="BZ216" s="217"/>
      <c r="CA216" s="216"/>
      <c r="CB216" s="217"/>
      <c r="CC216" s="218"/>
      <c r="CD216" s="217"/>
      <c r="CE216" s="217"/>
      <c r="CF216" s="217"/>
      <c r="CG216" s="216"/>
      <c r="CH216" s="217"/>
      <c r="CI216" s="218"/>
      <c r="CJ216" s="217"/>
      <c r="CK216" s="217"/>
      <c r="CL216" s="217"/>
      <c r="CM216" s="216"/>
      <c r="CN216" s="217"/>
      <c r="CO216" s="218"/>
      <c r="CP216" s="217"/>
      <c r="CQ216" s="217"/>
      <c r="CR216" s="217"/>
      <c r="CS216" s="216"/>
      <c r="CT216" s="217"/>
      <c r="CU216" s="218"/>
      <c r="CV216" s="216"/>
      <c r="CW216" s="217"/>
      <c r="CX216" s="218"/>
      <c r="CY216" s="217"/>
      <c r="CZ216" s="217"/>
      <c r="DA216" s="222"/>
    </row>
    <row r="217" spans="1:105" s="197" customFormat="1" ht="3.95" customHeight="1">
      <c r="A217" s="1226"/>
      <c r="B217" s="1249"/>
      <c r="C217" s="1249"/>
      <c r="D217" s="1249"/>
      <c r="E217" s="1249"/>
      <c r="F217" s="1250"/>
      <c r="G217" s="1232"/>
      <c r="H217" s="1253"/>
      <c r="I217" s="1253"/>
      <c r="J217" s="1253"/>
      <c r="K217" s="1253"/>
      <c r="L217" s="1253"/>
      <c r="M217" s="1253"/>
      <c r="N217" s="1253"/>
      <c r="O217" s="1253"/>
      <c r="P217" s="1253"/>
      <c r="Q217" s="1253"/>
      <c r="R217" s="1253"/>
      <c r="S217" s="1253"/>
      <c r="T217" s="1253"/>
      <c r="U217" s="1253"/>
      <c r="V217" s="1253"/>
      <c r="W217" s="1253"/>
      <c r="X217" s="1253"/>
      <c r="Y217" s="1253"/>
      <c r="Z217" s="1253"/>
      <c r="AA217" s="1253"/>
      <c r="AB217" s="1253"/>
      <c r="AC217" s="1253"/>
      <c r="AD217" s="1253"/>
      <c r="AE217" s="1253"/>
      <c r="AF217" s="1254"/>
      <c r="AG217" s="1241"/>
      <c r="AH217" s="1182"/>
      <c r="AI217" s="1182"/>
      <c r="AJ217" s="1182"/>
      <c r="AK217" s="1182"/>
      <c r="AL217" s="1182"/>
      <c r="AM217" s="1243"/>
      <c r="AN217" s="1115"/>
      <c r="AO217" s="1191"/>
      <c r="AP217" s="1191"/>
      <c r="AQ217" s="1191"/>
      <c r="AR217" s="1191"/>
      <c r="AS217" s="1191"/>
      <c r="AT217" s="1191"/>
      <c r="AU217" s="1191"/>
      <c r="AV217" s="1191"/>
      <c r="AW217" s="1191"/>
      <c r="AX217" s="1191"/>
      <c r="AY217" s="1191"/>
      <c r="AZ217" s="1191"/>
      <c r="BA217" s="1191"/>
      <c r="BB217" s="1248"/>
      <c r="BC217" s="198"/>
      <c r="BD217" s="199"/>
      <c r="BE217" s="199"/>
      <c r="BF217" s="199"/>
      <c r="BG217" s="200"/>
      <c r="BH217" s="201"/>
      <c r="BI217" s="201"/>
      <c r="BJ217" s="202"/>
      <c r="BK217" s="201"/>
      <c r="BL217" s="201"/>
      <c r="BM217" s="121"/>
      <c r="BN217" s="119"/>
      <c r="BO217" s="201"/>
      <c r="BP217" s="201"/>
      <c r="BQ217" s="202"/>
      <c r="BR217" s="201"/>
      <c r="BS217" s="203"/>
      <c r="BT217" s="203"/>
      <c r="BU217" s="204"/>
      <c r="BV217" s="203"/>
      <c r="BW217" s="205"/>
      <c r="BX217" s="203"/>
      <c r="BY217" s="201"/>
      <c r="BZ217" s="201"/>
      <c r="CA217" s="200"/>
      <c r="CB217" s="201"/>
      <c r="CC217" s="202"/>
      <c r="CD217" s="201"/>
      <c r="CE217" s="201"/>
      <c r="CF217" s="201"/>
      <c r="CG217" s="200"/>
      <c r="CH217" s="201"/>
      <c r="CI217" s="202"/>
      <c r="CJ217" s="201"/>
      <c r="CK217" s="201"/>
      <c r="CL217" s="201"/>
      <c r="CM217" s="200"/>
      <c r="CN217" s="201"/>
      <c r="CO217" s="202"/>
      <c r="CP217" s="201"/>
      <c r="CQ217" s="201"/>
      <c r="CR217" s="201"/>
      <c r="CS217" s="200"/>
      <c r="CT217" s="201"/>
      <c r="CU217" s="202"/>
      <c r="CV217" s="200"/>
      <c r="CW217" s="201"/>
      <c r="CX217" s="202"/>
      <c r="CY217" s="201"/>
      <c r="CZ217" s="201"/>
      <c r="DA217" s="206"/>
    </row>
    <row r="218" spans="1:105" s="197" customFormat="1" ht="3.95" customHeight="1">
      <c r="A218" s="1226"/>
      <c r="B218" s="1249"/>
      <c r="C218" s="1249"/>
      <c r="D218" s="1249"/>
      <c r="E218" s="1249"/>
      <c r="F218" s="1250"/>
      <c r="G218" s="1232"/>
      <c r="H218" s="1255"/>
      <c r="I218" s="1255"/>
      <c r="J218" s="1255"/>
      <c r="K218" s="1255"/>
      <c r="L218" s="1255"/>
      <c r="M218" s="1255"/>
      <c r="N218" s="1255"/>
      <c r="O218" s="1255"/>
      <c r="P218" s="1255"/>
      <c r="Q218" s="1255"/>
      <c r="R218" s="1255"/>
      <c r="S218" s="1255"/>
      <c r="T218" s="1255"/>
      <c r="U218" s="1255"/>
      <c r="V218" s="1255"/>
      <c r="W218" s="1255"/>
      <c r="X218" s="1255"/>
      <c r="Y218" s="1255"/>
      <c r="Z218" s="1255"/>
      <c r="AA218" s="1255"/>
      <c r="AB218" s="1255"/>
      <c r="AC218" s="1255"/>
      <c r="AD218" s="1255"/>
      <c r="AE218" s="1255"/>
      <c r="AF218" s="1256"/>
      <c r="AG218" s="1241"/>
      <c r="AH218" s="1182"/>
      <c r="AI218" s="1182"/>
      <c r="AJ218" s="1182"/>
      <c r="AK218" s="1182"/>
      <c r="AL218" s="1182"/>
      <c r="AM218" s="1243"/>
      <c r="AN218" s="1245"/>
      <c r="AO218" s="1191"/>
      <c r="AP218" s="1191"/>
      <c r="AQ218" s="1191"/>
      <c r="AR218" s="1191"/>
      <c r="AS218" s="1191"/>
      <c r="AT218" s="1191"/>
      <c r="AU218" s="1191"/>
      <c r="AV218" s="1191"/>
      <c r="AW218" s="1191"/>
      <c r="AX218" s="1191"/>
      <c r="AY218" s="1191"/>
      <c r="AZ218" s="1191"/>
      <c r="BA218" s="1191"/>
      <c r="BB218" s="1248"/>
      <c r="BC218" s="223"/>
      <c r="BD218" s="224"/>
      <c r="BE218" s="224"/>
      <c r="BF218" s="224"/>
      <c r="BG218" s="209"/>
      <c r="BH218" s="207"/>
      <c r="BI218" s="207"/>
      <c r="BJ218" s="208"/>
      <c r="BK218" s="207"/>
      <c r="BL218" s="207"/>
      <c r="BM218" s="207"/>
      <c r="BN218" s="209"/>
      <c r="BO218" s="207"/>
      <c r="BP218" s="207"/>
      <c r="BQ218" s="208"/>
      <c r="BR218" s="207"/>
      <c r="BS218" s="210"/>
      <c r="BT218" s="210"/>
      <c r="BU218" s="211"/>
      <c r="BV218" s="210"/>
      <c r="BW218" s="212"/>
      <c r="BX218" s="210"/>
      <c r="BY218" s="207"/>
      <c r="BZ218" s="207"/>
      <c r="CA218" s="209"/>
      <c r="CB218" s="207"/>
      <c r="CC218" s="208"/>
      <c r="CD218" s="207"/>
      <c r="CE218" s="207"/>
      <c r="CF218" s="207"/>
      <c r="CG218" s="209"/>
      <c r="CH218" s="207"/>
      <c r="CI218" s="208"/>
      <c r="CJ218" s="207"/>
      <c r="CK218" s="207"/>
      <c r="CL218" s="207"/>
      <c r="CM218" s="209"/>
      <c r="CN218" s="207"/>
      <c r="CO218" s="208"/>
      <c r="CP218" s="207"/>
      <c r="CQ218" s="207"/>
      <c r="CR218" s="207"/>
      <c r="CS218" s="209"/>
      <c r="CT218" s="207"/>
      <c r="CU218" s="208"/>
      <c r="CV218" s="209"/>
      <c r="CW218" s="207"/>
      <c r="CX218" s="208"/>
      <c r="CY218" s="207"/>
      <c r="CZ218" s="207"/>
      <c r="DA218" s="213"/>
    </row>
    <row r="219" spans="1:105" s="197" customFormat="1" ht="3.95" customHeight="1">
      <c r="A219" s="1226"/>
      <c r="B219" s="1249"/>
      <c r="C219" s="1249"/>
      <c r="D219" s="1249"/>
      <c r="E219" s="1249"/>
      <c r="F219" s="1250"/>
      <c r="G219" s="1232"/>
      <c r="H219" s="1257" t="s">
        <v>161</v>
      </c>
      <c r="I219" s="1257"/>
      <c r="J219" s="1257"/>
      <c r="K219" s="1257"/>
      <c r="L219" s="1257"/>
      <c r="M219" s="1257"/>
      <c r="N219" s="1257"/>
      <c r="O219" s="1257"/>
      <c r="P219" s="1257"/>
      <c r="Q219" s="1257"/>
      <c r="R219" s="1257"/>
      <c r="S219" s="1257"/>
      <c r="T219" s="1257"/>
      <c r="U219" s="1257"/>
      <c r="V219" s="1257"/>
      <c r="W219" s="1257"/>
      <c r="X219" s="1257"/>
      <c r="Y219" s="1257"/>
      <c r="Z219" s="1257"/>
      <c r="AA219" s="1257"/>
      <c r="AB219" s="1257"/>
      <c r="AC219" s="1257"/>
      <c r="AD219" s="1257"/>
      <c r="AE219" s="1257"/>
      <c r="AF219" s="1258"/>
      <c r="AG219" s="1241" t="s">
        <v>162</v>
      </c>
      <c r="AH219" s="1182"/>
      <c r="AI219" s="1182"/>
      <c r="AJ219" s="1182"/>
      <c r="AK219" s="1182"/>
      <c r="AL219" s="1182"/>
      <c r="AM219" s="1243"/>
      <c r="AN219" s="1113"/>
      <c r="AO219" s="1191" t="s">
        <v>163</v>
      </c>
      <c r="AP219" s="1191"/>
      <c r="AQ219" s="1191"/>
      <c r="AR219" s="1191"/>
      <c r="AS219" s="1191"/>
      <c r="AT219" s="1191"/>
      <c r="AU219" s="1191"/>
      <c r="AV219" s="1191"/>
      <c r="AW219" s="1191"/>
      <c r="AX219" s="1191"/>
      <c r="AY219" s="1191"/>
      <c r="AZ219" s="1191"/>
      <c r="BA219" s="1191"/>
      <c r="BB219" s="1248"/>
      <c r="BC219" s="214"/>
      <c r="BD219" s="215"/>
      <c r="BE219" s="215"/>
      <c r="BF219" s="215"/>
      <c r="BG219" s="216"/>
      <c r="BH219" s="217"/>
      <c r="BI219" s="217"/>
      <c r="BJ219" s="218"/>
      <c r="BK219" s="217"/>
      <c r="BL219" s="217"/>
      <c r="BM219" s="217"/>
      <c r="BN219" s="216"/>
      <c r="BO219" s="217"/>
      <c r="BP219" s="217"/>
      <c r="BQ219" s="218"/>
      <c r="BR219" s="217"/>
      <c r="BS219" s="219"/>
      <c r="BT219" s="219"/>
      <c r="BU219" s="220"/>
      <c r="BV219" s="219"/>
      <c r="BW219" s="221"/>
      <c r="BX219" s="225"/>
      <c r="BY219" s="217"/>
      <c r="BZ219" s="217"/>
      <c r="CA219" s="216"/>
      <c r="CB219" s="217"/>
      <c r="CC219" s="218"/>
      <c r="CD219" s="217"/>
      <c r="CE219" s="217"/>
      <c r="CF219" s="217"/>
      <c r="CG219" s="216"/>
      <c r="CH219" s="217"/>
      <c r="CI219" s="218"/>
      <c r="CJ219" s="217"/>
      <c r="CK219" s="217"/>
      <c r="CL219" s="217"/>
      <c r="CM219" s="216"/>
      <c r="CN219" s="217"/>
      <c r="CO219" s="218"/>
      <c r="CP219" s="217"/>
      <c r="CQ219" s="217"/>
      <c r="CR219" s="217"/>
      <c r="CS219" s="216"/>
      <c r="CT219" s="217"/>
      <c r="CU219" s="218"/>
      <c r="CV219" s="216"/>
      <c r="CW219" s="217"/>
      <c r="CX219" s="218"/>
      <c r="CY219" s="217"/>
      <c r="CZ219" s="217"/>
      <c r="DA219" s="222"/>
    </row>
    <row r="220" spans="1:105" s="197" customFormat="1" ht="3.95" customHeight="1">
      <c r="A220" s="1226"/>
      <c r="B220" s="1249"/>
      <c r="C220" s="1249"/>
      <c r="D220" s="1249"/>
      <c r="E220" s="1249"/>
      <c r="F220" s="1250"/>
      <c r="G220" s="1232"/>
      <c r="H220" s="1235"/>
      <c r="I220" s="1235"/>
      <c r="J220" s="1235"/>
      <c r="K220" s="1235"/>
      <c r="L220" s="1235"/>
      <c r="M220" s="1235"/>
      <c r="N220" s="1235"/>
      <c r="O220" s="1235"/>
      <c r="P220" s="1235"/>
      <c r="Q220" s="1235"/>
      <c r="R220" s="1235"/>
      <c r="S220" s="1235"/>
      <c r="T220" s="1235"/>
      <c r="U220" s="1235"/>
      <c r="V220" s="1235"/>
      <c r="W220" s="1235"/>
      <c r="X220" s="1235"/>
      <c r="Y220" s="1235"/>
      <c r="Z220" s="1235"/>
      <c r="AA220" s="1235"/>
      <c r="AB220" s="1235"/>
      <c r="AC220" s="1235"/>
      <c r="AD220" s="1235"/>
      <c r="AE220" s="1235"/>
      <c r="AF220" s="1236"/>
      <c r="AG220" s="1241"/>
      <c r="AH220" s="1182"/>
      <c r="AI220" s="1182"/>
      <c r="AJ220" s="1182"/>
      <c r="AK220" s="1182"/>
      <c r="AL220" s="1182"/>
      <c r="AM220" s="1243"/>
      <c r="AN220" s="1115"/>
      <c r="AO220" s="1191"/>
      <c r="AP220" s="1191"/>
      <c r="AQ220" s="1191"/>
      <c r="AR220" s="1191"/>
      <c r="AS220" s="1191"/>
      <c r="AT220" s="1191"/>
      <c r="AU220" s="1191"/>
      <c r="AV220" s="1191"/>
      <c r="AW220" s="1191"/>
      <c r="AX220" s="1191"/>
      <c r="AY220" s="1191"/>
      <c r="AZ220" s="1191"/>
      <c r="BA220" s="1191"/>
      <c r="BB220" s="1248"/>
      <c r="BC220" s="198"/>
      <c r="BD220" s="199"/>
      <c r="BE220" s="199"/>
      <c r="BF220" s="199"/>
      <c r="BG220" s="200"/>
      <c r="BH220" s="201"/>
      <c r="BI220" s="201"/>
      <c r="BJ220" s="202"/>
      <c r="BK220" s="201"/>
      <c r="BL220" s="201"/>
      <c r="BM220" s="121"/>
      <c r="BN220" s="119"/>
      <c r="BO220" s="201"/>
      <c r="BP220" s="201"/>
      <c r="BQ220" s="121"/>
      <c r="BR220" s="119"/>
      <c r="BS220" s="203"/>
      <c r="BT220" s="123"/>
      <c r="BU220" s="124"/>
      <c r="BV220" s="203"/>
      <c r="BW220" s="125"/>
      <c r="BX220" s="182"/>
      <c r="BY220" s="201"/>
      <c r="BZ220" s="121"/>
      <c r="CA220" s="119"/>
      <c r="CB220" s="201"/>
      <c r="CC220" s="121"/>
      <c r="CD220" s="119"/>
      <c r="CE220" s="201"/>
      <c r="CF220" s="121"/>
      <c r="CG220" s="119"/>
      <c r="CH220" s="201"/>
      <c r="CI220" s="121"/>
      <c r="CJ220" s="119"/>
      <c r="CK220" s="201"/>
      <c r="CL220" s="121"/>
      <c r="CM220" s="119"/>
      <c r="CN220" s="201"/>
      <c r="CO220" s="121"/>
      <c r="CP220" s="119"/>
      <c r="CQ220" s="201"/>
      <c r="CR220" s="121"/>
      <c r="CS220" s="119"/>
      <c r="CT220" s="201"/>
      <c r="CU220" s="121"/>
      <c r="CV220" s="119"/>
      <c r="CW220" s="201"/>
      <c r="CX220" s="121"/>
      <c r="CY220" s="119"/>
      <c r="CZ220" s="120"/>
      <c r="DA220" s="126"/>
    </row>
    <row r="221" spans="1:105" s="197" customFormat="1" ht="3.95" customHeight="1">
      <c r="A221" s="1226"/>
      <c r="B221" s="1249"/>
      <c r="C221" s="1249"/>
      <c r="D221" s="1249"/>
      <c r="E221" s="1249"/>
      <c r="F221" s="1250"/>
      <c r="G221" s="1232"/>
      <c r="H221" s="1237"/>
      <c r="I221" s="1237"/>
      <c r="J221" s="1237"/>
      <c r="K221" s="1237"/>
      <c r="L221" s="1237"/>
      <c r="M221" s="1237"/>
      <c r="N221" s="1237"/>
      <c r="O221" s="1237"/>
      <c r="P221" s="1237"/>
      <c r="Q221" s="1237"/>
      <c r="R221" s="1237"/>
      <c r="S221" s="1237"/>
      <c r="T221" s="1237"/>
      <c r="U221" s="1237"/>
      <c r="V221" s="1237"/>
      <c r="W221" s="1237"/>
      <c r="X221" s="1237"/>
      <c r="Y221" s="1237"/>
      <c r="Z221" s="1237"/>
      <c r="AA221" s="1237"/>
      <c r="AB221" s="1237"/>
      <c r="AC221" s="1237"/>
      <c r="AD221" s="1237"/>
      <c r="AE221" s="1237"/>
      <c r="AF221" s="1238"/>
      <c r="AG221" s="1241"/>
      <c r="AH221" s="1182"/>
      <c r="AI221" s="1182"/>
      <c r="AJ221" s="1182"/>
      <c r="AK221" s="1182"/>
      <c r="AL221" s="1182"/>
      <c r="AM221" s="1243"/>
      <c r="AN221" s="1245"/>
      <c r="AO221" s="1191"/>
      <c r="AP221" s="1191"/>
      <c r="AQ221" s="1191"/>
      <c r="AR221" s="1191"/>
      <c r="AS221" s="1191"/>
      <c r="AT221" s="1191"/>
      <c r="AU221" s="1191"/>
      <c r="AV221" s="1191"/>
      <c r="AW221" s="1191"/>
      <c r="AX221" s="1191"/>
      <c r="AY221" s="1191"/>
      <c r="AZ221" s="1191"/>
      <c r="BA221" s="1191"/>
      <c r="BB221" s="1248"/>
      <c r="BC221" s="223"/>
      <c r="BD221" s="224"/>
      <c r="BE221" s="224"/>
      <c r="BF221" s="224"/>
      <c r="BG221" s="209"/>
      <c r="BH221" s="207"/>
      <c r="BI221" s="207"/>
      <c r="BJ221" s="208"/>
      <c r="BK221" s="207"/>
      <c r="BL221" s="207"/>
      <c r="BM221" s="207"/>
      <c r="BN221" s="209"/>
      <c r="BO221" s="207"/>
      <c r="BP221" s="207"/>
      <c r="BQ221" s="208"/>
      <c r="BR221" s="207"/>
      <c r="BS221" s="210"/>
      <c r="BT221" s="210"/>
      <c r="BU221" s="211"/>
      <c r="BV221" s="210"/>
      <c r="BW221" s="212"/>
      <c r="BX221" s="226"/>
      <c r="BY221" s="207"/>
      <c r="BZ221" s="207"/>
      <c r="CA221" s="209"/>
      <c r="CB221" s="207"/>
      <c r="CC221" s="208"/>
      <c r="CD221" s="207"/>
      <c r="CE221" s="207"/>
      <c r="CF221" s="207"/>
      <c r="CG221" s="209"/>
      <c r="CH221" s="207"/>
      <c r="CI221" s="208"/>
      <c r="CJ221" s="207"/>
      <c r="CK221" s="207"/>
      <c r="CL221" s="207"/>
      <c r="CM221" s="209"/>
      <c r="CN221" s="207"/>
      <c r="CO221" s="208"/>
      <c r="CP221" s="207"/>
      <c r="CQ221" s="207"/>
      <c r="CR221" s="207"/>
      <c r="CS221" s="209"/>
      <c r="CT221" s="207"/>
      <c r="CU221" s="208"/>
      <c r="CV221" s="209"/>
      <c r="CW221" s="207"/>
      <c r="CX221" s="208"/>
      <c r="CY221" s="207"/>
      <c r="CZ221" s="207"/>
      <c r="DA221" s="213"/>
    </row>
    <row r="222" spans="1:105" s="197" customFormat="1" ht="3.95" customHeight="1">
      <c r="A222" s="1226"/>
      <c r="B222" s="1249"/>
      <c r="C222" s="1249"/>
      <c r="D222" s="1249"/>
      <c r="E222" s="1249"/>
      <c r="F222" s="1250"/>
      <c r="G222" s="1232"/>
      <c r="H222" s="1257" t="s">
        <v>164</v>
      </c>
      <c r="I222" s="1257"/>
      <c r="J222" s="1257"/>
      <c r="K222" s="1257"/>
      <c r="L222" s="1257"/>
      <c r="M222" s="1257"/>
      <c r="N222" s="1257"/>
      <c r="O222" s="1257"/>
      <c r="P222" s="1257"/>
      <c r="Q222" s="1257"/>
      <c r="R222" s="1257"/>
      <c r="S222" s="1257"/>
      <c r="T222" s="1257"/>
      <c r="U222" s="1257"/>
      <c r="V222" s="1257"/>
      <c r="W222" s="1257"/>
      <c r="X222" s="1257"/>
      <c r="Y222" s="1257"/>
      <c r="Z222" s="1257"/>
      <c r="AA222" s="1257"/>
      <c r="AB222" s="1257"/>
      <c r="AC222" s="1257"/>
      <c r="AD222" s="1257"/>
      <c r="AE222" s="1257"/>
      <c r="AF222" s="1258"/>
      <c r="AG222" s="1241" t="s">
        <v>154</v>
      </c>
      <c r="AH222" s="1182"/>
      <c r="AI222" s="1182"/>
      <c r="AJ222" s="1182"/>
      <c r="AK222" s="1182"/>
      <c r="AL222" s="1182"/>
      <c r="AM222" s="1243"/>
      <c r="AN222" s="1113"/>
      <c r="AO222" s="1191" t="s">
        <v>155</v>
      </c>
      <c r="AP222" s="1191"/>
      <c r="AQ222" s="1191"/>
      <c r="AR222" s="1191"/>
      <c r="AS222" s="1191"/>
      <c r="AT222" s="1191"/>
      <c r="AU222" s="1191"/>
      <c r="AV222" s="1191"/>
      <c r="AW222" s="1191"/>
      <c r="AX222" s="1191"/>
      <c r="AY222" s="1191"/>
      <c r="AZ222" s="1191"/>
      <c r="BA222" s="1191"/>
      <c r="BB222" s="1248"/>
      <c r="BC222" s="214"/>
      <c r="BD222" s="215"/>
      <c r="BE222" s="215"/>
      <c r="BF222" s="215"/>
      <c r="BG222" s="216"/>
      <c r="BH222" s="217"/>
      <c r="BI222" s="217"/>
      <c r="BJ222" s="218"/>
      <c r="BK222" s="217"/>
      <c r="BL222" s="217"/>
      <c r="BM222" s="217"/>
      <c r="BN222" s="216"/>
      <c r="BO222" s="217"/>
      <c r="BP222" s="217"/>
      <c r="BQ222" s="218"/>
      <c r="BR222" s="217"/>
      <c r="BS222" s="219"/>
      <c r="BT222" s="219"/>
      <c r="BU222" s="220"/>
      <c r="BV222" s="219"/>
      <c r="BW222" s="221"/>
      <c r="BX222" s="219"/>
      <c r="BY222" s="217"/>
      <c r="BZ222" s="217"/>
      <c r="CA222" s="216"/>
      <c r="CB222" s="217"/>
      <c r="CC222" s="218"/>
      <c r="CD222" s="217"/>
      <c r="CE222" s="217"/>
      <c r="CF222" s="217"/>
      <c r="CG222" s="216"/>
      <c r="CH222" s="217"/>
      <c r="CI222" s="218"/>
      <c r="CJ222" s="217"/>
      <c r="CK222" s="217"/>
      <c r="CL222" s="217"/>
      <c r="CM222" s="216"/>
      <c r="CN222" s="217"/>
      <c r="CO222" s="218"/>
      <c r="CP222" s="217"/>
      <c r="CQ222" s="217"/>
      <c r="CR222" s="217"/>
      <c r="CS222" s="216"/>
      <c r="CT222" s="217"/>
      <c r="CU222" s="218"/>
      <c r="CV222" s="216"/>
      <c r="CW222" s="217"/>
      <c r="CX222" s="218"/>
      <c r="CY222" s="217"/>
      <c r="CZ222" s="217"/>
      <c r="DA222" s="222"/>
    </row>
    <row r="223" spans="1:105" s="197" customFormat="1" ht="3.95" customHeight="1">
      <c r="A223" s="1226"/>
      <c r="B223" s="1249"/>
      <c r="C223" s="1249"/>
      <c r="D223" s="1249"/>
      <c r="E223" s="1249"/>
      <c r="F223" s="1250"/>
      <c r="G223" s="1232"/>
      <c r="H223" s="1235"/>
      <c r="I223" s="1235"/>
      <c r="J223" s="1235"/>
      <c r="K223" s="1235"/>
      <c r="L223" s="1235"/>
      <c r="M223" s="1235"/>
      <c r="N223" s="1235"/>
      <c r="O223" s="1235"/>
      <c r="P223" s="1235"/>
      <c r="Q223" s="1235"/>
      <c r="R223" s="1235"/>
      <c r="S223" s="1235"/>
      <c r="T223" s="1235"/>
      <c r="U223" s="1235"/>
      <c r="V223" s="1235"/>
      <c r="W223" s="1235"/>
      <c r="X223" s="1235"/>
      <c r="Y223" s="1235"/>
      <c r="Z223" s="1235"/>
      <c r="AA223" s="1235"/>
      <c r="AB223" s="1235"/>
      <c r="AC223" s="1235"/>
      <c r="AD223" s="1235"/>
      <c r="AE223" s="1235"/>
      <c r="AF223" s="1236"/>
      <c r="AG223" s="1241"/>
      <c r="AH223" s="1182"/>
      <c r="AI223" s="1182"/>
      <c r="AJ223" s="1182"/>
      <c r="AK223" s="1182"/>
      <c r="AL223" s="1182"/>
      <c r="AM223" s="1243"/>
      <c r="AN223" s="1115"/>
      <c r="AO223" s="1191"/>
      <c r="AP223" s="1191"/>
      <c r="AQ223" s="1191"/>
      <c r="AR223" s="1191"/>
      <c r="AS223" s="1191"/>
      <c r="AT223" s="1191"/>
      <c r="AU223" s="1191"/>
      <c r="AV223" s="1191"/>
      <c r="AW223" s="1191"/>
      <c r="AX223" s="1191"/>
      <c r="AY223" s="1191"/>
      <c r="AZ223" s="1191"/>
      <c r="BA223" s="1191"/>
      <c r="BB223" s="1248"/>
      <c r="BC223" s="198"/>
      <c r="BD223" s="199"/>
      <c r="BE223" s="199"/>
      <c r="BF223" s="199"/>
      <c r="BG223" s="200"/>
      <c r="BH223" s="201"/>
      <c r="BI223" s="201"/>
      <c r="BJ223" s="202"/>
      <c r="BK223" s="201"/>
      <c r="BL223" s="201"/>
      <c r="BM223" s="201"/>
      <c r="BN223" s="200"/>
      <c r="BO223" s="201"/>
      <c r="BP223" s="201"/>
      <c r="BQ223" s="121"/>
      <c r="BR223" s="119"/>
      <c r="BS223" s="203"/>
      <c r="BT223" s="203"/>
      <c r="BU223" s="204"/>
      <c r="BV223" s="203"/>
      <c r="BW223" s="205"/>
      <c r="BX223" s="203"/>
      <c r="BY223" s="201"/>
      <c r="BZ223" s="201"/>
      <c r="CA223" s="200"/>
      <c r="CB223" s="201"/>
      <c r="CC223" s="202"/>
      <c r="CD223" s="201"/>
      <c r="CE223" s="201"/>
      <c r="CF223" s="201"/>
      <c r="CG223" s="200"/>
      <c r="CH223" s="201"/>
      <c r="CI223" s="202"/>
      <c r="CJ223" s="201"/>
      <c r="CK223" s="201"/>
      <c r="CL223" s="201"/>
      <c r="CM223" s="200"/>
      <c r="CN223" s="201"/>
      <c r="CO223" s="202"/>
      <c r="CP223" s="201"/>
      <c r="CQ223" s="201"/>
      <c r="CR223" s="201"/>
      <c r="CS223" s="200"/>
      <c r="CT223" s="201"/>
      <c r="CU223" s="202"/>
      <c r="CV223" s="200"/>
      <c r="CW223" s="201"/>
      <c r="CX223" s="202"/>
      <c r="CY223" s="201"/>
      <c r="CZ223" s="201"/>
      <c r="DA223" s="206"/>
    </row>
    <row r="224" spans="1:105" s="197" customFormat="1" ht="3.95" customHeight="1">
      <c r="A224" s="1226"/>
      <c r="B224" s="1249"/>
      <c r="C224" s="1249"/>
      <c r="D224" s="1249"/>
      <c r="E224" s="1249"/>
      <c r="F224" s="1250"/>
      <c r="G224" s="1232"/>
      <c r="H224" s="1237"/>
      <c r="I224" s="1237"/>
      <c r="J224" s="1237"/>
      <c r="K224" s="1237"/>
      <c r="L224" s="1237"/>
      <c r="M224" s="1237"/>
      <c r="N224" s="1237"/>
      <c r="O224" s="1237"/>
      <c r="P224" s="1237"/>
      <c r="Q224" s="1237"/>
      <c r="R224" s="1237"/>
      <c r="S224" s="1237"/>
      <c r="T224" s="1237"/>
      <c r="U224" s="1237"/>
      <c r="V224" s="1237"/>
      <c r="W224" s="1237"/>
      <c r="X224" s="1237"/>
      <c r="Y224" s="1237"/>
      <c r="Z224" s="1237"/>
      <c r="AA224" s="1237"/>
      <c r="AB224" s="1237"/>
      <c r="AC224" s="1237"/>
      <c r="AD224" s="1237"/>
      <c r="AE224" s="1237"/>
      <c r="AF224" s="1238"/>
      <c r="AG224" s="1241"/>
      <c r="AH224" s="1182"/>
      <c r="AI224" s="1182"/>
      <c r="AJ224" s="1182"/>
      <c r="AK224" s="1182"/>
      <c r="AL224" s="1182"/>
      <c r="AM224" s="1243"/>
      <c r="AN224" s="1245"/>
      <c r="AO224" s="1191"/>
      <c r="AP224" s="1191"/>
      <c r="AQ224" s="1191"/>
      <c r="AR224" s="1191"/>
      <c r="AS224" s="1191"/>
      <c r="AT224" s="1191"/>
      <c r="AU224" s="1191"/>
      <c r="AV224" s="1191"/>
      <c r="AW224" s="1191"/>
      <c r="AX224" s="1191"/>
      <c r="AY224" s="1191"/>
      <c r="AZ224" s="1191"/>
      <c r="BA224" s="1191"/>
      <c r="BB224" s="1248"/>
      <c r="BC224" s="223"/>
      <c r="BD224" s="224"/>
      <c r="BE224" s="224"/>
      <c r="BF224" s="224"/>
      <c r="BG224" s="209"/>
      <c r="BH224" s="207"/>
      <c r="BI224" s="207"/>
      <c r="BJ224" s="208"/>
      <c r="BK224" s="207"/>
      <c r="BL224" s="207"/>
      <c r="BM224" s="207"/>
      <c r="BN224" s="209"/>
      <c r="BO224" s="207"/>
      <c r="BP224" s="207"/>
      <c r="BQ224" s="208"/>
      <c r="BR224" s="207"/>
      <c r="BS224" s="210"/>
      <c r="BT224" s="210"/>
      <c r="BU224" s="211"/>
      <c r="BV224" s="210"/>
      <c r="BW224" s="212"/>
      <c r="BX224" s="210"/>
      <c r="BY224" s="207"/>
      <c r="BZ224" s="207"/>
      <c r="CA224" s="209"/>
      <c r="CB224" s="207"/>
      <c r="CC224" s="208"/>
      <c r="CD224" s="207"/>
      <c r="CE224" s="207"/>
      <c r="CF224" s="207"/>
      <c r="CG224" s="209"/>
      <c r="CH224" s="207"/>
      <c r="CI224" s="208"/>
      <c r="CJ224" s="207"/>
      <c r="CK224" s="207"/>
      <c r="CL224" s="207"/>
      <c r="CM224" s="209"/>
      <c r="CN224" s="207"/>
      <c r="CO224" s="208"/>
      <c r="CP224" s="207"/>
      <c r="CQ224" s="207"/>
      <c r="CR224" s="207"/>
      <c r="CS224" s="209"/>
      <c r="CT224" s="207"/>
      <c r="CU224" s="208"/>
      <c r="CV224" s="209"/>
      <c r="CW224" s="207"/>
      <c r="CX224" s="208"/>
      <c r="CY224" s="207"/>
      <c r="CZ224" s="207"/>
      <c r="DA224" s="213"/>
    </row>
    <row r="225" spans="1:105" s="197" customFormat="1" ht="3.95" customHeight="1">
      <c r="A225" s="1226"/>
      <c r="B225" s="1249"/>
      <c r="C225" s="1249"/>
      <c r="D225" s="1249"/>
      <c r="E225" s="1249"/>
      <c r="F225" s="1250"/>
      <c r="G225" s="1232"/>
      <c r="H225" s="1257" t="s">
        <v>165</v>
      </c>
      <c r="I225" s="1257"/>
      <c r="J225" s="1257"/>
      <c r="K225" s="1257"/>
      <c r="L225" s="1257"/>
      <c r="M225" s="1257"/>
      <c r="N225" s="1257"/>
      <c r="O225" s="1257"/>
      <c r="P225" s="1257"/>
      <c r="Q225" s="1257"/>
      <c r="R225" s="1257"/>
      <c r="S225" s="1257"/>
      <c r="T225" s="1257"/>
      <c r="U225" s="1257"/>
      <c r="V225" s="1257"/>
      <c r="W225" s="1257"/>
      <c r="X225" s="1257"/>
      <c r="Y225" s="1257"/>
      <c r="Z225" s="1257"/>
      <c r="AA225" s="1257"/>
      <c r="AB225" s="1257"/>
      <c r="AC225" s="1257"/>
      <c r="AD225" s="1257"/>
      <c r="AE225" s="1257"/>
      <c r="AF225" s="1258"/>
      <c r="AG225" s="1241" t="s">
        <v>154</v>
      </c>
      <c r="AH225" s="1182"/>
      <c r="AI225" s="1182"/>
      <c r="AJ225" s="1182"/>
      <c r="AK225" s="1182"/>
      <c r="AL225" s="1182"/>
      <c r="AM225" s="1243"/>
      <c r="AN225" s="1113"/>
      <c r="AO225" s="1191" t="s">
        <v>155</v>
      </c>
      <c r="AP225" s="1191"/>
      <c r="AQ225" s="1191"/>
      <c r="AR225" s="1191"/>
      <c r="AS225" s="1191"/>
      <c r="AT225" s="1191"/>
      <c r="AU225" s="1191"/>
      <c r="AV225" s="1191"/>
      <c r="AW225" s="1191"/>
      <c r="AX225" s="1191"/>
      <c r="AY225" s="1191"/>
      <c r="AZ225" s="1191"/>
      <c r="BA225" s="1191"/>
      <c r="BB225" s="1248"/>
      <c r="BC225" s="214"/>
      <c r="BD225" s="215"/>
      <c r="BE225" s="215"/>
      <c r="BF225" s="215"/>
      <c r="BG225" s="216"/>
      <c r="BH225" s="217"/>
      <c r="BI225" s="217"/>
      <c r="BJ225" s="218"/>
      <c r="BK225" s="217"/>
      <c r="BL225" s="217"/>
      <c r="BM225" s="217"/>
      <c r="BN225" s="216"/>
      <c r="BO225" s="217"/>
      <c r="BP225" s="217"/>
      <c r="BQ225" s="218"/>
      <c r="BR225" s="217"/>
      <c r="BS225" s="219"/>
      <c r="BT225" s="219"/>
      <c r="BU225" s="220"/>
      <c r="BV225" s="219"/>
      <c r="BW225" s="221"/>
      <c r="BX225" s="219"/>
      <c r="BY225" s="217"/>
      <c r="BZ225" s="217"/>
      <c r="CA225" s="216"/>
      <c r="CB225" s="217"/>
      <c r="CC225" s="218"/>
      <c r="CD225" s="217"/>
      <c r="CE225" s="217"/>
      <c r="CF225" s="217"/>
      <c r="CG225" s="216"/>
      <c r="CH225" s="217"/>
      <c r="CI225" s="218"/>
      <c r="CJ225" s="217"/>
      <c r="CK225" s="217"/>
      <c r="CL225" s="217"/>
      <c r="CM225" s="216"/>
      <c r="CN225" s="217"/>
      <c r="CO225" s="218"/>
      <c r="CP225" s="217"/>
      <c r="CQ225" s="217"/>
      <c r="CR225" s="217"/>
      <c r="CS225" s="216"/>
      <c r="CT225" s="217"/>
      <c r="CU225" s="218"/>
      <c r="CV225" s="216"/>
      <c r="CW225" s="217"/>
      <c r="CX225" s="218"/>
      <c r="CY225" s="217"/>
      <c r="CZ225" s="217"/>
      <c r="DA225" s="222"/>
    </row>
    <row r="226" spans="1:105" s="197" customFormat="1" ht="3.95" customHeight="1">
      <c r="A226" s="1226"/>
      <c r="B226" s="1249"/>
      <c r="C226" s="1249"/>
      <c r="D226" s="1249"/>
      <c r="E226" s="1249"/>
      <c r="F226" s="1250"/>
      <c r="G226" s="1232"/>
      <c r="H226" s="1235"/>
      <c r="I226" s="1235"/>
      <c r="J226" s="1235"/>
      <c r="K226" s="1235"/>
      <c r="L226" s="1235"/>
      <c r="M226" s="1235"/>
      <c r="N226" s="1235"/>
      <c r="O226" s="1235"/>
      <c r="P226" s="1235"/>
      <c r="Q226" s="1235"/>
      <c r="R226" s="1235"/>
      <c r="S226" s="1235"/>
      <c r="T226" s="1235"/>
      <c r="U226" s="1235"/>
      <c r="V226" s="1235"/>
      <c r="W226" s="1235"/>
      <c r="X226" s="1235"/>
      <c r="Y226" s="1235"/>
      <c r="Z226" s="1235"/>
      <c r="AA226" s="1235"/>
      <c r="AB226" s="1235"/>
      <c r="AC226" s="1235"/>
      <c r="AD226" s="1235"/>
      <c r="AE226" s="1235"/>
      <c r="AF226" s="1236"/>
      <c r="AG226" s="1241"/>
      <c r="AH226" s="1182"/>
      <c r="AI226" s="1182"/>
      <c r="AJ226" s="1182"/>
      <c r="AK226" s="1182"/>
      <c r="AL226" s="1182"/>
      <c r="AM226" s="1243"/>
      <c r="AN226" s="1115"/>
      <c r="AO226" s="1191"/>
      <c r="AP226" s="1191"/>
      <c r="AQ226" s="1191"/>
      <c r="AR226" s="1191"/>
      <c r="AS226" s="1191"/>
      <c r="AT226" s="1191"/>
      <c r="AU226" s="1191"/>
      <c r="AV226" s="1191"/>
      <c r="AW226" s="1191"/>
      <c r="AX226" s="1191"/>
      <c r="AY226" s="1191"/>
      <c r="AZ226" s="1191"/>
      <c r="BA226" s="1191"/>
      <c r="BB226" s="1248"/>
      <c r="BC226" s="198"/>
      <c r="BD226" s="199"/>
      <c r="BE226" s="199"/>
      <c r="BF226" s="199"/>
      <c r="BG226" s="200"/>
      <c r="BH226" s="201"/>
      <c r="BI226" s="201"/>
      <c r="BJ226" s="202"/>
      <c r="BK226" s="201"/>
      <c r="BL226" s="201"/>
      <c r="BM226" s="201"/>
      <c r="BN226" s="200"/>
      <c r="BO226" s="201"/>
      <c r="BP226" s="201"/>
      <c r="BQ226" s="202"/>
      <c r="BR226" s="201"/>
      <c r="BS226" s="203"/>
      <c r="BT226" s="203"/>
      <c r="BU226" s="204"/>
      <c r="BV226" s="203"/>
      <c r="BW226" s="205"/>
      <c r="BX226" s="203"/>
      <c r="BY226" s="201"/>
      <c r="BZ226" s="121"/>
      <c r="CA226" s="119"/>
      <c r="CB226" s="201"/>
      <c r="CC226" s="202"/>
      <c r="CD226" s="201"/>
      <c r="CE226" s="201"/>
      <c r="CF226" s="201"/>
      <c r="CG226" s="200"/>
      <c r="CH226" s="201"/>
      <c r="CI226" s="202"/>
      <c r="CJ226" s="201"/>
      <c r="CK226" s="201"/>
      <c r="CL226" s="201"/>
      <c r="CM226" s="200"/>
      <c r="CN226" s="201"/>
      <c r="CO226" s="202"/>
      <c r="CP226" s="201"/>
      <c r="CQ226" s="201"/>
      <c r="CR226" s="201"/>
      <c r="CS226" s="200"/>
      <c r="CT226" s="201"/>
      <c r="CU226" s="202"/>
      <c r="CV226" s="200"/>
      <c r="CW226" s="201"/>
      <c r="CX226" s="202"/>
      <c r="CY226" s="201"/>
      <c r="CZ226" s="201"/>
      <c r="DA226" s="206"/>
    </row>
    <row r="227" spans="1:105" s="197" customFormat="1" ht="3.95" customHeight="1">
      <c r="A227" s="1226"/>
      <c r="B227" s="1249"/>
      <c r="C227" s="1249"/>
      <c r="D227" s="1249"/>
      <c r="E227" s="1249"/>
      <c r="F227" s="1250"/>
      <c r="G227" s="1232"/>
      <c r="H227" s="1237"/>
      <c r="I227" s="1237"/>
      <c r="J227" s="1237"/>
      <c r="K227" s="1237"/>
      <c r="L227" s="1237"/>
      <c r="M227" s="1237"/>
      <c r="N227" s="1237"/>
      <c r="O227" s="1237"/>
      <c r="P227" s="1237"/>
      <c r="Q227" s="1237"/>
      <c r="R227" s="1237"/>
      <c r="S227" s="1237"/>
      <c r="T227" s="1237"/>
      <c r="U227" s="1237"/>
      <c r="V227" s="1237"/>
      <c r="W227" s="1237"/>
      <c r="X227" s="1237"/>
      <c r="Y227" s="1237"/>
      <c r="Z227" s="1237"/>
      <c r="AA227" s="1237"/>
      <c r="AB227" s="1237"/>
      <c r="AC227" s="1237"/>
      <c r="AD227" s="1237"/>
      <c r="AE227" s="1237"/>
      <c r="AF227" s="1238"/>
      <c r="AG227" s="1241"/>
      <c r="AH227" s="1182"/>
      <c r="AI227" s="1182"/>
      <c r="AJ227" s="1182"/>
      <c r="AK227" s="1182"/>
      <c r="AL227" s="1182"/>
      <c r="AM227" s="1243"/>
      <c r="AN227" s="1245"/>
      <c r="AO227" s="1191"/>
      <c r="AP227" s="1191"/>
      <c r="AQ227" s="1191"/>
      <c r="AR227" s="1191"/>
      <c r="AS227" s="1191"/>
      <c r="AT227" s="1191"/>
      <c r="AU227" s="1191"/>
      <c r="AV227" s="1191"/>
      <c r="AW227" s="1191"/>
      <c r="AX227" s="1191"/>
      <c r="AY227" s="1191"/>
      <c r="AZ227" s="1191"/>
      <c r="BA227" s="1191"/>
      <c r="BB227" s="1248"/>
      <c r="BC227" s="223"/>
      <c r="BD227" s="224"/>
      <c r="BE227" s="224"/>
      <c r="BF227" s="224"/>
      <c r="BG227" s="209"/>
      <c r="BH227" s="207"/>
      <c r="BI227" s="207"/>
      <c r="BJ227" s="208"/>
      <c r="BK227" s="207"/>
      <c r="BL227" s="207"/>
      <c r="BM227" s="207"/>
      <c r="BN227" s="209"/>
      <c r="BO227" s="207"/>
      <c r="BP227" s="207"/>
      <c r="BQ227" s="208"/>
      <c r="BR227" s="207"/>
      <c r="BS227" s="210"/>
      <c r="BT227" s="210"/>
      <c r="BU227" s="211"/>
      <c r="BV227" s="210"/>
      <c r="BW227" s="212"/>
      <c r="BX227" s="210"/>
      <c r="BY227" s="207"/>
      <c r="BZ227" s="207"/>
      <c r="CA227" s="209"/>
      <c r="CB227" s="207"/>
      <c r="CC227" s="208"/>
      <c r="CD227" s="207"/>
      <c r="CE227" s="207"/>
      <c r="CF227" s="207"/>
      <c r="CG227" s="209"/>
      <c r="CH227" s="207"/>
      <c r="CI227" s="208"/>
      <c r="CJ227" s="207"/>
      <c r="CK227" s="207"/>
      <c r="CL227" s="207"/>
      <c r="CM227" s="209"/>
      <c r="CN227" s="207"/>
      <c r="CO227" s="208"/>
      <c r="CP227" s="207"/>
      <c r="CQ227" s="207"/>
      <c r="CR227" s="207"/>
      <c r="CS227" s="209"/>
      <c r="CT227" s="207"/>
      <c r="CU227" s="208"/>
      <c r="CV227" s="209"/>
      <c r="CW227" s="207"/>
      <c r="CX227" s="208"/>
      <c r="CY227" s="207"/>
      <c r="CZ227" s="207"/>
      <c r="DA227" s="213"/>
    </row>
    <row r="228" spans="1:105" s="197" customFormat="1" ht="3.95" customHeight="1">
      <c r="A228" s="1226"/>
      <c r="B228" s="1249"/>
      <c r="C228" s="1249"/>
      <c r="D228" s="1249"/>
      <c r="E228" s="1249"/>
      <c r="F228" s="1250"/>
      <c r="G228" s="1232"/>
      <c r="H228" s="1257" t="s">
        <v>166</v>
      </c>
      <c r="I228" s="1257"/>
      <c r="J228" s="1257"/>
      <c r="K228" s="1257"/>
      <c r="L228" s="1257"/>
      <c r="M228" s="1257"/>
      <c r="N228" s="1257"/>
      <c r="O228" s="1257"/>
      <c r="P228" s="1257"/>
      <c r="Q228" s="1257"/>
      <c r="R228" s="1257"/>
      <c r="S228" s="1257"/>
      <c r="T228" s="1257"/>
      <c r="U228" s="1257"/>
      <c r="V228" s="1257"/>
      <c r="W228" s="1257"/>
      <c r="X228" s="1257"/>
      <c r="Y228" s="1257"/>
      <c r="Z228" s="1257"/>
      <c r="AA228" s="1257"/>
      <c r="AB228" s="1257"/>
      <c r="AC228" s="1257"/>
      <c r="AD228" s="1257"/>
      <c r="AE228" s="1257"/>
      <c r="AF228" s="1258"/>
      <c r="AG228" s="1241" t="s">
        <v>154</v>
      </c>
      <c r="AH228" s="1182"/>
      <c r="AI228" s="1182"/>
      <c r="AJ228" s="1182"/>
      <c r="AK228" s="1182"/>
      <c r="AL228" s="1182"/>
      <c r="AM228" s="1243"/>
      <c r="AN228" s="1113"/>
      <c r="AO228" s="1191" t="s">
        <v>155</v>
      </c>
      <c r="AP228" s="1191"/>
      <c r="AQ228" s="1191"/>
      <c r="AR228" s="1191"/>
      <c r="AS228" s="1191"/>
      <c r="AT228" s="1191"/>
      <c r="AU228" s="1191"/>
      <c r="AV228" s="1191"/>
      <c r="AW228" s="1191"/>
      <c r="AX228" s="1191"/>
      <c r="AY228" s="1191"/>
      <c r="AZ228" s="1191"/>
      <c r="BA228" s="1191"/>
      <c r="BB228" s="1248"/>
      <c r="BC228" s="214"/>
      <c r="BD228" s="215"/>
      <c r="BE228" s="215"/>
      <c r="BF228" s="215"/>
      <c r="BG228" s="216"/>
      <c r="BH228" s="217"/>
      <c r="BI228" s="217"/>
      <c r="BJ228" s="218"/>
      <c r="BK228" s="217"/>
      <c r="BL228" s="217"/>
      <c r="BM228" s="217"/>
      <c r="BN228" s="216"/>
      <c r="BO228" s="217"/>
      <c r="BP228" s="217"/>
      <c r="BQ228" s="218"/>
      <c r="BR228" s="217"/>
      <c r="BS228" s="219"/>
      <c r="BT228" s="219"/>
      <c r="BU228" s="220"/>
      <c r="BV228" s="219"/>
      <c r="BW228" s="221"/>
      <c r="BX228" s="219"/>
      <c r="BY228" s="217"/>
      <c r="BZ228" s="217"/>
      <c r="CA228" s="216"/>
      <c r="CB228" s="217"/>
      <c r="CC228" s="218"/>
      <c r="CD228" s="217"/>
      <c r="CE228" s="217"/>
      <c r="CF228" s="217"/>
      <c r="CG228" s="216"/>
      <c r="CH228" s="217"/>
      <c r="CI228" s="218"/>
      <c r="CJ228" s="217"/>
      <c r="CK228" s="217"/>
      <c r="CL228" s="217"/>
      <c r="CM228" s="216"/>
      <c r="CN228" s="217"/>
      <c r="CO228" s="218"/>
      <c r="CP228" s="217"/>
      <c r="CQ228" s="217"/>
      <c r="CR228" s="217"/>
      <c r="CS228" s="216"/>
      <c r="CT228" s="217"/>
      <c r="CU228" s="218"/>
      <c r="CV228" s="216"/>
      <c r="CW228" s="217"/>
      <c r="CX228" s="218"/>
      <c r="CY228" s="217"/>
      <c r="CZ228" s="217"/>
      <c r="DA228" s="222"/>
    </row>
    <row r="229" spans="1:105" s="197" customFormat="1" ht="3.95" customHeight="1">
      <c r="A229" s="1226"/>
      <c r="B229" s="1249"/>
      <c r="C229" s="1249"/>
      <c r="D229" s="1249"/>
      <c r="E229" s="1249"/>
      <c r="F229" s="1250"/>
      <c r="G229" s="1232"/>
      <c r="H229" s="1235"/>
      <c r="I229" s="1235"/>
      <c r="J229" s="1235"/>
      <c r="K229" s="1235"/>
      <c r="L229" s="1235"/>
      <c r="M229" s="1235"/>
      <c r="N229" s="1235"/>
      <c r="O229" s="1235"/>
      <c r="P229" s="1235"/>
      <c r="Q229" s="1235"/>
      <c r="R229" s="1235"/>
      <c r="S229" s="1235"/>
      <c r="T229" s="1235"/>
      <c r="U229" s="1235"/>
      <c r="V229" s="1235"/>
      <c r="W229" s="1235"/>
      <c r="X229" s="1235"/>
      <c r="Y229" s="1235"/>
      <c r="Z229" s="1235"/>
      <c r="AA229" s="1235"/>
      <c r="AB229" s="1235"/>
      <c r="AC229" s="1235"/>
      <c r="AD229" s="1235"/>
      <c r="AE229" s="1235"/>
      <c r="AF229" s="1236"/>
      <c r="AG229" s="1241"/>
      <c r="AH229" s="1182"/>
      <c r="AI229" s="1182"/>
      <c r="AJ229" s="1182"/>
      <c r="AK229" s="1182"/>
      <c r="AL229" s="1182"/>
      <c r="AM229" s="1243"/>
      <c r="AN229" s="1115"/>
      <c r="AO229" s="1191"/>
      <c r="AP229" s="1191"/>
      <c r="AQ229" s="1191"/>
      <c r="AR229" s="1191"/>
      <c r="AS229" s="1191"/>
      <c r="AT229" s="1191"/>
      <c r="AU229" s="1191"/>
      <c r="AV229" s="1191"/>
      <c r="AW229" s="1191"/>
      <c r="AX229" s="1191"/>
      <c r="AY229" s="1191"/>
      <c r="AZ229" s="1191"/>
      <c r="BA229" s="1191"/>
      <c r="BB229" s="1248"/>
      <c r="BC229" s="198"/>
      <c r="BD229" s="199"/>
      <c r="BE229" s="199"/>
      <c r="BF229" s="199"/>
      <c r="BG229" s="200"/>
      <c r="BH229" s="201"/>
      <c r="BI229" s="201"/>
      <c r="BJ229" s="202"/>
      <c r="BK229" s="201"/>
      <c r="BL229" s="201"/>
      <c r="BM229" s="201"/>
      <c r="BN229" s="200"/>
      <c r="BO229" s="201"/>
      <c r="BP229" s="201"/>
      <c r="BQ229" s="202"/>
      <c r="BR229" s="201"/>
      <c r="BS229" s="203"/>
      <c r="BT229" s="203"/>
      <c r="BU229" s="204"/>
      <c r="BV229" s="203"/>
      <c r="BW229" s="205"/>
      <c r="BX229" s="203"/>
      <c r="BY229" s="201"/>
      <c r="BZ229" s="201"/>
      <c r="CA229" s="200"/>
      <c r="CB229" s="201"/>
      <c r="CC229" s="202"/>
      <c r="CD229" s="201"/>
      <c r="CE229" s="201"/>
      <c r="CF229" s="201"/>
      <c r="CG229" s="200"/>
      <c r="CH229" s="201"/>
      <c r="CI229" s="121"/>
      <c r="CJ229" s="119"/>
      <c r="CK229" s="201"/>
      <c r="CL229" s="201"/>
      <c r="CM229" s="200"/>
      <c r="CN229" s="201"/>
      <c r="CO229" s="202"/>
      <c r="CP229" s="201"/>
      <c r="CQ229" s="201"/>
      <c r="CR229" s="201"/>
      <c r="CS229" s="200"/>
      <c r="CT229" s="201"/>
      <c r="CU229" s="202"/>
      <c r="CV229" s="200"/>
      <c r="CW229" s="201"/>
      <c r="CX229" s="202"/>
      <c r="CY229" s="201"/>
      <c r="CZ229" s="201"/>
      <c r="DA229" s="206"/>
    </row>
    <row r="230" spans="1:105" s="197" customFormat="1" ht="3.95" customHeight="1">
      <c r="A230" s="1226"/>
      <c r="B230" s="1249"/>
      <c r="C230" s="1249"/>
      <c r="D230" s="1249"/>
      <c r="E230" s="1249"/>
      <c r="F230" s="1250"/>
      <c r="G230" s="1232"/>
      <c r="H230" s="1237"/>
      <c r="I230" s="1237"/>
      <c r="J230" s="1237"/>
      <c r="K230" s="1237"/>
      <c r="L230" s="1237"/>
      <c r="M230" s="1237"/>
      <c r="N230" s="1237"/>
      <c r="O230" s="1237"/>
      <c r="P230" s="1237"/>
      <c r="Q230" s="1237"/>
      <c r="R230" s="1237"/>
      <c r="S230" s="1237"/>
      <c r="T230" s="1237"/>
      <c r="U230" s="1237"/>
      <c r="V230" s="1237"/>
      <c r="W230" s="1237"/>
      <c r="X230" s="1237"/>
      <c r="Y230" s="1237"/>
      <c r="Z230" s="1237"/>
      <c r="AA230" s="1237"/>
      <c r="AB230" s="1237"/>
      <c r="AC230" s="1237"/>
      <c r="AD230" s="1237"/>
      <c r="AE230" s="1237"/>
      <c r="AF230" s="1238"/>
      <c r="AG230" s="1241"/>
      <c r="AH230" s="1182"/>
      <c r="AI230" s="1182"/>
      <c r="AJ230" s="1182"/>
      <c r="AK230" s="1182"/>
      <c r="AL230" s="1182"/>
      <c r="AM230" s="1243"/>
      <c r="AN230" s="1245"/>
      <c r="AO230" s="1191"/>
      <c r="AP230" s="1191"/>
      <c r="AQ230" s="1191"/>
      <c r="AR230" s="1191"/>
      <c r="AS230" s="1191"/>
      <c r="AT230" s="1191"/>
      <c r="AU230" s="1191"/>
      <c r="AV230" s="1191"/>
      <c r="AW230" s="1191"/>
      <c r="AX230" s="1191"/>
      <c r="AY230" s="1191"/>
      <c r="AZ230" s="1191"/>
      <c r="BA230" s="1191"/>
      <c r="BB230" s="1248"/>
      <c r="BC230" s="223"/>
      <c r="BD230" s="224"/>
      <c r="BE230" s="224"/>
      <c r="BF230" s="224"/>
      <c r="BG230" s="209"/>
      <c r="BH230" s="207"/>
      <c r="BI230" s="207"/>
      <c r="BJ230" s="208"/>
      <c r="BK230" s="207"/>
      <c r="BL230" s="207"/>
      <c r="BM230" s="207"/>
      <c r="BN230" s="209"/>
      <c r="BO230" s="207"/>
      <c r="BP230" s="207"/>
      <c r="BQ230" s="208"/>
      <c r="BR230" s="207"/>
      <c r="BS230" s="210"/>
      <c r="BT230" s="210"/>
      <c r="BU230" s="211"/>
      <c r="BV230" s="210"/>
      <c r="BW230" s="212"/>
      <c r="BX230" s="210"/>
      <c r="BY230" s="207"/>
      <c r="BZ230" s="207"/>
      <c r="CA230" s="209"/>
      <c r="CB230" s="207"/>
      <c r="CC230" s="208"/>
      <c r="CD230" s="207"/>
      <c r="CE230" s="207"/>
      <c r="CF230" s="207"/>
      <c r="CG230" s="209"/>
      <c r="CH230" s="207"/>
      <c r="CI230" s="208"/>
      <c r="CJ230" s="207"/>
      <c r="CK230" s="207"/>
      <c r="CL230" s="207"/>
      <c r="CM230" s="209"/>
      <c r="CN230" s="207"/>
      <c r="CO230" s="208"/>
      <c r="CP230" s="207"/>
      <c r="CQ230" s="207"/>
      <c r="CR230" s="207"/>
      <c r="CS230" s="209"/>
      <c r="CT230" s="207"/>
      <c r="CU230" s="208"/>
      <c r="CV230" s="209"/>
      <c r="CW230" s="207"/>
      <c r="CX230" s="208"/>
      <c r="CY230" s="207"/>
      <c r="CZ230" s="207"/>
      <c r="DA230" s="213"/>
    </row>
    <row r="231" spans="1:105" s="197" customFormat="1" ht="3.95" customHeight="1">
      <c r="A231" s="1226"/>
      <c r="B231" s="1249"/>
      <c r="C231" s="1249"/>
      <c r="D231" s="1249"/>
      <c r="E231" s="1249"/>
      <c r="F231" s="1250"/>
      <c r="G231" s="1232"/>
      <c r="H231" s="1257" t="s">
        <v>167</v>
      </c>
      <c r="I231" s="1257"/>
      <c r="J231" s="1257"/>
      <c r="K231" s="1257"/>
      <c r="L231" s="1257"/>
      <c r="M231" s="1257"/>
      <c r="N231" s="1257"/>
      <c r="O231" s="1257"/>
      <c r="P231" s="1257"/>
      <c r="Q231" s="1257"/>
      <c r="R231" s="1257"/>
      <c r="S231" s="1257"/>
      <c r="T231" s="1257"/>
      <c r="U231" s="1257"/>
      <c r="V231" s="1257"/>
      <c r="W231" s="1257"/>
      <c r="X231" s="1257"/>
      <c r="Y231" s="1257"/>
      <c r="Z231" s="1257"/>
      <c r="AA231" s="1257"/>
      <c r="AB231" s="1257"/>
      <c r="AC231" s="1257"/>
      <c r="AD231" s="1257"/>
      <c r="AE231" s="1257"/>
      <c r="AF231" s="1258"/>
      <c r="AG231" s="1241" t="s">
        <v>168</v>
      </c>
      <c r="AH231" s="1182"/>
      <c r="AI231" s="1182"/>
      <c r="AJ231" s="1182"/>
      <c r="AK231" s="1182"/>
      <c r="AL231" s="1182"/>
      <c r="AM231" s="1243"/>
      <c r="AN231" s="1113"/>
      <c r="AO231" s="1191" t="s">
        <v>169</v>
      </c>
      <c r="AP231" s="1191"/>
      <c r="AQ231" s="1191"/>
      <c r="AR231" s="1191"/>
      <c r="AS231" s="1191"/>
      <c r="AT231" s="1191"/>
      <c r="AU231" s="1191"/>
      <c r="AV231" s="1191"/>
      <c r="AW231" s="1191"/>
      <c r="AX231" s="1191"/>
      <c r="AY231" s="1191"/>
      <c r="AZ231" s="1191"/>
      <c r="BA231" s="1191"/>
      <c r="BB231" s="1248"/>
      <c r="BC231" s="214"/>
      <c r="BD231" s="215"/>
      <c r="BE231" s="215"/>
      <c r="BF231" s="215"/>
      <c r="BG231" s="216"/>
      <c r="BH231" s="217"/>
      <c r="BI231" s="217"/>
      <c r="BJ231" s="218"/>
      <c r="BK231" s="217"/>
      <c r="BL231" s="217"/>
      <c r="BM231" s="217"/>
      <c r="BN231" s="216"/>
      <c r="BO231" s="217"/>
      <c r="BP231" s="217"/>
      <c r="BQ231" s="218"/>
      <c r="BR231" s="217"/>
      <c r="BS231" s="219"/>
      <c r="BT231" s="219"/>
      <c r="BU231" s="220"/>
      <c r="BV231" s="219"/>
      <c r="BW231" s="221"/>
      <c r="BX231" s="219"/>
      <c r="BY231" s="217"/>
      <c r="BZ231" s="217"/>
      <c r="CA231" s="216"/>
      <c r="CB231" s="217"/>
      <c r="CC231" s="218"/>
      <c r="CD231" s="217"/>
      <c r="CE231" s="217"/>
      <c r="CF231" s="217"/>
      <c r="CG231" s="216"/>
      <c r="CH231" s="217"/>
      <c r="CI231" s="218"/>
      <c r="CJ231" s="217"/>
      <c r="CK231" s="217"/>
      <c r="CL231" s="217"/>
      <c r="CM231" s="216"/>
      <c r="CN231" s="217"/>
      <c r="CO231" s="218"/>
      <c r="CP231" s="217"/>
      <c r="CQ231" s="217"/>
      <c r="CR231" s="217"/>
      <c r="CS231" s="216"/>
      <c r="CT231" s="217"/>
      <c r="CU231" s="218"/>
      <c r="CV231" s="216"/>
      <c r="CW231" s="217"/>
      <c r="CX231" s="218"/>
      <c r="CY231" s="217"/>
      <c r="CZ231" s="217"/>
      <c r="DA231" s="222"/>
    </row>
    <row r="232" spans="1:105" s="197" customFormat="1" ht="3.95" customHeight="1">
      <c r="A232" s="1226"/>
      <c r="B232" s="1249"/>
      <c r="C232" s="1249"/>
      <c r="D232" s="1249"/>
      <c r="E232" s="1249"/>
      <c r="F232" s="1250"/>
      <c r="G232" s="1232"/>
      <c r="H232" s="1235"/>
      <c r="I232" s="1235"/>
      <c r="J232" s="1235"/>
      <c r="K232" s="1235"/>
      <c r="L232" s="1235"/>
      <c r="M232" s="1235"/>
      <c r="N232" s="1235"/>
      <c r="O232" s="1235"/>
      <c r="P232" s="1235"/>
      <c r="Q232" s="1235"/>
      <c r="R232" s="1235"/>
      <c r="S232" s="1235"/>
      <c r="T232" s="1235"/>
      <c r="U232" s="1235"/>
      <c r="V232" s="1235"/>
      <c r="W232" s="1235"/>
      <c r="X232" s="1235"/>
      <c r="Y232" s="1235"/>
      <c r="Z232" s="1235"/>
      <c r="AA232" s="1235"/>
      <c r="AB232" s="1235"/>
      <c r="AC232" s="1235"/>
      <c r="AD232" s="1235"/>
      <c r="AE232" s="1235"/>
      <c r="AF232" s="1236"/>
      <c r="AG232" s="1241"/>
      <c r="AH232" s="1182"/>
      <c r="AI232" s="1182"/>
      <c r="AJ232" s="1182"/>
      <c r="AK232" s="1182"/>
      <c r="AL232" s="1182"/>
      <c r="AM232" s="1243"/>
      <c r="AN232" s="1115"/>
      <c r="AO232" s="1191"/>
      <c r="AP232" s="1191"/>
      <c r="AQ232" s="1191"/>
      <c r="AR232" s="1191"/>
      <c r="AS232" s="1191"/>
      <c r="AT232" s="1191"/>
      <c r="AU232" s="1191"/>
      <c r="AV232" s="1191"/>
      <c r="AW232" s="1191"/>
      <c r="AX232" s="1191"/>
      <c r="AY232" s="1191"/>
      <c r="AZ232" s="1191"/>
      <c r="BA232" s="1191"/>
      <c r="BB232" s="1248"/>
      <c r="BC232" s="198"/>
      <c r="BD232" s="199"/>
      <c r="BE232" s="199"/>
      <c r="BF232" s="199"/>
      <c r="BG232" s="200"/>
      <c r="BH232" s="201"/>
      <c r="BI232" s="201"/>
      <c r="BJ232" s="202"/>
      <c r="BK232" s="201"/>
      <c r="BL232" s="201"/>
      <c r="BM232" s="201"/>
      <c r="BN232" s="200"/>
      <c r="BO232" s="201"/>
      <c r="BP232" s="201"/>
      <c r="BQ232" s="202"/>
      <c r="BR232" s="201"/>
      <c r="BS232" s="203"/>
      <c r="BT232" s="203"/>
      <c r="BU232" s="204"/>
      <c r="BV232" s="203"/>
      <c r="BW232" s="205"/>
      <c r="BX232" s="203"/>
      <c r="BY232" s="201"/>
      <c r="BZ232" s="201"/>
      <c r="CA232" s="200"/>
      <c r="CB232" s="201"/>
      <c r="CC232" s="202"/>
      <c r="CD232" s="201"/>
      <c r="CE232" s="201"/>
      <c r="CF232" s="201"/>
      <c r="CG232" s="200"/>
      <c r="CH232" s="201"/>
      <c r="CI232" s="202"/>
      <c r="CJ232" s="201"/>
      <c r="CK232" s="201"/>
      <c r="CL232" s="201"/>
      <c r="CM232" s="200"/>
      <c r="CN232" s="201"/>
      <c r="CO232" s="121"/>
      <c r="CP232" s="119"/>
      <c r="CQ232" s="201"/>
      <c r="CR232" s="201"/>
      <c r="CS232" s="200"/>
      <c r="CT232" s="201"/>
      <c r="CU232" s="202"/>
      <c r="CV232" s="200"/>
      <c r="CW232" s="201"/>
      <c r="CX232" s="202"/>
      <c r="CY232" s="201"/>
      <c r="CZ232" s="201"/>
      <c r="DA232" s="206"/>
    </row>
    <row r="233" spans="1:105" s="197" customFormat="1" ht="3.95" customHeight="1">
      <c r="A233" s="1226"/>
      <c r="B233" s="1249"/>
      <c r="C233" s="1249"/>
      <c r="D233" s="1249"/>
      <c r="E233" s="1249"/>
      <c r="F233" s="1250"/>
      <c r="G233" s="1232"/>
      <c r="H233" s="1237"/>
      <c r="I233" s="1237"/>
      <c r="J233" s="1237"/>
      <c r="K233" s="1237"/>
      <c r="L233" s="1237"/>
      <c r="M233" s="1237"/>
      <c r="N233" s="1237"/>
      <c r="O233" s="1237"/>
      <c r="P233" s="1237"/>
      <c r="Q233" s="1237"/>
      <c r="R233" s="1237"/>
      <c r="S233" s="1237"/>
      <c r="T233" s="1237"/>
      <c r="U233" s="1237"/>
      <c r="V233" s="1237"/>
      <c r="W233" s="1237"/>
      <c r="X233" s="1237"/>
      <c r="Y233" s="1237"/>
      <c r="Z233" s="1237"/>
      <c r="AA233" s="1237"/>
      <c r="AB233" s="1237"/>
      <c r="AC233" s="1237"/>
      <c r="AD233" s="1237"/>
      <c r="AE233" s="1237"/>
      <c r="AF233" s="1238"/>
      <c r="AG233" s="1241"/>
      <c r="AH233" s="1182"/>
      <c r="AI233" s="1182"/>
      <c r="AJ233" s="1182"/>
      <c r="AK233" s="1182"/>
      <c r="AL233" s="1182"/>
      <c r="AM233" s="1243"/>
      <c r="AN233" s="1245"/>
      <c r="AO233" s="1191"/>
      <c r="AP233" s="1191"/>
      <c r="AQ233" s="1191"/>
      <c r="AR233" s="1191"/>
      <c r="AS233" s="1191"/>
      <c r="AT233" s="1191"/>
      <c r="AU233" s="1191"/>
      <c r="AV233" s="1191"/>
      <c r="AW233" s="1191"/>
      <c r="AX233" s="1191"/>
      <c r="AY233" s="1191"/>
      <c r="AZ233" s="1191"/>
      <c r="BA233" s="1191"/>
      <c r="BB233" s="1248"/>
      <c r="BC233" s="223"/>
      <c r="BD233" s="224"/>
      <c r="BE233" s="224"/>
      <c r="BF233" s="224"/>
      <c r="BG233" s="209"/>
      <c r="BH233" s="207"/>
      <c r="BI233" s="207"/>
      <c r="BJ233" s="208"/>
      <c r="BK233" s="207"/>
      <c r="BL233" s="207"/>
      <c r="BM233" s="207"/>
      <c r="BN233" s="209"/>
      <c r="BO233" s="207"/>
      <c r="BP233" s="207"/>
      <c r="BQ233" s="208"/>
      <c r="BR233" s="207"/>
      <c r="BS233" s="210"/>
      <c r="BT233" s="210"/>
      <c r="BU233" s="211"/>
      <c r="BV233" s="210"/>
      <c r="BW233" s="212"/>
      <c r="BX233" s="210"/>
      <c r="BY233" s="207"/>
      <c r="BZ233" s="207"/>
      <c r="CA233" s="209"/>
      <c r="CB233" s="207"/>
      <c r="CC233" s="208"/>
      <c r="CD233" s="207"/>
      <c r="CE233" s="207"/>
      <c r="CF233" s="207"/>
      <c r="CG233" s="209"/>
      <c r="CH233" s="207"/>
      <c r="CI233" s="208"/>
      <c r="CJ233" s="207"/>
      <c r="CK233" s="207"/>
      <c r="CL233" s="207"/>
      <c r="CM233" s="209"/>
      <c r="CN233" s="207"/>
      <c r="CO233" s="208"/>
      <c r="CP233" s="207"/>
      <c r="CQ233" s="207"/>
      <c r="CR233" s="207"/>
      <c r="CS233" s="209"/>
      <c r="CT233" s="207"/>
      <c r="CU233" s="208"/>
      <c r="CV233" s="209"/>
      <c r="CW233" s="207"/>
      <c r="CX233" s="208"/>
      <c r="CY233" s="207"/>
      <c r="CZ233" s="207"/>
      <c r="DA233" s="213"/>
    </row>
    <row r="234" spans="1:105" s="197" customFormat="1" ht="3.95" customHeight="1">
      <c r="A234" s="1226"/>
      <c r="B234" s="1249"/>
      <c r="C234" s="1249"/>
      <c r="D234" s="1249"/>
      <c r="E234" s="1249"/>
      <c r="F234" s="1250"/>
      <c r="G234" s="1232"/>
      <c r="H234" s="1257" t="s">
        <v>170</v>
      </c>
      <c r="I234" s="1257"/>
      <c r="J234" s="1257"/>
      <c r="K234" s="1257"/>
      <c r="L234" s="1257"/>
      <c r="M234" s="1257"/>
      <c r="N234" s="1257"/>
      <c r="O234" s="1257"/>
      <c r="P234" s="1257"/>
      <c r="Q234" s="1257"/>
      <c r="R234" s="1257"/>
      <c r="S234" s="1257"/>
      <c r="T234" s="1257"/>
      <c r="U234" s="1257"/>
      <c r="V234" s="1257"/>
      <c r="W234" s="1257"/>
      <c r="X234" s="1257"/>
      <c r="Y234" s="1257"/>
      <c r="Z234" s="1257"/>
      <c r="AA234" s="1257"/>
      <c r="AB234" s="1257"/>
      <c r="AC234" s="1257"/>
      <c r="AD234" s="1257"/>
      <c r="AE234" s="1257"/>
      <c r="AF234" s="1258"/>
      <c r="AG234" s="1259" t="s">
        <v>171</v>
      </c>
      <c r="AH234" s="1260"/>
      <c r="AI234" s="1260"/>
      <c r="AJ234" s="1260"/>
      <c r="AK234" s="1260"/>
      <c r="AL234" s="1260"/>
      <c r="AM234" s="1261"/>
      <c r="AN234" s="1262"/>
      <c r="AO234" s="1265" t="s">
        <v>172</v>
      </c>
      <c r="AP234" s="1265"/>
      <c r="AQ234" s="1265"/>
      <c r="AR234" s="1265"/>
      <c r="AS234" s="1265"/>
      <c r="AT234" s="1265"/>
      <c r="AU234" s="1265"/>
      <c r="AV234" s="1265"/>
      <c r="AW234" s="1265"/>
      <c r="AX234" s="1265"/>
      <c r="AY234" s="1265"/>
      <c r="AZ234" s="1265"/>
      <c r="BA234" s="1265"/>
      <c r="BB234" s="1266"/>
      <c r="BC234" s="214"/>
      <c r="BD234" s="215"/>
      <c r="BE234" s="215"/>
      <c r="BF234" s="215"/>
      <c r="BG234" s="216"/>
      <c r="BH234" s="217"/>
      <c r="BI234" s="217"/>
      <c r="BJ234" s="218"/>
      <c r="BK234" s="217"/>
      <c r="BL234" s="217"/>
      <c r="BM234" s="217"/>
      <c r="BN234" s="216"/>
      <c r="BO234" s="217"/>
      <c r="BP234" s="217"/>
      <c r="BQ234" s="218"/>
      <c r="BR234" s="217"/>
      <c r="BS234" s="219"/>
      <c r="BT234" s="219"/>
      <c r="BU234" s="220"/>
      <c r="BV234" s="219"/>
      <c r="BW234" s="221"/>
      <c r="BX234" s="219"/>
      <c r="BY234" s="217"/>
      <c r="BZ234" s="217"/>
      <c r="CA234" s="216"/>
      <c r="CB234" s="217"/>
      <c r="CC234" s="218"/>
      <c r="CD234" s="217"/>
      <c r="CE234" s="217"/>
      <c r="CF234" s="217"/>
      <c r="CG234" s="216"/>
      <c r="CH234" s="217"/>
      <c r="CI234" s="218"/>
      <c r="CJ234" s="217"/>
      <c r="CK234" s="217"/>
      <c r="CL234" s="217"/>
      <c r="CM234" s="216"/>
      <c r="CN234" s="217"/>
      <c r="CO234" s="218"/>
      <c r="CP234" s="217"/>
      <c r="CQ234" s="217"/>
      <c r="CR234" s="217"/>
      <c r="CS234" s="216"/>
      <c r="CT234" s="217"/>
      <c r="CU234" s="218"/>
      <c r="CV234" s="216"/>
      <c r="CW234" s="217"/>
      <c r="CX234" s="218"/>
      <c r="CY234" s="217"/>
      <c r="CZ234" s="217"/>
      <c r="DA234" s="222"/>
    </row>
    <row r="235" spans="1:105" s="197" customFormat="1" ht="3.95" customHeight="1">
      <c r="A235" s="1226"/>
      <c r="B235" s="1249"/>
      <c r="C235" s="1249"/>
      <c r="D235" s="1249"/>
      <c r="E235" s="1249"/>
      <c r="F235" s="1250"/>
      <c r="G235" s="1232"/>
      <c r="H235" s="1235"/>
      <c r="I235" s="1235"/>
      <c r="J235" s="1235"/>
      <c r="K235" s="1235"/>
      <c r="L235" s="1235"/>
      <c r="M235" s="1235"/>
      <c r="N235" s="1235"/>
      <c r="O235" s="1235"/>
      <c r="P235" s="1235"/>
      <c r="Q235" s="1235"/>
      <c r="R235" s="1235"/>
      <c r="S235" s="1235"/>
      <c r="T235" s="1235"/>
      <c r="U235" s="1235"/>
      <c r="V235" s="1235"/>
      <c r="W235" s="1235"/>
      <c r="X235" s="1235"/>
      <c r="Y235" s="1235"/>
      <c r="Z235" s="1235"/>
      <c r="AA235" s="1235"/>
      <c r="AB235" s="1235"/>
      <c r="AC235" s="1235"/>
      <c r="AD235" s="1235"/>
      <c r="AE235" s="1235"/>
      <c r="AF235" s="1236"/>
      <c r="AG235" s="1259"/>
      <c r="AH235" s="1260"/>
      <c r="AI235" s="1260"/>
      <c r="AJ235" s="1260"/>
      <c r="AK235" s="1260"/>
      <c r="AL235" s="1260"/>
      <c r="AM235" s="1261"/>
      <c r="AN235" s="1263"/>
      <c r="AO235" s="1265"/>
      <c r="AP235" s="1265"/>
      <c r="AQ235" s="1265"/>
      <c r="AR235" s="1265"/>
      <c r="AS235" s="1265"/>
      <c r="AT235" s="1265"/>
      <c r="AU235" s="1265"/>
      <c r="AV235" s="1265"/>
      <c r="AW235" s="1265"/>
      <c r="AX235" s="1265"/>
      <c r="AY235" s="1265"/>
      <c r="AZ235" s="1265"/>
      <c r="BA235" s="1265"/>
      <c r="BB235" s="1266"/>
      <c r="BC235" s="198"/>
      <c r="BD235" s="199"/>
      <c r="BE235" s="199"/>
      <c r="BF235" s="199"/>
      <c r="BG235" s="200"/>
      <c r="BH235" s="201"/>
      <c r="BI235" s="201"/>
      <c r="BJ235" s="202"/>
      <c r="BK235" s="201"/>
      <c r="BL235" s="201"/>
      <c r="BM235" s="201"/>
      <c r="BN235" s="200"/>
      <c r="BO235" s="201"/>
      <c r="BP235" s="201"/>
      <c r="BQ235" s="202"/>
      <c r="BR235" s="201"/>
      <c r="BS235" s="203"/>
      <c r="BT235" s="203"/>
      <c r="BU235" s="204"/>
      <c r="BV235" s="203"/>
      <c r="BW235" s="125"/>
      <c r="BX235" s="182"/>
      <c r="BY235" s="201"/>
      <c r="BZ235" s="201"/>
      <c r="CA235" s="200"/>
      <c r="CB235" s="201"/>
      <c r="CC235" s="202"/>
      <c r="CD235" s="201"/>
      <c r="CE235" s="201"/>
      <c r="CF235" s="201"/>
      <c r="CG235" s="200"/>
      <c r="CH235" s="201"/>
      <c r="CI235" s="202"/>
      <c r="CJ235" s="201"/>
      <c r="CK235" s="201"/>
      <c r="CL235" s="201"/>
      <c r="CM235" s="200"/>
      <c r="CN235" s="201"/>
      <c r="CO235" s="202"/>
      <c r="CP235" s="201"/>
      <c r="CQ235" s="201"/>
      <c r="CR235" s="201"/>
      <c r="CS235" s="200"/>
      <c r="CT235" s="201"/>
      <c r="CU235" s="202"/>
      <c r="CV235" s="200"/>
      <c r="CW235" s="201"/>
      <c r="CX235" s="202"/>
      <c r="CY235" s="201"/>
      <c r="CZ235" s="201"/>
      <c r="DA235" s="206"/>
    </row>
    <row r="236" spans="1:105" s="197" customFormat="1" ht="3.95" customHeight="1">
      <c r="A236" s="1226"/>
      <c r="B236" s="1249"/>
      <c r="C236" s="1249"/>
      <c r="D236" s="1249"/>
      <c r="E236" s="1249"/>
      <c r="F236" s="1250"/>
      <c r="G236" s="1232"/>
      <c r="H236" s="1237"/>
      <c r="I236" s="1237"/>
      <c r="J236" s="1237"/>
      <c r="K236" s="1237"/>
      <c r="L236" s="1237"/>
      <c r="M236" s="1237"/>
      <c r="N236" s="1237"/>
      <c r="O236" s="1237"/>
      <c r="P236" s="1237"/>
      <c r="Q236" s="1237"/>
      <c r="R236" s="1237"/>
      <c r="S236" s="1237"/>
      <c r="T236" s="1237"/>
      <c r="U236" s="1237"/>
      <c r="V236" s="1237"/>
      <c r="W236" s="1237"/>
      <c r="X236" s="1237"/>
      <c r="Y236" s="1237"/>
      <c r="Z236" s="1237"/>
      <c r="AA236" s="1237"/>
      <c r="AB236" s="1237"/>
      <c r="AC236" s="1237"/>
      <c r="AD236" s="1237"/>
      <c r="AE236" s="1237"/>
      <c r="AF236" s="1238"/>
      <c r="AG236" s="1259"/>
      <c r="AH236" s="1260"/>
      <c r="AI236" s="1260"/>
      <c r="AJ236" s="1260"/>
      <c r="AK236" s="1260"/>
      <c r="AL236" s="1260"/>
      <c r="AM236" s="1261"/>
      <c r="AN236" s="1264"/>
      <c r="AO236" s="1265"/>
      <c r="AP236" s="1265"/>
      <c r="AQ236" s="1265"/>
      <c r="AR236" s="1265"/>
      <c r="AS236" s="1265"/>
      <c r="AT236" s="1265"/>
      <c r="AU236" s="1265"/>
      <c r="AV236" s="1265"/>
      <c r="AW236" s="1265"/>
      <c r="AX236" s="1265"/>
      <c r="AY236" s="1265"/>
      <c r="AZ236" s="1265"/>
      <c r="BA236" s="1265"/>
      <c r="BB236" s="1266"/>
      <c r="BC236" s="223"/>
      <c r="BD236" s="224"/>
      <c r="BE236" s="224"/>
      <c r="BF236" s="224"/>
      <c r="BG236" s="209"/>
      <c r="BH236" s="207"/>
      <c r="BI236" s="207"/>
      <c r="BJ236" s="208"/>
      <c r="BK236" s="207"/>
      <c r="BL236" s="207"/>
      <c r="BM236" s="207"/>
      <c r="BN236" s="209"/>
      <c r="BO236" s="207"/>
      <c r="BP236" s="207"/>
      <c r="BQ236" s="208"/>
      <c r="BR236" s="207"/>
      <c r="BS236" s="210"/>
      <c r="BT236" s="210"/>
      <c r="BU236" s="211"/>
      <c r="BV236" s="210"/>
      <c r="BW236" s="212"/>
      <c r="BX236" s="210"/>
      <c r="BY236" s="207"/>
      <c r="BZ236" s="207"/>
      <c r="CA236" s="209"/>
      <c r="CB236" s="207"/>
      <c r="CC236" s="208"/>
      <c r="CD236" s="207"/>
      <c r="CE236" s="207"/>
      <c r="CF236" s="207"/>
      <c r="CG236" s="209"/>
      <c r="CH236" s="207"/>
      <c r="CI236" s="208"/>
      <c r="CJ236" s="207"/>
      <c r="CK236" s="207"/>
      <c r="CL236" s="207"/>
      <c r="CM236" s="209"/>
      <c r="CN236" s="207"/>
      <c r="CO236" s="208"/>
      <c r="CP236" s="207"/>
      <c r="CQ236" s="207"/>
      <c r="CR236" s="207"/>
      <c r="CS236" s="209"/>
      <c r="CT236" s="207"/>
      <c r="CU236" s="208"/>
      <c r="CV236" s="209"/>
      <c r="CW236" s="207"/>
      <c r="CX236" s="208"/>
      <c r="CY236" s="207"/>
      <c r="CZ236" s="207"/>
      <c r="DA236" s="213"/>
    </row>
    <row r="237" spans="1:105" s="197" customFormat="1" ht="3.95" customHeight="1">
      <c r="A237" s="1226"/>
      <c r="B237" s="1249"/>
      <c r="C237" s="1249"/>
      <c r="D237" s="1249"/>
      <c r="E237" s="1249"/>
      <c r="F237" s="1250"/>
      <c r="G237" s="1232"/>
      <c r="H237" s="1257" t="s">
        <v>173</v>
      </c>
      <c r="I237" s="1257"/>
      <c r="J237" s="1257"/>
      <c r="K237" s="1257"/>
      <c r="L237" s="1257"/>
      <c r="M237" s="1257"/>
      <c r="N237" s="1257"/>
      <c r="O237" s="1257"/>
      <c r="P237" s="1257"/>
      <c r="Q237" s="1257"/>
      <c r="R237" s="1257"/>
      <c r="S237" s="1257"/>
      <c r="T237" s="1257"/>
      <c r="U237" s="1257"/>
      <c r="V237" s="1257"/>
      <c r="W237" s="1257"/>
      <c r="X237" s="1257"/>
      <c r="Y237" s="1257"/>
      <c r="Z237" s="1257"/>
      <c r="AA237" s="1257"/>
      <c r="AB237" s="1257"/>
      <c r="AC237" s="1257"/>
      <c r="AD237" s="1257"/>
      <c r="AE237" s="1257"/>
      <c r="AF237" s="1258"/>
      <c r="AG237" s="1259" t="s">
        <v>171</v>
      </c>
      <c r="AH237" s="1260"/>
      <c r="AI237" s="1260"/>
      <c r="AJ237" s="1260"/>
      <c r="AK237" s="1260"/>
      <c r="AL237" s="1260"/>
      <c r="AM237" s="1261"/>
      <c r="AN237" s="1262"/>
      <c r="AO237" s="1265" t="s">
        <v>172</v>
      </c>
      <c r="AP237" s="1265"/>
      <c r="AQ237" s="1265"/>
      <c r="AR237" s="1265"/>
      <c r="AS237" s="1265"/>
      <c r="AT237" s="1265"/>
      <c r="AU237" s="1265"/>
      <c r="AV237" s="1265"/>
      <c r="AW237" s="1265"/>
      <c r="AX237" s="1265"/>
      <c r="AY237" s="1265"/>
      <c r="AZ237" s="1265"/>
      <c r="BA237" s="1265"/>
      <c r="BB237" s="1266"/>
      <c r="BC237" s="214"/>
      <c r="BD237" s="215"/>
      <c r="BE237" s="215"/>
      <c r="BF237" s="215"/>
      <c r="BG237" s="216"/>
      <c r="BH237" s="217"/>
      <c r="BI237" s="217"/>
      <c r="BJ237" s="218"/>
      <c r="BK237" s="217"/>
      <c r="BL237" s="217"/>
      <c r="BM237" s="217"/>
      <c r="BN237" s="216"/>
      <c r="BO237" s="217"/>
      <c r="BP237" s="217"/>
      <c r="BQ237" s="218"/>
      <c r="BR237" s="217"/>
      <c r="BS237" s="219"/>
      <c r="BT237" s="219"/>
      <c r="BU237" s="220"/>
      <c r="BV237" s="219"/>
      <c r="BW237" s="221"/>
      <c r="BX237" s="219"/>
      <c r="BY237" s="217"/>
      <c r="BZ237" s="217"/>
      <c r="CA237" s="216"/>
      <c r="CB237" s="217"/>
      <c r="CC237" s="218"/>
      <c r="CD237" s="217"/>
      <c r="CE237" s="217"/>
      <c r="CF237" s="217"/>
      <c r="CG237" s="216"/>
      <c r="CH237" s="217"/>
      <c r="CI237" s="218"/>
      <c r="CJ237" s="217"/>
      <c r="CK237" s="217"/>
      <c r="CL237" s="217"/>
      <c r="CM237" s="216"/>
      <c r="CN237" s="217"/>
      <c r="CO237" s="218"/>
      <c r="CP237" s="217"/>
      <c r="CQ237" s="217"/>
      <c r="CR237" s="217"/>
      <c r="CS237" s="216"/>
      <c r="CT237" s="217"/>
      <c r="CU237" s="218"/>
      <c r="CV237" s="216"/>
      <c r="CW237" s="217"/>
      <c r="CX237" s="218"/>
      <c r="CY237" s="217"/>
      <c r="CZ237" s="217"/>
      <c r="DA237" s="222"/>
    </row>
    <row r="238" spans="1:105" s="197" customFormat="1" ht="3.95" customHeight="1">
      <c r="A238" s="1226"/>
      <c r="B238" s="1249"/>
      <c r="C238" s="1249"/>
      <c r="D238" s="1249"/>
      <c r="E238" s="1249"/>
      <c r="F238" s="1250"/>
      <c r="G238" s="1232"/>
      <c r="H238" s="1235"/>
      <c r="I238" s="1235"/>
      <c r="J238" s="1235"/>
      <c r="K238" s="1235"/>
      <c r="L238" s="1235"/>
      <c r="M238" s="1235"/>
      <c r="N238" s="1235"/>
      <c r="O238" s="1235"/>
      <c r="P238" s="1235"/>
      <c r="Q238" s="1235"/>
      <c r="R238" s="1235"/>
      <c r="S238" s="1235"/>
      <c r="T238" s="1235"/>
      <c r="U238" s="1235"/>
      <c r="V238" s="1235"/>
      <c r="W238" s="1235"/>
      <c r="X238" s="1235"/>
      <c r="Y238" s="1235"/>
      <c r="Z238" s="1235"/>
      <c r="AA238" s="1235"/>
      <c r="AB238" s="1235"/>
      <c r="AC238" s="1235"/>
      <c r="AD238" s="1235"/>
      <c r="AE238" s="1235"/>
      <c r="AF238" s="1236"/>
      <c r="AG238" s="1259"/>
      <c r="AH238" s="1260"/>
      <c r="AI238" s="1260"/>
      <c r="AJ238" s="1260"/>
      <c r="AK238" s="1260"/>
      <c r="AL238" s="1260"/>
      <c r="AM238" s="1261"/>
      <c r="AN238" s="1263"/>
      <c r="AO238" s="1265"/>
      <c r="AP238" s="1265"/>
      <c r="AQ238" s="1265"/>
      <c r="AR238" s="1265"/>
      <c r="AS238" s="1265"/>
      <c r="AT238" s="1265"/>
      <c r="AU238" s="1265"/>
      <c r="AV238" s="1265"/>
      <c r="AW238" s="1265"/>
      <c r="AX238" s="1265"/>
      <c r="AY238" s="1265"/>
      <c r="AZ238" s="1265"/>
      <c r="BA238" s="1265"/>
      <c r="BB238" s="1266"/>
      <c r="BC238" s="198"/>
      <c r="BD238" s="199"/>
      <c r="BE238" s="199"/>
      <c r="BF238" s="199"/>
      <c r="BG238" s="200"/>
      <c r="BH238" s="201"/>
      <c r="BI238" s="201"/>
      <c r="BJ238" s="202"/>
      <c r="BK238" s="201"/>
      <c r="BL238" s="201"/>
      <c r="BM238" s="201"/>
      <c r="BN238" s="200"/>
      <c r="BO238" s="201"/>
      <c r="BP238" s="201"/>
      <c r="BQ238" s="202"/>
      <c r="BR238" s="201"/>
      <c r="BS238" s="203"/>
      <c r="BT238" s="203"/>
      <c r="BU238" s="204"/>
      <c r="BV238" s="203"/>
      <c r="BW238" s="205"/>
      <c r="BX238" s="203"/>
      <c r="BY238" s="201"/>
      <c r="BZ238" s="201"/>
      <c r="CA238" s="200"/>
      <c r="CB238" s="201"/>
      <c r="CC238" s="202"/>
      <c r="CD238" s="201"/>
      <c r="CE238" s="201"/>
      <c r="CF238" s="201"/>
      <c r="CG238" s="200"/>
      <c r="CH238" s="201"/>
      <c r="CI238" s="202"/>
      <c r="CJ238" s="201"/>
      <c r="CK238" s="201"/>
      <c r="CL238" s="201"/>
      <c r="CM238" s="200"/>
      <c r="CN238" s="201"/>
      <c r="CO238" s="202"/>
      <c r="CP238" s="201"/>
      <c r="CQ238" s="201"/>
      <c r="CR238" s="201"/>
      <c r="CS238" s="200"/>
      <c r="CT238" s="201"/>
      <c r="CU238" s="121"/>
      <c r="CV238" s="119"/>
      <c r="CW238" s="201"/>
      <c r="CX238" s="202"/>
      <c r="CY238" s="201"/>
      <c r="CZ238" s="201"/>
      <c r="DA238" s="206"/>
    </row>
    <row r="239" spans="1:105" s="197" customFormat="1" ht="3.95" customHeight="1">
      <c r="A239" s="1226"/>
      <c r="B239" s="1249"/>
      <c r="C239" s="1249"/>
      <c r="D239" s="1249"/>
      <c r="E239" s="1249"/>
      <c r="F239" s="1250"/>
      <c r="G239" s="1232"/>
      <c r="H239" s="1237"/>
      <c r="I239" s="1237"/>
      <c r="J239" s="1237"/>
      <c r="K239" s="1237"/>
      <c r="L239" s="1237"/>
      <c r="M239" s="1237"/>
      <c r="N239" s="1237"/>
      <c r="O239" s="1237"/>
      <c r="P239" s="1237"/>
      <c r="Q239" s="1237"/>
      <c r="R239" s="1237"/>
      <c r="S239" s="1237"/>
      <c r="T239" s="1237"/>
      <c r="U239" s="1237"/>
      <c r="V239" s="1237"/>
      <c r="W239" s="1237"/>
      <c r="X239" s="1237"/>
      <c r="Y239" s="1237"/>
      <c r="Z239" s="1237"/>
      <c r="AA239" s="1237"/>
      <c r="AB239" s="1237"/>
      <c r="AC239" s="1237"/>
      <c r="AD239" s="1237"/>
      <c r="AE239" s="1237"/>
      <c r="AF239" s="1238"/>
      <c r="AG239" s="1259"/>
      <c r="AH239" s="1260"/>
      <c r="AI239" s="1260"/>
      <c r="AJ239" s="1260"/>
      <c r="AK239" s="1260"/>
      <c r="AL239" s="1260"/>
      <c r="AM239" s="1261"/>
      <c r="AN239" s="1264"/>
      <c r="AO239" s="1265"/>
      <c r="AP239" s="1265"/>
      <c r="AQ239" s="1265"/>
      <c r="AR239" s="1265"/>
      <c r="AS239" s="1265"/>
      <c r="AT239" s="1265"/>
      <c r="AU239" s="1265"/>
      <c r="AV239" s="1265"/>
      <c r="AW239" s="1265"/>
      <c r="AX239" s="1265"/>
      <c r="AY239" s="1265"/>
      <c r="AZ239" s="1265"/>
      <c r="BA239" s="1265"/>
      <c r="BB239" s="1266"/>
      <c r="BC239" s="223"/>
      <c r="BD239" s="224"/>
      <c r="BE239" s="224"/>
      <c r="BF239" s="224"/>
      <c r="BG239" s="209"/>
      <c r="BH239" s="207"/>
      <c r="BI239" s="207"/>
      <c r="BJ239" s="208"/>
      <c r="BK239" s="207"/>
      <c r="BL239" s="207"/>
      <c r="BM239" s="207"/>
      <c r="BN239" s="209"/>
      <c r="BO239" s="207"/>
      <c r="BP239" s="207"/>
      <c r="BQ239" s="208"/>
      <c r="BR239" s="207"/>
      <c r="BS239" s="210"/>
      <c r="BT239" s="210"/>
      <c r="BU239" s="211"/>
      <c r="BV239" s="210"/>
      <c r="BW239" s="212"/>
      <c r="BX239" s="210"/>
      <c r="BY239" s="207"/>
      <c r="BZ239" s="207"/>
      <c r="CA239" s="209"/>
      <c r="CB239" s="207"/>
      <c r="CC239" s="208"/>
      <c r="CD239" s="207"/>
      <c r="CE239" s="207"/>
      <c r="CF239" s="207"/>
      <c r="CG239" s="209"/>
      <c r="CH239" s="207"/>
      <c r="CI239" s="208"/>
      <c r="CJ239" s="207"/>
      <c r="CK239" s="207"/>
      <c r="CL239" s="207"/>
      <c r="CM239" s="209"/>
      <c r="CN239" s="207"/>
      <c r="CO239" s="208"/>
      <c r="CP239" s="207"/>
      <c r="CQ239" s="207"/>
      <c r="CR239" s="207"/>
      <c r="CS239" s="209"/>
      <c r="CT239" s="207"/>
      <c r="CU239" s="208"/>
      <c r="CV239" s="209"/>
      <c r="CW239" s="207"/>
      <c r="CX239" s="208"/>
      <c r="CY239" s="207"/>
      <c r="CZ239" s="207"/>
      <c r="DA239" s="213"/>
    </row>
    <row r="240" spans="1:105" s="197" customFormat="1" ht="3.95" customHeight="1">
      <c r="A240" s="1226"/>
      <c r="B240" s="1249"/>
      <c r="C240" s="1249"/>
      <c r="D240" s="1249"/>
      <c r="E240" s="1249"/>
      <c r="F240" s="1250"/>
      <c r="G240" s="1232"/>
      <c r="H240" s="1257" t="s">
        <v>174</v>
      </c>
      <c r="I240" s="1257"/>
      <c r="J240" s="1257"/>
      <c r="K240" s="1257"/>
      <c r="L240" s="1257"/>
      <c r="M240" s="1257"/>
      <c r="N240" s="1257"/>
      <c r="O240" s="1257"/>
      <c r="P240" s="1257"/>
      <c r="Q240" s="1257"/>
      <c r="R240" s="1257"/>
      <c r="S240" s="1257"/>
      <c r="T240" s="1257"/>
      <c r="U240" s="1257"/>
      <c r="V240" s="1257"/>
      <c r="W240" s="1257"/>
      <c r="X240" s="1257"/>
      <c r="Y240" s="1257"/>
      <c r="Z240" s="1257"/>
      <c r="AA240" s="1257"/>
      <c r="AB240" s="1257"/>
      <c r="AC240" s="1257"/>
      <c r="AD240" s="1257"/>
      <c r="AE240" s="1257"/>
      <c r="AF240" s="1258"/>
      <c r="AG240" s="1259" t="s">
        <v>175</v>
      </c>
      <c r="AH240" s="1260"/>
      <c r="AI240" s="1260"/>
      <c r="AJ240" s="1260"/>
      <c r="AK240" s="1260"/>
      <c r="AL240" s="1260"/>
      <c r="AM240" s="1261"/>
      <c r="AN240" s="1262"/>
      <c r="AO240" s="1265" t="s">
        <v>176</v>
      </c>
      <c r="AP240" s="1265"/>
      <c r="AQ240" s="1265"/>
      <c r="AR240" s="1265"/>
      <c r="AS240" s="1265"/>
      <c r="AT240" s="1265"/>
      <c r="AU240" s="1265"/>
      <c r="AV240" s="1265"/>
      <c r="AW240" s="1265"/>
      <c r="AX240" s="1265"/>
      <c r="AY240" s="1265"/>
      <c r="AZ240" s="1265"/>
      <c r="BA240" s="1265"/>
      <c r="BB240" s="1266"/>
      <c r="BC240" s="214"/>
      <c r="BD240" s="215"/>
      <c r="BE240" s="215"/>
      <c r="BF240" s="215"/>
      <c r="BG240" s="216"/>
      <c r="BH240" s="217"/>
      <c r="BI240" s="217"/>
      <c r="BJ240" s="218"/>
      <c r="BK240" s="217"/>
      <c r="BL240" s="217"/>
      <c r="BM240" s="217"/>
      <c r="BN240" s="216"/>
      <c r="BO240" s="217"/>
      <c r="BP240" s="217"/>
      <c r="BQ240" s="218"/>
      <c r="BR240" s="217"/>
      <c r="BS240" s="219"/>
      <c r="BT240" s="219"/>
      <c r="BU240" s="220"/>
      <c r="BV240" s="219"/>
      <c r="BW240" s="221"/>
      <c r="BX240" s="219"/>
      <c r="BY240" s="217"/>
      <c r="BZ240" s="217"/>
      <c r="CA240" s="216"/>
      <c r="CB240" s="217"/>
      <c r="CC240" s="218"/>
      <c r="CD240" s="217"/>
      <c r="CE240" s="217"/>
      <c r="CF240" s="217"/>
      <c r="CG240" s="216"/>
      <c r="CH240" s="217"/>
      <c r="CI240" s="218"/>
      <c r="CJ240" s="217"/>
      <c r="CK240" s="217"/>
      <c r="CL240" s="217"/>
      <c r="CM240" s="216"/>
      <c r="CN240" s="217"/>
      <c r="CO240" s="218"/>
      <c r="CP240" s="217"/>
      <c r="CQ240" s="217"/>
      <c r="CR240" s="217"/>
      <c r="CS240" s="216"/>
      <c r="CT240" s="217"/>
      <c r="CU240" s="218"/>
      <c r="CV240" s="216"/>
      <c r="CW240" s="217"/>
      <c r="CX240" s="218"/>
      <c r="CY240" s="217"/>
      <c r="CZ240" s="217"/>
      <c r="DA240" s="222"/>
    </row>
    <row r="241" spans="1:105" s="197" customFormat="1" ht="3.95" customHeight="1">
      <c r="A241" s="1226"/>
      <c r="B241" s="1249"/>
      <c r="C241" s="1249"/>
      <c r="D241" s="1249"/>
      <c r="E241" s="1249"/>
      <c r="F241" s="1250"/>
      <c r="G241" s="1232"/>
      <c r="H241" s="1235"/>
      <c r="I241" s="1235"/>
      <c r="J241" s="1235"/>
      <c r="K241" s="1235"/>
      <c r="L241" s="1235"/>
      <c r="M241" s="1235"/>
      <c r="N241" s="1235"/>
      <c r="O241" s="1235"/>
      <c r="P241" s="1235"/>
      <c r="Q241" s="1235"/>
      <c r="R241" s="1235"/>
      <c r="S241" s="1235"/>
      <c r="T241" s="1235"/>
      <c r="U241" s="1235"/>
      <c r="V241" s="1235"/>
      <c r="W241" s="1235"/>
      <c r="X241" s="1235"/>
      <c r="Y241" s="1235"/>
      <c r="Z241" s="1235"/>
      <c r="AA241" s="1235"/>
      <c r="AB241" s="1235"/>
      <c r="AC241" s="1235"/>
      <c r="AD241" s="1235"/>
      <c r="AE241" s="1235"/>
      <c r="AF241" s="1236"/>
      <c r="AG241" s="1259"/>
      <c r="AH241" s="1260"/>
      <c r="AI241" s="1260"/>
      <c r="AJ241" s="1260"/>
      <c r="AK241" s="1260"/>
      <c r="AL241" s="1260"/>
      <c r="AM241" s="1261"/>
      <c r="AN241" s="1263"/>
      <c r="AO241" s="1265"/>
      <c r="AP241" s="1265"/>
      <c r="AQ241" s="1265"/>
      <c r="AR241" s="1265"/>
      <c r="AS241" s="1265"/>
      <c r="AT241" s="1265"/>
      <c r="AU241" s="1265"/>
      <c r="AV241" s="1265"/>
      <c r="AW241" s="1265"/>
      <c r="AX241" s="1265"/>
      <c r="AY241" s="1265"/>
      <c r="AZ241" s="1265"/>
      <c r="BA241" s="1265"/>
      <c r="BB241" s="1266"/>
      <c r="BC241" s="198"/>
      <c r="BD241" s="199"/>
      <c r="BE241" s="199"/>
      <c r="BF241" s="199"/>
      <c r="BG241" s="200"/>
      <c r="BH241" s="201"/>
      <c r="BI241" s="201"/>
      <c r="BJ241" s="202"/>
      <c r="BK241" s="201"/>
      <c r="BL241" s="201"/>
      <c r="BM241" s="201"/>
      <c r="BN241" s="200"/>
      <c r="BO241" s="201"/>
      <c r="BP241" s="201"/>
      <c r="BQ241" s="121"/>
      <c r="BR241" s="119"/>
      <c r="BS241" s="203"/>
      <c r="BT241" s="203"/>
      <c r="BU241" s="204"/>
      <c r="BV241" s="203"/>
      <c r="BW241" s="205"/>
      <c r="BX241" s="203"/>
      <c r="BY241" s="201"/>
      <c r="BZ241" s="201"/>
      <c r="CA241" s="200"/>
      <c r="CB241" s="201"/>
      <c r="CC241" s="202"/>
      <c r="CD241" s="201"/>
      <c r="CE241" s="201"/>
      <c r="CF241" s="201"/>
      <c r="CG241" s="200"/>
      <c r="CH241" s="201"/>
      <c r="CI241" s="202"/>
      <c r="CJ241" s="201"/>
      <c r="CK241" s="201"/>
      <c r="CL241" s="201"/>
      <c r="CM241" s="200"/>
      <c r="CN241" s="201"/>
      <c r="CO241" s="202"/>
      <c r="CP241" s="201"/>
      <c r="CQ241" s="201"/>
      <c r="CR241" s="201"/>
      <c r="CS241" s="200"/>
      <c r="CT241" s="201"/>
      <c r="CU241" s="202"/>
      <c r="CV241" s="200"/>
      <c r="CW241" s="201"/>
      <c r="CX241" s="202"/>
      <c r="CY241" s="201"/>
      <c r="CZ241" s="201"/>
      <c r="DA241" s="206"/>
    </row>
    <row r="242" spans="1:105" s="197" customFormat="1" ht="3.95" customHeight="1">
      <c r="A242" s="1226"/>
      <c r="B242" s="1249"/>
      <c r="C242" s="1249"/>
      <c r="D242" s="1249"/>
      <c r="E242" s="1249"/>
      <c r="F242" s="1250"/>
      <c r="G242" s="1232"/>
      <c r="H242" s="1237"/>
      <c r="I242" s="1237"/>
      <c r="J242" s="1237"/>
      <c r="K242" s="1237"/>
      <c r="L242" s="1237"/>
      <c r="M242" s="1237"/>
      <c r="N242" s="1237"/>
      <c r="O242" s="1237"/>
      <c r="P242" s="1237"/>
      <c r="Q242" s="1237"/>
      <c r="R242" s="1237"/>
      <c r="S242" s="1237"/>
      <c r="T242" s="1237"/>
      <c r="U242" s="1237"/>
      <c r="V242" s="1237"/>
      <c r="W242" s="1237"/>
      <c r="X242" s="1237"/>
      <c r="Y242" s="1237"/>
      <c r="Z242" s="1237"/>
      <c r="AA242" s="1237"/>
      <c r="AB242" s="1237"/>
      <c r="AC242" s="1237"/>
      <c r="AD242" s="1237"/>
      <c r="AE242" s="1237"/>
      <c r="AF242" s="1238"/>
      <c r="AG242" s="1259"/>
      <c r="AH242" s="1260"/>
      <c r="AI242" s="1260"/>
      <c r="AJ242" s="1260"/>
      <c r="AK242" s="1260"/>
      <c r="AL242" s="1260"/>
      <c r="AM242" s="1261"/>
      <c r="AN242" s="1264"/>
      <c r="AO242" s="1265"/>
      <c r="AP242" s="1265"/>
      <c r="AQ242" s="1265"/>
      <c r="AR242" s="1265"/>
      <c r="AS242" s="1265"/>
      <c r="AT242" s="1265"/>
      <c r="AU242" s="1265"/>
      <c r="AV242" s="1265"/>
      <c r="AW242" s="1265"/>
      <c r="AX242" s="1265"/>
      <c r="AY242" s="1265"/>
      <c r="AZ242" s="1265"/>
      <c r="BA242" s="1265"/>
      <c r="BB242" s="1266"/>
      <c r="BC242" s="223"/>
      <c r="BD242" s="224"/>
      <c r="BE242" s="224"/>
      <c r="BF242" s="224"/>
      <c r="BG242" s="209"/>
      <c r="BH242" s="207"/>
      <c r="BI242" s="207"/>
      <c r="BJ242" s="208"/>
      <c r="BK242" s="207"/>
      <c r="BL242" s="207"/>
      <c r="BM242" s="207"/>
      <c r="BN242" s="209"/>
      <c r="BO242" s="207"/>
      <c r="BP242" s="207"/>
      <c r="BQ242" s="208"/>
      <c r="BR242" s="207"/>
      <c r="BS242" s="210"/>
      <c r="BT242" s="210"/>
      <c r="BU242" s="211"/>
      <c r="BV242" s="210"/>
      <c r="BW242" s="212"/>
      <c r="BX242" s="210"/>
      <c r="BY242" s="207"/>
      <c r="BZ242" s="207"/>
      <c r="CA242" s="209"/>
      <c r="CB242" s="207"/>
      <c r="CC242" s="208"/>
      <c r="CD242" s="207"/>
      <c r="CE242" s="207"/>
      <c r="CF242" s="207"/>
      <c r="CG242" s="209"/>
      <c r="CH242" s="207"/>
      <c r="CI242" s="208"/>
      <c r="CJ242" s="207"/>
      <c r="CK242" s="207"/>
      <c r="CL242" s="207"/>
      <c r="CM242" s="209"/>
      <c r="CN242" s="207"/>
      <c r="CO242" s="208"/>
      <c r="CP242" s="207"/>
      <c r="CQ242" s="207"/>
      <c r="CR242" s="207"/>
      <c r="CS242" s="209"/>
      <c r="CT242" s="207"/>
      <c r="CU242" s="208"/>
      <c r="CV242" s="209"/>
      <c r="CW242" s="207"/>
      <c r="CX242" s="208"/>
      <c r="CY242" s="207"/>
      <c r="CZ242" s="207"/>
      <c r="DA242" s="213"/>
    </row>
    <row r="243" spans="1:105" s="197" customFormat="1" ht="3.95" customHeight="1">
      <c r="A243" s="1226"/>
      <c r="B243" s="1249"/>
      <c r="C243" s="1249"/>
      <c r="D243" s="1249"/>
      <c r="E243" s="1249"/>
      <c r="F243" s="1250"/>
      <c r="G243" s="1232"/>
      <c r="H243" s="1257" t="s">
        <v>177</v>
      </c>
      <c r="I243" s="1257"/>
      <c r="J243" s="1257"/>
      <c r="K243" s="1257"/>
      <c r="L243" s="1257"/>
      <c r="M243" s="1257"/>
      <c r="N243" s="1257"/>
      <c r="O243" s="1257"/>
      <c r="P243" s="1257"/>
      <c r="Q243" s="1257"/>
      <c r="R243" s="1257"/>
      <c r="S243" s="1257"/>
      <c r="T243" s="1257"/>
      <c r="U243" s="1257"/>
      <c r="V243" s="1257"/>
      <c r="W243" s="1257"/>
      <c r="X243" s="1257"/>
      <c r="Y243" s="1257"/>
      <c r="Z243" s="1257"/>
      <c r="AA243" s="1257"/>
      <c r="AB243" s="1257"/>
      <c r="AC243" s="1257"/>
      <c r="AD243" s="1257"/>
      <c r="AE243" s="1257"/>
      <c r="AF243" s="1258"/>
      <c r="AG243" s="1259" t="s">
        <v>175</v>
      </c>
      <c r="AH243" s="1260"/>
      <c r="AI243" s="1260"/>
      <c r="AJ243" s="1260"/>
      <c r="AK243" s="1260"/>
      <c r="AL243" s="1260"/>
      <c r="AM243" s="1261"/>
      <c r="AN243" s="1262"/>
      <c r="AO243" s="1265" t="s">
        <v>176</v>
      </c>
      <c r="AP243" s="1265"/>
      <c r="AQ243" s="1265"/>
      <c r="AR243" s="1265"/>
      <c r="AS243" s="1265"/>
      <c r="AT243" s="1265"/>
      <c r="AU243" s="1265"/>
      <c r="AV243" s="1265"/>
      <c r="AW243" s="1265"/>
      <c r="AX243" s="1265"/>
      <c r="AY243" s="1265"/>
      <c r="AZ243" s="1265"/>
      <c r="BA243" s="1265"/>
      <c r="BB243" s="1266"/>
      <c r="BC243" s="214"/>
      <c r="BD243" s="215"/>
      <c r="BE243" s="215"/>
      <c r="BF243" s="215"/>
      <c r="BG243" s="216"/>
      <c r="BH243" s="217"/>
      <c r="BI243" s="217"/>
      <c r="BJ243" s="218"/>
      <c r="BK243" s="217"/>
      <c r="BL243" s="217"/>
      <c r="BM243" s="217"/>
      <c r="BN243" s="216"/>
      <c r="BO243" s="217"/>
      <c r="BP243" s="217"/>
      <c r="BQ243" s="218"/>
      <c r="BR243" s="217"/>
      <c r="BS243" s="219"/>
      <c r="BT243" s="219"/>
      <c r="BU243" s="220"/>
      <c r="BV243" s="219"/>
      <c r="BW243" s="221"/>
      <c r="BX243" s="219"/>
      <c r="BY243" s="217"/>
      <c r="BZ243" s="217"/>
      <c r="CA243" s="216"/>
      <c r="CB243" s="217"/>
      <c r="CC243" s="218"/>
      <c r="CD243" s="217"/>
      <c r="CE243" s="217"/>
      <c r="CF243" s="217"/>
      <c r="CG243" s="216"/>
      <c r="CH243" s="217"/>
      <c r="CI243" s="218"/>
      <c r="CJ243" s="217"/>
      <c r="CK243" s="217"/>
      <c r="CL243" s="217"/>
      <c r="CM243" s="216"/>
      <c r="CN243" s="217"/>
      <c r="CO243" s="218"/>
      <c r="CP243" s="217"/>
      <c r="CQ243" s="217"/>
      <c r="CR243" s="217"/>
      <c r="CS243" s="216"/>
      <c r="CT243" s="217"/>
      <c r="CU243" s="218"/>
      <c r="CV243" s="216"/>
      <c r="CW243" s="217"/>
      <c r="CX243" s="218"/>
      <c r="CY243" s="217"/>
      <c r="CZ243" s="217"/>
      <c r="DA243" s="222"/>
    </row>
    <row r="244" spans="1:105" s="197" customFormat="1" ht="3.95" customHeight="1">
      <c r="A244" s="1226"/>
      <c r="B244" s="1249"/>
      <c r="C244" s="1249"/>
      <c r="D244" s="1249"/>
      <c r="E244" s="1249"/>
      <c r="F244" s="1250"/>
      <c r="G244" s="1232"/>
      <c r="H244" s="1235"/>
      <c r="I244" s="1235"/>
      <c r="J244" s="1235"/>
      <c r="K244" s="1235"/>
      <c r="L244" s="1235"/>
      <c r="M244" s="1235"/>
      <c r="N244" s="1235"/>
      <c r="O244" s="1235"/>
      <c r="P244" s="1235"/>
      <c r="Q244" s="1235"/>
      <c r="R244" s="1235"/>
      <c r="S244" s="1235"/>
      <c r="T244" s="1235"/>
      <c r="U244" s="1235"/>
      <c r="V244" s="1235"/>
      <c r="W244" s="1235"/>
      <c r="X244" s="1235"/>
      <c r="Y244" s="1235"/>
      <c r="Z244" s="1235"/>
      <c r="AA244" s="1235"/>
      <c r="AB244" s="1235"/>
      <c r="AC244" s="1235"/>
      <c r="AD244" s="1235"/>
      <c r="AE244" s="1235"/>
      <c r="AF244" s="1236"/>
      <c r="AG244" s="1259"/>
      <c r="AH244" s="1260"/>
      <c r="AI244" s="1260"/>
      <c r="AJ244" s="1260"/>
      <c r="AK244" s="1260"/>
      <c r="AL244" s="1260"/>
      <c r="AM244" s="1261"/>
      <c r="AN244" s="1263"/>
      <c r="AO244" s="1265"/>
      <c r="AP244" s="1265"/>
      <c r="AQ244" s="1265"/>
      <c r="AR244" s="1265"/>
      <c r="AS244" s="1265"/>
      <c r="AT244" s="1265"/>
      <c r="AU244" s="1265"/>
      <c r="AV244" s="1265"/>
      <c r="AW244" s="1265"/>
      <c r="AX244" s="1265"/>
      <c r="AY244" s="1265"/>
      <c r="AZ244" s="1265"/>
      <c r="BA244" s="1265"/>
      <c r="BB244" s="1266"/>
      <c r="BC244" s="198"/>
      <c r="BD244" s="199"/>
      <c r="BE244" s="199"/>
      <c r="BF244" s="199"/>
      <c r="BG244" s="200"/>
      <c r="BH244" s="201"/>
      <c r="BI244" s="201"/>
      <c r="BJ244" s="202"/>
      <c r="BK244" s="201"/>
      <c r="BL244" s="201"/>
      <c r="BM244" s="201"/>
      <c r="BN244" s="200"/>
      <c r="BO244" s="201"/>
      <c r="BP244" s="201"/>
      <c r="BQ244" s="202"/>
      <c r="BR244" s="201"/>
      <c r="BS244" s="203"/>
      <c r="BT244" s="203"/>
      <c r="BU244" s="204"/>
      <c r="BV244" s="203"/>
      <c r="BW244" s="205"/>
      <c r="BX244" s="203"/>
      <c r="BY244" s="201"/>
      <c r="BZ244" s="201"/>
      <c r="CA244" s="200"/>
      <c r="CB244" s="201"/>
      <c r="CC244" s="202"/>
      <c r="CD244" s="201"/>
      <c r="CE244" s="201"/>
      <c r="CF244" s="201"/>
      <c r="CG244" s="200"/>
      <c r="CH244" s="201"/>
      <c r="CI244" s="202"/>
      <c r="CJ244" s="201"/>
      <c r="CK244" s="201"/>
      <c r="CL244" s="121"/>
      <c r="CM244" s="119"/>
      <c r="CN244" s="201"/>
      <c r="CO244" s="202"/>
      <c r="CP244" s="201"/>
      <c r="CQ244" s="201"/>
      <c r="CR244" s="201"/>
      <c r="CS244" s="200"/>
      <c r="CT244" s="201"/>
      <c r="CU244" s="121"/>
      <c r="CV244" s="119"/>
      <c r="CW244" s="201"/>
      <c r="CX244" s="202"/>
      <c r="CY244" s="201"/>
      <c r="CZ244" s="201"/>
      <c r="DA244" s="206"/>
    </row>
    <row r="245" spans="1:105" s="197" customFormat="1" ht="3.95" customHeight="1">
      <c r="A245" s="1226"/>
      <c r="B245" s="1249"/>
      <c r="C245" s="1249"/>
      <c r="D245" s="1249"/>
      <c r="E245" s="1249"/>
      <c r="F245" s="1250"/>
      <c r="G245" s="1232"/>
      <c r="H245" s="1237"/>
      <c r="I245" s="1237"/>
      <c r="J245" s="1237"/>
      <c r="K245" s="1237"/>
      <c r="L245" s="1237"/>
      <c r="M245" s="1237"/>
      <c r="N245" s="1237"/>
      <c r="O245" s="1237"/>
      <c r="P245" s="1237"/>
      <c r="Q245" s="1237"/>
      <c r="R245" s="1237"/>
      <c r="S245" s="1237"/>
      <c r="T245" s="1237"/>
      <c r="U245" s="1237"/>
      <c r="V245" s="1237"/>
      <c r="W245" s="1237"/>
      <c r="X245" s="1237"/>
      <c r="Y245" s="1237"/>
      <c r="Z245" s="1237"/>
      <c r="AA245" s="1237"/>
      <c r="AB245" s="1237"/>
      <c r="AC245" s="1237"/>
      <c r="AD245" s="1237"/>
      <c r="AE245" s="1237"/>
      <c r="AF245" s="1238"/>
      <c r="AG245" s="1259"/>
      <c r="AH245" s="1260"/>
      <c r="AI245" s="1260"/>
      <c r="AJ245" s="1260"/>
      <c r="AK245" s="1260"/>
      <c r="AL245" s="1260"/>
      <c r="AM245" s="1261"/>
      <c r="AN245" s="1264"/>
      <c r="AO245" s="1265"/>
      <c r="AP245" s="1265"/>
      <c r="AQ245" s="1265"/>
      <c r="AR245" s="1265"/>
      <c r="AS245" s="1265"/>
      <c r="AT245" s="1265"/>
      <c r="AU245" s="1265"/>
      <c r="AV245" s="1265"/>
      <c r="AW245" s="1265"/>
      <c r="AX245" s="1265"/>
      <c r="AY245" s="1265"/>
      <c r="AZ245" s="1265"/>
      <c r="BA245" s="1265"/>
      <c r="BB245" s="1266"/>
      <c r="BC245" s="223"/>
      <c r="BD245" s="224"/>
      <c r="BE245" s="224"/>
      <c r="BF245" s="224"/>
      <c r="BG245" s="209"/>
      <c r="BH245" s="207"/>
      <c r="BI245" s="207"/>
      <c r="BJ245" s="208"/>
      <c r="BK245" s="207"/>
      <c r="BL245" s="207"/>
      <c r="BM245" s="207"/>
      <c r="BN245" s="209"/>
      <c r="BO245" s="207"/>
      <c r="BP245" s="207"/>
      <c r="BQ245" s="208"/>
      <c r="BR245" s="207"/>
      <c r="BS245" s="210"/>
      <c r="BT245" s="210"/>
      <c r="BU245" s="211"/>
      <c r="BV245" s="210"/>
      <c r="BW245" s="212"/>
      <c r="BX245" s="210"/>
      <c r="BY245" s="207"/>
      <c r="BZ245" s="207"/>
      <c r="CA245" s="209"/>
      <c r="CB245" s="207"/>
      <c r="CC245" s="208"/>
      <c r="CD245" s="207"/>
      <c r="CE245" s="207"/>
      <c r="CF245" s="207"/>
      <c r="CG245" s="209"/>
      <c r="CH245" s="207"/>
      <c r="CI245" s="208"/>
      <c r="CJ245" s="207"/>
      <c r="CK245" s="207"/>
      <c r="CL245" s="207"/>
      <c r="CM245" s="209"/>
      <c r="CN245" s="207"/>
      <c r="CO245" s="208"/>
      <c r="CP245" s="207"/>
      <c r="CQ245" s="207"/>
      <c r="CR245" s="207"/>
      <c r="CS245" s="209"/>
      <c r="CT245" s="207"/>
      <c r="CU245" s="208"/>
      <c r="CV245" s="209"/>
      <c r="CW245" s="207"/>
      <c r="CX245" s="208"/>
      <c r="CY245" s="207"/>
      <c r="CZ245" s="207"/>
      <c r="DA245" s="213"/>
    </row>
    <row r="246" spans="1:105" s="197" customFormat="1" ht="3.95" customHeight="1">
      <c r="A246" s="1226"/>
      <c r="B246" s="1249"/>
      <c r="C246" s="1249"/>
      <c r="D246" s="1249"/>
      <c r="E246" s="1249"/>
      <c r="F246" s="1250"/>
      <c r="G246" s="1232"/>
      <c r="H246" s="1257" t="s">
        <v>178</v>
      </c>
      <c r="I246" s="1257"/>
      <c r="J246" s="1257"/>
      <c r="K246" s="1257"/>
      <c r="L246" s="1257"/>
      <c r="M246" s="1257"/>
      <c r="N246" s="1257"/>
      <c r="O246" s="1257"/>
      <c r="P246" s="1257"/>
      <c r="Q246" s="1257"/>
      <c r="R246" s="1257"/>
      <c r="S246" s="1257"/>
      <c r="T246" s="1257"/>
      <c r="U246" s="1257"/>
      <c r="V246" s="1257"/>
      <c r="W246" s="1257"/>
      <c r="X246" s="1257"/>
      <c r="Y246" s="1257"/>
      <c r="Z246" s="1257"/>
      <c r="AA246" s="1257"/>
      <c r="AB246" s="1257"/>
      <c r="AC246" s="1257"/>
      <c r="AD246" s="1257"/>
      <c r="AE246" s="1257"/>
      <c r="AF246" s="1258"/>
      <c r="AG246" s="1259" t="s">
        <v>154</v>
      </c>
      <c r="AH246" s="1260"/>
      <c r="AI246" s="1260"/>
      <c r="AJ246" s="1260"/>
      <c r="AK246" s="1260"/>
      <c r="AL246" s="1260"/>
      <c r="AM246" s="1261"/>
      <c r="AN246" s="1262"/>
      <c r="AO246" s="1265" t="s">
        <v>155</v>
      </c>
      <c r="AP246" s="1265"/>
      <c r="AQ246" s="1265"/>
      <c r="AR246" s="1265"/>
      <c r="AS246" s="1265"/>
      <c r="AT246" s="1265"/>
      <c r="AU246" s="1265"/>
      <c r="AV246" s="1265"/>
      <c r="AW246" s="1265"/>
      <c r="AX246" s="1265"/>
      <c r="AY246" s="1265"/>
      <c r="AZ246" s="1265"/>
      <c r="BA246" s="1265"/>
      <c r="BB246" s="1266"/>
      <c r="BC246" s="214"/>
      <c r="BD246" s="215"/>
      <c r="BE246" s="215"/>
      <c r="BF246" s="215"/>
      <c r="BG246" s="216"/>
      <c r="BH246" s="217"/>
      <c r="BI246" s="217"/>
      <c r="BJ246" s="218"/>
      <c r="BK246" s="217"/>
      <c r="BL246" s="217"/>
      <c r="BM246" s="217"/>
      <c r="BN246" s="216"/>
      <c r="BO246" s="217"/>
      <c r="BP246" s="217"/>
      <c r="BQ246" s="218"/>
      <c r="BR246" s="217"/>
      <c r="BS246" s="219"/>
      <c r="BT246" s="219"/>
      <c r="BU246" s="220"/>
      <c r="BV246" s="219"/>
      <c r="BW246" s="221"/>
      <c r="BX246" s="219"/>
      <c r="BY246" s="217"/>
      <c r="BZ246" s="217"/>
      <c r="CA246" s="216"/>
      <c r="CB246" s="217"/>
      <c r="CC246" s="218"/>
      <c r="CD246" s="217"/>
      <c r="CE246" s="217"/>
      <c r="CF246" s="217"/>
      <c r="CG246" s="216"/>
      <c r="CH246" s="217"/>
      <c r="CI246" s="218"/>
      <c r="CJ246" s="217"/>
      <c r="CK246" s="217"/>
      <c r="CL246" s="217"/>
      <c r="CM246" s="216"/>
      <c r="CN246" s="217"/>
      <c r="CO246" s="218"/>
      <c r="CP246" s="217"/>
      <c r="CQ246" s="217"/>
      <c r="CR246" s="217"/>
      <c r="CS246" s="216"/>
      <c r="CT246" s="217"/>
      <c r="CU246" s="218"/>
      <c r="CV246" s="216"/>
      <c r="CW246" s="217"/>
      <c r="CX246" s="218"/>
      <c r="CY246" s="217"/>
      <c r="CZ246" s="217"/>
      <c r="DA246" s="222"/>
    </row>
    <row r="247" spans="1:105" s="197" customFormat="1" ht="3.95" customHeight="1">
      <c r="A247" s="1226"/>
      <c r="B247" s="1249"/>
      <c r="C247" s="1249"/>
      <c r="D247" s="1249"/>
      <c r="E247" s="1249"/>
      <c r="F247" s="1250"/>
      <c r="G247" s="1232"/>
      <c r="H247" s="1235"/>
      <c r="I247" s="1235"/>
      <c r="J247" s="1235"/>
      <c r="K247" s="1235"/>
      <c r="L247" s="1235"/>
      <c r="M247" s="1235"/>
      <c r="N247" s="1235"/>
      <c r="O247" s="1235"/>
      <c r="P247" s="1235"/>
      <c r="Q247" s="1235"/>
      <c r="R247" s="1235"/>
      <c r="S247" s="1235"/>
      <c r="T247" s="1235"/>
      <c r="U247" s="1235"/>
      <c r="V247" s="1235"/>
      <c r="W247" s="1235"/>
      <c r="X247" s="1235"/>
      <c r="Y247" s="1235"/>
      <c r="Z247" s="1235"/>
      <c r="AA247" s="1235"/>
      <c r="AB247" s="1235"/>
      <c r="AC247" s="1235"/>
      <c r="AD247" s="1235"/>
      <c r="AE247" s="1235"/>
      <c r="AF247" s="1236"/>
      <c r="AG247" s="1259"/>
      <c r="AH247" s="1260"/>
      <c r="AI247" s="1260"/>
      <c r="AJ247" s="1260"/>
      <c r="AK247" s="1260"/>
      <c r="AL247" s="1260"/>
      <c r="AM247" s="1261"/>
      <c r="AN247" s="1263"/>
      <c r="AO247" s="1265"/>
      <c r="AP247" s="1265"/>
      <c r="AQ247" s="1265"/>
      <c r="AR247" s="1265"/>
      <c r="AS247" s="1265"/>
      <c r="AT247" s="1265"/>
      <c r="AU247" s="1265"/>
      <c r="AV247" s="1265"/>
      <c r="AW247" s="1265"/>
      <c r="AX247" s="1265"/>
      <c r="AY247" s="1265"/>
      <c r="AZ247" s="1265"/>
      <c r="BA247" s="1265"/>
      <c r="BB247" s="1266"/>
      <c r="BC247" s="198"/>
      <c r="BD247" s="199"/>
      <c r="BE247" s="199"/>
      <c r="BF247" s="199"/>
      <c r="BG247" s="200"/>
      <c r="BH247" s="201"/>
      <c r="BI247" s="201"/>
      <c r="BJ247" s="202"/>
      <c r="BK247" s="201"/>
      <c r="BL247" s="201"/>
      <c r="BM247" s="201"/>
      <c r="BN247" s="200"/>
      <c r="BO247" s="201"/>
      <c r="BP247" s="201"/>
      <c r="BQ247" s="202"/>
      <c r="BR247" s="201"/>
      <c r="BS247" s="203"/>
      <c r="BT247" s="203"/>
      <c r="BU247" s="204"/>
      <c r="BV247" s="203"/>
      <c r="BW247" s="205"/>
      <c r="BX247" s="203"/>
      <c r="BY247" s="201"/>
      <c r="BZ247" s="201"/>
      <c r="CA247" s="200"/>
      <c r="CB247" s="201"/>
      <c r="CC247" s="202"/>
      <c r="CD247" s="201"/>
      <c r="CE247" s="201"/>
      <c r="CF247" s="201"/>
      <c r="CG247" s="200"/>
      <c r="CH247" s="201"/>
      <c r="CI247" s="202"/>
      <c r="CJ247" s="201"/>
      <c r="CK247" s="201"/>
      <c r="CL247" s="121"/>
      <c r="CM247" s="119"/>
      <c r="CN247" s="201"/>
      <c r="CO247" s="202"/>
      <c r="CP247" s="201"/>
      <c r="CQ247" s="201"/>
      <c r="CR247" s="201"/>
      <c r="CS247" s="200"/>
      <c r="CT247" s="201"/>
      <c r="CU247" s="202"/>
      <c r="CV247" s="200"/>
      <c r="CW247" s="201"/>
      <c r="CX247" s="202"/>
      <c r="CY247" s="201"/>
      <c r="CZ247" s="201"/>
      <c r="DA247" s="206"/>
    </row>
    <row r="248" spans="1:105" s="197" customFormat="1" ht="3.95" customHeight="1">
      <c r="A248" s="1226"/>
      <c r="B248" s="1249"/>
      <c r="C248" s="1249"/>
      <c r="D248" s="1249"/>
      <c r="E248" s="1249"/>
      <c r="F248" s="1250"/>
      <c r="G248" s="1232"/>
      <c r="H248" s="1237"/>
      <c r="I248" s="1237"/>
      <c r="J248" s="1237"/>
      <c r="K248" s="1237"/>
      <c r="L248" s="1237"/>
      <c r="M248" s="1237"/>
      <c r="N248" s="1237"/>
      <c r="O248" s="1237"/>
      <c r="P248" s="1237"/>
      <c r="Q248" s="1237"/>
      <c r="R248" s="1237"/>
      <c r="S248" s="1237"/>
      <c r="T248" s="1237"/>
      <c r="U248" s="1237"/>
      <c r="V248" s="1237"/>
      <c r="W248" s="1237"/>
      <c r="X248" s="1237"/>
      <c r="Y248" s="1237"/>
      <c r="Z248" s="1237"/>
      <c r="AA248" s="1237"/>
      <c r="AB248" s="1237"/>
      <c r="AC248" s="1237"/>
      <c r="AD248" s="1237"/>
      <c r="AE248" s="1237"/>
      <c r="AF248" s="1238"/>
      <c r="AG248" s="1259"/>
      <c r="AH248" s="1260"/>
      <c r="AI248" s="1260"/>
      <c r="AJ248" s="1260"/>
      <c r="AK248" s="1260"/>
      <c r="AL248" s="1260"/>
      <c r="AM248" s="1261"/>
      <c r="AN248" s="1264"/>
      <c r="AO248" s="1265"/>
      <c r="AP248" s="1265"/>
      <c r="AQ248" s="1265"/>
      <c r="AR248" s="1265"/>
      <c r="AS248" s="1265"/>
      <c r="AT248" s="1265"/>
      <c r="AU248" s="1265"/>
      <c r="AV248" s="1265"/>
      <c r="AW248" s="1265"/>
      <c r="AX248" s="1265"/>
      <c r="AY248" s="1265"/>
      <c r="AZ248" s="1265"/>
      <c r="BA248" s="1265"/>
      <c r="BB248" s="1266"/>
      <c r="BC248" s="223"/>
      <c r="BD248" s="224"/>
      <c r="BE248" s="224"/>
      <c r="BF248" s="224"/>
      <c r="BG248" s="209"/>
      <c r="BH248" s="207"/>
      <c r="BI248" s="207"/>
      <c r="BJ248" s="208"/>
      <c r="BK248" s="207"/>
      <c r="BL248" s="207"/>
      <c r="BM248" s="207"/>
      <c r="BN248" s="209"/>
      <c r="BO248" s="207"/>
      <c r="BP248" s="207"/>
      <c r="BQ248" s="208"/>
      <c r="BR248" s="207"/>
      <c r="BS248" s="210"/>
      <c r="BT248" s="210"/>
      <c r="BU248" s="211"/>
      <c r="BV248" s="210"/>
      <c r="BW248" s="212"/>
      <c r="BX248" s="210"/>
      <c r="BY248" s="207"/>
      <c r="BZ248" s="207"/>
      <c r="CA248" s="209"/>
      <c r="CB248" s="207"/>
      <c r="CC248" s="208"/>
      <c r="CD248" s="207"/>
      <c r="CE248" s="207"/>
      <c r="CF248" s="207"/>
      <c r="CG248" s="209"/>
      <c r="CH248" s="207"/>
      <c r="CI248" s="208"/>
      <c r="CJ248" s="207"/>
      <c r="CK248" s="207"/>
      <c r="CL248" s="207"/>
      <c r="CM248" s="209"/>
      <c r="CN248" s="207"/>
      <c r="CO248" s="208"/>
      <c r="CP248" s="207"/>
      <c r="CQ248" s="207"/>
      <c r="CR248" s="207"/>
      <c r="CS248" s="209"/>
      <c r="CT248" s="207"/>
      <c r="CU248" s="208"/>
      <c r="CV248" s="209"/>
      <c r="CW248" s="207"/>
      <c r="CX248" s="208"/>
      <c r="CY248" s="207"/>
      <c r="CZ248" s="207"/>
      <c r="DA248" s="213"/>
    </row>
    <row r="249" spans="1:105" s="197" customFormat="1" ht="3.95" customHeight="1">
      <c r="A249" s="1226"/>
      <c r="B249" s="1249"/>
      <c r="C249" s="1249"/>
      <c r="D249" s="1249"/>
      <c r="E249" s="1249"/>
      <c r="F249" s="1250"/>
      <c r="G249" s="1232"/>
      <c r="H249" s="1257" t="s">
        <v>179</v>
      </c>
      <c r="I249" s="1257"/>
      <c r="J249" s="1257"/>
      <c r="K249" s="1257"/>
      <c r="L249" s="1257"/>
      <c r="M249" s="1257"/>
      <c r="N249" s="1257"/>
      <c r="O249" s="1257"/>
      <c r="P249" s="1257"/>
      <c r="Q249" s="1257"/>
      <c r="R249" s="1257"/>
      <c r="S249" s="1257"/>
      <c r="T249" s="1257"/>
      <c r="U249" s="1257"/>
      <c r="V249" s="1257"/>
      <c r="W249" s="1257"/>
      <c r="X249" s="1257"/>
      <c r="Y249" s="1257"/>
      <c r="Z249" s="1257"/>
      <c r="AA249" s="1257"/>
      <c r="AB249" s="1257"/>
      <c r="AC249" s="1257"/>
      <c r="AD249" s="1257"/>
      <c r="AE249" s="1257"/>
      <c r="AF249" s="1258"/>
      <c r="AG249" s="1259" t="s">
        <v>180</v>
      </c>
      <c r="AH249" s="1260"/>
      <c r="AI249" s="1260"/>
      <c r="AJ249" s="1260"/>
      <c r="AK249" s="1260"/>
      <c r="AL249" s="1260"/>
      <c r="AM249" s="1261"/>
      <c r="AN249" s="1262"/>
      <c r="AO249" s="1265" t="s">
        <v>181</v>
      </c>
      <c r="AP249" s="1265"/>
      <c r="AQ249" s="1265"/>
      <c r="AR249" s="1265"/>
      <c r="AS249" s="1265"/>
      <c r="AT249" s="1265"/>
      <c r="AU249" s="1265"/>
      <c r="AV249" s="1265"/>
      <c r="AW249" s="1265"/>
      <c r="AX249" s="1265"/>
      <c r="AY249" s="1265"/>
      <c r="AZ249" s="1265"/>
      <c r="BA249" s="1265"/>
      <c r="BB249" s="1266"/>
      <c r="BC249" s="214"/>
      <c r="BD249" s="215"/>
      <c r="BE249" s="215"/>
      <c r="BF249" s="215"/>
      <c r="BG249" s="216"/>
      <c r="BH249" s="217"/>
      <c r="BI249" s="217"/>
      <c r="BJ249" s="218"/>
      <c r="BK249" s="217"/>
      <c r="BL249" s="217"/>
      <c r="BM249" s="217"/>
      <c r="BN249" s="216"/>
      <c r="BO249" s="217"/>
      <c r="BP249" s="217"/>
      <c r="BQ249" s="218"/>
      <c r="BR249" s="217"/>
      <c r="BS249" s="219"/>
      <c r="BT249" s="219"/>
      <c r="BU249" s="220"/>
      <c r="BV249" s="219"/>
      <c r="BW249" s="221"/>
      <c r="BX249" s="219"/>
      <c r="BY249" s="217"/>
      <c r="BZ249" s="217"/>
      <c r="CA249" s="216"/>
      <c r="CB249" s="217"/>
      <c r="CC249" s="218"/>
      <c r="CD249" s="217"/>
      <c r="CE249" s="217"/>
      <c r="CF249" s="217"/>
      <c r="CG249" s="216"/>
      <c r="CH249" s="217"/>
      <c r="CI249" s="218"/>
      <c r="CJ249" s="217"/>
      <c r="CK249" s="217"/>
      <c r="CL249" s="217"/>
      <c r="CM249" s="216"/>
      <c r="CN249" s="217"/>
      <c r="CO249" s="218"/>
      <c r="CP249" s="217"/>
      <c r="CQ249" s="217"/>
      <c r="CR249" s="217"/>
      <c r="CS249" s="216"/>
      <c r="CT249" s="217"/>
      <c r="CU249" s="218"/>
      <c r="CV249" s="216"/>
      <c r="CW249" s="217"/>
      <c r="CX249" s="218"/>
      <c r="CY249" s="217"/>
      <c r="CZ249" s="217"/>
      <c r="DA249" s="222"/>
    </row>
    <row r="250" spans="1:105" s="197" customFormat="1" ht="3.95" customHeight="1">
      <c r="A250" s="1226"/>
      <c r="B250" s="1249"/>
      <c r="C250" s="1249"/>
      <c r="D250" s="1249"/>
      <c r="E250" s="1249"/>
      <c r="F250" s="1250"/>
      <c r="G250" s="1232"/>
      <c r="H250" s="1235"/>
      <c r="I250" s="1235"/>
      <c r="J250" s="1235"/>
      <c r="K250" s="1235"/>
      <c r="L250" s="1235"/>
      <c r="M250" s="1235"/>
      <c r="N250" s="1235"/>
      <c r="O250" s="1235"/>
      <c r="P250" s="1235"/>
      <c r="Q250" s="1235"/>
      <c r="R250" s="1235"/>
      <c r="S250" s="1235"/>
      <c r="T250" s="1235"/>
      <c r="U250" s="1235"/>
      <c r="V250" s="1235"/>
      <c r="W250" s="1235"/>
      <c r="X250" s="1235"/>
      <c r="Y250" s="1235"/>
      <c r="Z250" s="1235"/>
      <c r="AA250" s="1235"/>
      <c r="AB250" s="1235"/>
      <c r="AC250" s="1235"/>
      <c r="AD250" s="1235"/>
      <c r="AE250" s="1235"/>
      <c r="AF250" s="1236"/>
      <c r="AG250" s="1259"/>
      <c r="AH250" s="1260"/>
      <c r="AI250" s="1260"/>
      <c r="AJ250" s="1260"/>
      <c r="AK250" s="1260"/>
      <c r="AL250" s="1260"/>
      <c r="AM250" s="1261"/>
      <c r="AN250" s="1263"/>
      <c r="AO250" s="1265"/>
      <c r="AP250" s="1265"/>
      <c r="AQ250" s="1265"/>
      <c r="AR250" s="1265"/>
      <c r="AS250" s="1265"/>
      <c r="AT250" s="1265"/>
      <c r="AU250" s="1265"/>
      <c r="AV250" s="1265"/>
      <c r="AW250" s="1265"/>
      <c r="AX250" s="1265"/>
      <c r="AY250" s="1265"/>
      <c r="AZ250" s="1265"/>
      <c r="BA250" s="1265"/>
      <c r="BB250" s="1266"/>
      <c r="BC250" s="198"/>
      <c r="BD250" s="199"/>
      <c r="BE250" s="199"/>
      <c r="BF250" s="199"/>
      <c r="BG250" s="200"/>
      <c r="BH250" s="201"/>
      <c r="BI250" s="201"/>
      <c r="BJ250" s="202"/>
      <c r="BK250" s="201"/>
      <c r="BL250" s="201"/>
      <c r="BM250" s="201"/>
      <c r="BN250" s="200"/>
      <c r="BO250" s="201"/>
      <c r="BP250" s="201"/>
      <c r="BQ250" s="202"/>
      <c r="BR250" s="201"/>
      <c r="BS250" s="203"/>
      <c r="BT250" s="203"/>
      <c r="BU250" s="204"/>
      <c r="BV250" s="203"/>
      <c r="BW250" s="205"/>
      <c r="BX250" s="203"/>
      <c r="BY250" s="201"/>
      <c r="BZ250" s="201"/>
      <c r="CA250" s="200"/>
      <c r="CB250" s="201"/>
      <c r="CC250" s="202"/>
      <c r="CD250" s="201"/>
      <c r="CE250" s="201"/>
      <c r="CF250" s="201"/>
      <c r="CG250" s="200"/>
      <c r="CH250" s="201"/>
      <c r="CI250" s="202"/>
      <c r="CJ250" s="201"/>
      <c r="CK250" s="201"/>
      <c r="CL250" s="121"/>
      <c r="CM250" s="119"/>
      <c r="CN250" s="201"/>
      <c r="CO250" s="202"/>
      <c r="CP250" s="201"/>
      <c r="CQ250" s="201"/>
      <c r="CR250" s="201"/>
      <c r="CS250" s="200"/>
      <c r="CT250" s="201"/>
      <c r="CU250" s="121"/>
      <c r="CV250" s="119"/>
      <c r="CW250" s="201"/>
      <c r="CX250" s="202"/>
      <c r="CY250" s="201"/>
      <c r="CZ250" s="201"/>
      <c r="DA250" s="206"/>
    </row>
    <row r="251" spans="1:105" s="197" customFormat="1" ht="3.95" customHeight="1">
      <c r="A251" s="1226"/>
      <c r="B251" s="1249"/>
      <c r="C251" s="1249"/>
      <c r="D251" s="1249"/>
      <c r="E251" s="1249"/>
      <c r="F251" s="1250"/>
      <c r="G251" s="1232"/>
      <c r="H251" s="1237"/>
      <c r="I251" s="1237"/>
      <c r="J251" s="1237"/>
      <c r="K251" s="1237"/>
      <c r="L251" s="1237"/>
      <c r="M251" s="1237"/>
      <c r="N251" s="1237"/>
      <c r="O251" s="1237"/>
      <c r="P251" s="1237"/>
      <c r="Q251" s="1237"/>
      <c r="R251" s="1237"/>
      <c r="S251" s="1237"/>
      <c r="T251" s="1237"/>
      <c r="U251" s="1237"/>
      <c r="V251" s="1237"/>
      <c r="W251" s="1237"/>
      <c r="X251" s="1237"/>
      <c r="Y251" s="1237"/>
      <c r="Z251" s="1237"/>
      <c r="AA251" s="1237"/>
      <c r="AB251" s="1237"/>
      <c r="AC251" s="1237"/>
      <c r="AD251" s="1237"/>
      <c r="AE251" s="1237"/>
      <c r="AF251" s="1238"/>
      <c r="AG251" s="1259"/>
      <c r="AH251" s="1260"/>
      <c r="AI251" s="1260"/>
      <c r="AJ251" s="1260"/>
      <c r="AK251" s="1260"/>
      <c r="AL251" s="1260"/>
      <c r="AM251" s="1261"/>
      <c r="AN251" s="1264"/>
      <c r="AO251" s="1265"/>
      <c r="AP251" s="1265"/>
      <c r="AQ251" s="1265"/>
      <c r="AR251" s="1265"/>
      <c r="AS251" s="1265"/>
      <c r="AT251" s="1265"/>
      <c r="AU251" s="1265"/>
      <c r="AV251" s="1265"/>
      <c r="AW251" s="1265"/>
      <c r="AX251" s="1265"/>
      <c r="AY251" s="1265"/>
      <c r="AZ251" s="1265"/>
      <c r="BA251" s="1265"/>
      <c r="BB251" s="1266"/>
      <c r="BC251" s="223"/>
      <c r="BD251" s="224"/>
      <c r="BE251" s="224"/>
      <c r="BF251" s="224"/>
      <c r="BG251" s="209"/>
      <c r="BH251" s="207"/>
      <c r="BI251" s="207"/>
      <c r="BJ251" s="208"/>
      <c r="BK251" s="207"/>
      <c r="BL251" s="207"/>
      <c r="BM251" s="207"/>
      <c r="BN251" s="209"/>
      <c r="BO251" s="207"/>
      <c r="BP251" s="207"/>
      <c r="BQ251" s="208"/>
      <c r="BR251" s="207"/>
      <c r="BS251" s="210"/>
      <c r="BT251" s="210"/>
      <c r="BU251" s="211"/>
      <c r="BV251" s="210"/>
      <c r="BW251" s="212"/>
      <c r="BX251" s="210"/>
      <c r="BY251" s="207"/>
      <c r="BZ251" s="207"/>
      <c r="CA251" s="209"/>
      <c r="CB251" s="207"/>
      <c r="CC251" s="208"/>
      <c r="CD251" s="207"/>
      <c r="CE251" s="207"/>
      <c r="CF251" s="207"/>
      <c r="CG251" s="209"/>
      <c r="CH251" s="207"/>
      <c r="CI251" s="208"/>
      <c r="CJ251" s="207"/>
      <c r="CK251" s="207"/>
      <c r="CL251" s="207"/>
      <c r="CM251" s="209"/>
      <c r="CN251" s="207"/>
      <c r="CO251" s="208"/>
      <c r="CP251" s="207"/>
      <c r="CQ251" s="207"/>
      <c r="CR251" s="207"/>
      <c r="CS251" s="209"/>
      <c r="CT251" s="207"/>
      <c r="CU251" s="208"/>
      <c r="CV251" s="209"/>
      <c r="CW251" s="207"/>
      <c r="CX251" s="208"/>
      <c r="CY251" s="207"/>
      <c r="CZ251" s="207"/>
      <c r="DA251" s="213"/>
    </row>
    <row r="252" spans="1:105" s="197" customFormat="1" ht="3.95" customHeight="1">
      <c r="A252" s="1226"/>
      <c r="B252" s="1249"/>
      <c r="C252" s="1249"/>
      <c r="D252" s="1249"/>
      <c r="E252" s="1249"/>
      <c r="F252" s="1250"/>
      <c r="G252" s="1232"/>
      <c r="H252" s="1257" t="s">
        <v>182</v>
      </c>
      <c r="I252" s="1257"/>
      <c r="J252" s="1257"/>
      <c r="K252" s="1257"/>
      <c r="L252" s="1257"/>
      <c r="M252" s="1257"/>
      <c r="N252" s="1257"/>
      <c r="O252" s="1257"/>
      <c r="P252" s="1257"/>
      <c r="Q252" s="1257"/>
      <c r="R252" s="1257"/>
      <c r="S252" s="1257"/>
      <c r="T252" s="1257"/>
      <c r="U252" s="1257"/>
      <c r="V252" s="1257"/>
      <c r="W252" s="1257"/>
      <c r="X252" s="1257"/>
      <c r="Y252" s="1257"/>
      <c r="Z252" s="1257"/>
      <c r="AA252" s="1257"/>
      <c r="AB252" s="1257"/>
      <c r="AC252" s="1257"/>
      <c r="AD252" s="1257"/>
      <c r="AE252" s="1257"/>
      <c r="AF252" s="1258"/>
      <c r="AG252" s="1259" t="s">
        <v>180</v>
      </c>
      <c r="AH252" s="1260"/>
      <c r="AI252" s="1260"/>
      <c r="AJ252" s="1260"/>
      <c r="AK252" s="1260"/>
      <c r="AL252" s="1260"/>
      <c r="AM252" s="1261"/>
      <c r="AN252" s="1262"/>
      <c r="AO252" s="1265" t="s">
        <v>181</v>
      </c>
      <c r="AP252" s="1265"/>
      <c r="AQ252" s="1265"/>
      <c r="AR252" s="1265"/>
      <c r="AS252" s="1265"/>
      <c r="AT252" s="1265"/>
      <c r="AU252" s="1265"/>
      <c r="AV252" s="1265"/>
      <c r="AW252" s="1265"/>
      <c r="AX252" s="1265"/>
      <c r="AY252" s="1265"/>
      <c r="AZ252" s="1265"/>
      <c r="BA252" s="1265"/>
      <c r="BB252" s="1266"/>
      <c r="BC252" s="198"/>
      <c r="BD252" s="199"/>
      <c r="BE252" s="199"/>
      <c r="BF252" s="199"/>
      <c r="BG252" s="200"/>
      <c r="BH252" s="201"/>
      <c r="BI252" s="217"/>
      <c r="BJ252" s="218"/>
      <c r="BK252" s="217"/>
      <c r="BL252" s="217"/>
      <c r="BM252" s="217"/>
      <c r="BN252" s="216"/>
      <c r="BO252" s="217"/>
      <c r="BP252" s="217"/>
      <c r="BQ252" s="218"/>
      <c r="BR252" s="217"/>
      <c r="BS252" s="219"/>
      <c r="BT252" s="219"/>
      <c r="BU252" s="220"/>
      <c r="BV252" s="219"/>
      <c r="BW252" s="221"/>
      <c r="BX252" s="219"/>
      <c r="BY252" s="217"/>
      <c r="BZ252" s="217"/>
      <c r="CA252" s="216"/>
      <c r="CB252" s="217"/>
      <c r="CC252" s="218"/>
      <c r="CD252" s="217"/>
      <c r="CE252" s="217"/>
      <c r="CF252" s="217"/>
      <c r="CG252" s="216"/>
      <c r="CH252" s="217"/>
      <c r="CI252" s="218"/>
      <c r="CJ252" s="217"/>
      <c r="CK252" s="217"/>
      <c r="CL252" s="217"/>
      <c r="CM252" s="216"/>
      <c r="CN252" s="217"/>
      <c r="CO252" s="218"/>
      <c r="CP252" s="217"/>
      <c r="CQ252" s="217"/>
      <c r="CR252" s="217"/>
      <c r="CS252" s="216"/>
      <c r="CT252" s="217"/>
      <c r="CU252" s="218"/>
      <c r="CV252" s="216"/>
      <c r="CW252" s="217"/>
      <c r="CX252" s="218"/>
      <c r="CY252" s="217"/>
      <c r="CZ252" s="217"/>
      <c r="DA252" s="222"/>
    </row>
    <row r="253" spans="1:105" s="197" customFormat="1" ht="3.95" customHeight="1">
      <c r="A253" s="1226"/>
      <c r="B253" s="1249"/>
      <c r="C253" s="1249"/>
      <c r="D253" s="1249"/>
      <c r="E253" s="1249"/>
      <c r="F253" s="1250"/>
      <c r="G253" s="1232"/>
      <c r="H253" s="1235"/>
      <c r="I253" s="1235"/>
      <c r="J253" s="1235"/>
      <c r="K253" s="1235"/>
      <c r="L253" s="1235"/>
      <c r="M253" s="1235"/>
      <c r="N253" s="1235"/>
      <c r="O253" s="1235"/>
      <c r="P253" s="1235"/>
      <c r="Q253" s="1235"/>
      <c r="R253" s="1235"/>
      <c r="S253" s="1235"/>
      <c r="T253" s="1235"/>
      <c r="U253" s="1235"/>
      <c r="V253" s="1235"/>
      <c r="W253" s="1235"/>
      <c r="X253" s="1235"/>
      <c r="Y253" s="1235"/>
      <c r="Z253" s="1235"/>
      <c r="AA253" s="1235"/>
      <c r="AB253" s="1235"/>
      <c r="AC253" s="1235"/>
      <c r="AD253" s="1235"/>
      <c r="AE253" s="1235"/>
      <c r="AF253" s="1236"/>
      <c r="AG253" s="1259"/>
      <c r="AH253" s="1260"/>
      <c r="AI253" s="1260"/>
      <c r="AJ253" s="1260"/>
      <c r="AK253" s="1260"/>
      <c r="AL253" s="1260"/>
      <c r="AM253" s="1261"/>
      <c r="AN253" s="1263"/>
      <c r="AO253" s="1265"/>
      <c r="AP253" s="1265"/>
      <c r="AQ253" s="1265"/>
      <c r="AR253" s="1265"/>
      <c r="AS253" s="1265"/>
      <c r="AT253" s="1265"/>
      <c r="AU253" s="1265"/>
      <c r="AV253" s="1265"/>
      <c r="AW253" s="1265"/>
      <c r="AX253" s="1265"/>
      <c r="AY253" s="1265"/>
      <c r="AZ253" s="1265"/>
      <c r="BA253" s="1265"/>
      <c r="BB253" s="1266"/>
      <c r="BC253" s="198"/>
      <c r="BD253" s="199"/>
      <c r="BE253" s="199"/>
      <c r="BF253" s="199"/>
      <c r="BG253" s="200"/>
      <c r="BH253" s="201"/>
      <c r="BI253" s="201"/>
      <c r="BJ253" s="202"/>
      <c r="BK253" s="201"/>
      <c r="BL253" s="201"/>
      <c r="BM253" s="201"/>
      <c r="BN253" s="200"/>
      <c r="BO253" s="201"/>
      <c r="BP253" s="201"/>
      <c r="BQ253" s="202"/>
      <c r="BR253" s="201"/>
      <c r="BS253" s="203"/>
      <c r="BT253" s="203"/>
      <c r="BU253" s="204"/>
      <c r="BV253" s="203"/>
      <c r="BW253" s="205"/>
      <c r="BX253" s="203"/>
      <c r="BY253" s="201"/>
      <c r="BZ253" s="201"/>
      <c r="CA253" s="200"/>
      <c r="CB253" s="201"/>
      <c r="CC253" s="202"/>
      <c r="CD253" s="201"/>
      <c r="CE253" s="201"/>
      <c r="CF253" s="201"/>
      <c r="CG253" s="200"/>
      <c r="CH253" s="201"/>
      <c r="CI253" s="202"/>
      <c r="CJ253" s="201"/>
      <c r="CK253" s="201"/>
      <c r="CL253" s="201"/>
      <c r="CM253" s="200"/>
      <c r="CN253" s="201"/>
      <c r="CO253" s="202"/>
      <c r="CP253" s="201"/>
      <c r="CQ253" s="201"/>
      <c r="CR253" s="201"/>
      <c r="CS253" s="200"/>
      <c r="CT253" s="201"/>
      <c r="CU253" s="202"/>
      <c r="CV253" s="200"/>
      <c r="CW253" s="201"/>
      <c r="CX253" s="202"/>
      <c r="CY253" s="201"/>
      <c r="CZ253" s="120"/>
      <c r="DA253" s="126"/>
    </row>
    <row r="254" spans="1:105" s="197" customFormat="1" ht="3.95" customHeight="1">
      <c r="A254" s="1267"/>
      <c r="B254" s="1268"/>
      <c r="C254" s="1268"/>
      <c r="D254" s="1268"/>
      <c r="E254" s="1268"/>
      <c r="F254" s="1269"/>
      <c r="G254" s="1270"/>
      <c r="H254" s="1271"/>
      <c r="I254" s="1271"/>
      <c r="J254" s="1271"/>
      <c r="K254" s="1271"/>
      <c r="L254" s="1271"/>
      <c r="M254" s="1271"/>
      <c r="N254" s="1271"/>
      <c r="O254" s="1271"/>
      <c r="P254" s="1271"/>
      <c r="Q254" s="1271"/>
      <c r="R254" s="1271"/>
      <c r="S254" s="1271"/>
      <c r="T254" s="1271"/>
      <c r="U254" s="1271"/>
      <c r="V254" s="1271"/>
      <c r="W254" s="1271"/>
      <c r="X254" s="1271"/>
      <c r="Y254" s="1271"/>
      <c r="Z254" s="1271"/>
      <c r="AA254" s="1271"/>
      <c r="AB254" s="1271"/>
      <c r="AC254" s="1271"/>
      <c r="AD254" s="1271"/>
      <c r="AE254" s="1271"/>
      <c r="AF254" s="1272"/>
      <c r="AG254" s="1273"/>
      <c r="AH254" s="1274"/>
      <c r="AI254" s="1274"/>
      <c r="AJ254" s="1274"/>
      <c r="AK254" s="1274"/>
      <c r="AL254" s="1274"/>
      <c r="AM254" s="1275"/>
      <c r="AN254" s="1276"/>
      <c r="AO254" s="1277"/>
      <c r="AP254" s="1277"/>
      <c r="AQ254" s="1277"/>
      <c r="AR254" s="1277"/>
      <c r="AS254" s="1277"/>
      <c r="AT254" s="1277"/>
      <c r="AU254" s="1277"/>
      <c r="AV254" s="1277"/>
      <c r="AW254" s="1277"/>
      <c r="AX254" s="1277"/>
      <c r="AY254" s="1277"/>
      <c r="AZ254" s="1277"/>
      <c r="BA254" s="1277"/>
      <c r="BB254" s="1278"/>
      <c r="BC254" s="198"/>
      <c r="BD254" s="199"/>
      <c r="BE254" s="199"/>
      <c r="BF254" s="199"/>
      <c r="BG254" s="200"/>
      <c r="BH254" s="201"/>
      <c r="BI254" s="201"/>
      <c r="BJ254" s="202"/>
      <c r="BK254" s="201"/>
      <c r="BL254" s="201"/>
      <c r="BM254" s="201"/>
      <c r="BN254" s="200"/>
      <c r="BO254" s="201"/>
      <c r="BP254" s="201"/>
      <c r="BQ254" s="202"/>
      <c r="BR254" s="201"/>
      <c r="BS254" s="203"/>
      <c r="BT254" s="203"/>
      <c r="BU254" s="204"/>
      <c r="BV254" s="203"/>
      <c r="BW254" s="205"/>
      <c r="BX254" s="203"/>
      <c r="BY254" s="201"/>
      <c r="BZ254" s="201"/>
      <c r="CA254" s="200"/>
      <c r="CB254" s="201"/>
      <c r="CC254" s="202"/>
      <c r="CD254" s="201"/>
      <c r="CE254" s="201"/>
      <c r="CF254" s="201"/>
      <c r="CG254" s="200"/>
      <c r="CH254" s="201"/>
      <c r="CI254" s="202"/>
      <c r="CJ254" s="201"/>
      <c r="CK254" s="201"/>
      <c r="CL254" s="201"/>
      <c r="CM254" s="200"/>
      <c r="CN254" s="201"/>
      <c r="CO254" s="202"/>
      <c r="CP254" s="201"/>
      <c r="CQ254" s="201"/>
      <c r="CR254" s="201"/>
      <c r="CS254" s="200"/>
      <c r="CT254" s="201"/>
      <c r="CU254" s="202"/>
      <c r="CV254" s="200"/>
      <c r="CW254" s="201"/>
      <c r="CX254" s="202"/>
      <c r="CY254" s="201"/>
      <c r="CZ254" s="201"/>
      <c r="DA254" s="206"/>
    </row>
    <row r="255" spans="1:105" s="197" customFormat="1" ht="3.95" customHeight="1">
      <c r="A255" s="1225"/>
      <c r="B255" s="1227" t="s">
        <v>60</v>
      </c>
      <c r="C255" s="1227"/>
      <c r="D255" s="1227"/>
      <c r="E255" s="1227"/>
      <c r="F255" s="1228"/>
      <c r="G255" s="1231"/>
      <c r="H255" s="1233" t="s">
        <v>183</v>
      </c>
      <c r="I255" s="1233"/>
      <c r="J255" s="1233"/>
      <c r="K255" s="1233"/>
      <c r="L255" s="1233"/>
      <c r="M255" s="1233"/>
      <c r="N255" s="1233"/>
      <c r="O255" s="1233"/>
      <c r="P255" s="1233"/>
      <c r="Q255" s="1233"/>
      <c r="R255" s="1233"/>
      <c r="S255" s="1233"/>
      <c r="T255" s="1233"/>
      <c r="U255" s="1233"/>
      <c r="V255" s="1233"/>
      <c r="W255" s="1233"/>
      <c r="X255" s="1233"/>
      <c r="Y255" s="1233"/>
      <c r="Z255" s="1233"/>
      <c r="AA255" s="1233"/>
      <c r="AB255" s="1233"/>
      <c r="AC255" s="1233"/>
      <c r="AD255" s="1233"/>
      <c r="AE255" s="1233"/>
      <c r="AF255" s="1234"/>
      <c r="AG255" s="1283" t="s">
        <v>62</v>
      </c>
      <c r="AH255" s="1284"/>
      <c r="AI255" s="1284"/>
      <c r="AJ255" s="1284"/>
      <c r="AK255" s="1284"/>
      <c r="AL255" s="1284"/>
      <c r="AM255" s="1285"/>
      <c r="AN255" s="1279"/>
      <c r="AO255" s="1280" t="s">
        <v>184</v>
      </c>
      <c r="AP255" s="1280"/>
      <c r="AQ255" s="1280"/>
      <c r="AR255" s="1280"/>
      <c r="AS255" s="1280"/>
      <c r="AT255" s="1280"/>
      <c r="AU255" s="1280"/>
      <c r="AV255" s="1280"/>
      <c r="AW255" s="1280"/>
      <c r="AX255" s="1280"/>
      <c r="AY255" s="1280"/>
      <c r="AZ255" s="1280"/>
      <c r="BA255" s="1280"/>
      <c r="BB255" s="1281"/>
      <c r="BC255" s="188"/>
      <c r="BD255" s="189"/>
      <c r="BE255" s="189"/>
      <c r="BF255" s="189"/>
      <c r="BG255" s="190"/>
      <c r="BH255" s="191"/>
      <c r="BI255" s="191"/>
      <c r="BJ255" s="192"/>
      <c r="BK255" s="191"/>
      <c r="BL255" s="191"/>
      <c r="BM255" s="191"/>
      <c r="BN255" s="190"/>
      <c r="BO255" s="191"/>
      <c r="BP255" s="191"/>
      <c r="BQ255" s="192"/>
      <c r="BR255" s="191"/>
      <c r="BS255" s="193"/>
      <c r="BT255" s="193"/>
      <c r="BU255" s="194"/>
      <c r="BV255" s="193"/>
      <c r="BW255" s="195"/>
      <c r="BX255" s="193"/>
      <c r="BY255" s="191"/>
      <c r="BZ255" s="191"/>
      <c r="CA255" s="190"/>
      <c r="CB255" s="191"/>
      <c r="CC255" s="192"/>
      <c r="CD255" s="191"/>
      <c r="CE255" s="191"/>
      <c r="CF255" s="191"/>
      <c r="CG255" s="190"/>
      <c r="CH255" s="191"/>
      <c r="CI255" s="192"/>
      <c r="CJ255" s="191"/>
      <c r="CK255" s="191"/>
      <c r="CL255" s="191"/>
      <c r="CM255" s="190"/>
      <c r="CN255" s="191"/>
      <c r="CO255" s="192"/>
      <c r="CP255" s="191"/>
      <c r="CQ255" s="191"/>
      <c r="CR255" s="191"/>
      <c r="CS255" s="190"/>
      <c r="CT255" s="191"/>
      <c r="CU255" s="192"/>
      <c r="CV255" s="190"/>
      <c r="CW255" s="191"/>
      <c r="CX255" s="192"/>
      <c r="CY255" s="191"/>
      <c r="CZ255" s="191"/>
      <c r="DA255" s="196"/>
    </row>
    <row r="256" spans="1:105" s="197" customFormat="1" ht="3.95" customHeight="1">
      <c r="A256" s="1226"/>
      <c r="B256" s="1229"/>
      <c r="C256" s="1229"/>
      <c r="D256" s="1229"/>
      <c r="E256" s="1229"/>
      <c r="F256" s="1230"/>
      <c r="G256" s="1232"/>
      <c r="H256" s="1235"/>
      <c r="I256" s="1235"/>
      <c r="J256" s="1235"/>
      <c r="K256" s="1235"/>
      <c r="L256" s="1235"/>
      <c r="M256" s="1235"/>
      <c r="N256" s="1235"/>
      <c r="O256" s="1235"/>
      <c r="P256" s="1235"/>
      <c r="Q256" s="1235"/>
      <c r="R256" s="1235"/>
      <c r="S256" s="1235"/>
      <c r="T256" s="1235"/>
      <c r="U256" s="1235"/>
      <c r="V256" s="1235"/>
      <c r="W256" s="1235"/>
      <c r="X256" s="1235"/>
      <c r="Y256" s="1235"/>
      <c r="Z256" s="1235"/>
      <c r="AA256" s="1235"/>
      <c r="AB256" s="1235"/>
      <c r="AC256" s="1235"/>
      <c r="AD256" s="1235"/>
      <c r="AE256" s="1235"/>
      <c r="AF256" s="1236"/>
      <c r="AG256" s="1259"/>
      <c r="AH256" s="1260"/>
      <c r="AI256" s="1260"/>
      <c r="AJ256" s="1260"/>
      <c r="AK256" s="1260"/>
      <c r="AL256" s="1260"/>
      <c r="AM256" s="1261"/>
      <c r="AN256" s="1263"/>
      <c r="AO256" s="1265"/>
      <c r="AP256" s="1265"/>
      <c r="AQ256" s="1265"/>
      <c r="AR256" s="1265"/>
      <c r="AS256" s="1265"/>
      <c r="AT256" s="1265"/>
      <c r="AU256" s="1265"/>
      <c r="AV256" s="1265"/>
      <c r="AW256" s="1265"/>
      <c r="AX256" s="1265"/>
      <c r="AY256" s="1265"/>
      <c r="AZ256" s="1265"/>
      <c r="BA256" s="1265"/>
      <c r="BB256" s="1266"/>
      <c r="BC256" s="198"/>
      <c r="BD256" s="199"/>
      <c r="BE256" s="199"/>
      <c r="BF256" s="199"/>
      <c r="BG256" s="200"/>
      <c r="BH256" s="201"/>
      <c r="BI256" s="201"/>
      <c r="BJ256" s="121"/>
      <c r="BK256" s="119"/>
      <c r="BL256" s="201"/>
      <c r="BM256" s="201"/>
      <c r="BN256" s="200"/>
      <c r="BO256" s="201"/>
      <c r="BP256" s="201"/>
      <c r="BQ256" s="202"/>
      <c r="BR256" s="201"/>
      <c r="BS256" s="203"/>
      <c r="BT256" s="203"/>
      <c r="BU256" s="204"/>
      <c r="BV256" s="203"/>
      <c r="BW256" s="205"/>
      <c r="BX256" s="203"/>
      <c r="BY256" s="201"/>
      <c r="BZ256" s="201"/>
      <c r="CA256" s="200"/>
      <c r="CB256" s="201"/>
      <c r="CC256" s="202"/>
      <c r="CD256" s="201"/>
      <c r="CE256" s="201"/>
      <c r="CF256" s="201"/>
      <c r="CG256" s="200"/>
      <c r="CH256" s="201"/>
      <c r="CI256" s="202"/>
      <c r="CJ256" s="201"/>
      <c r="CK256" s="201"/>
      <c r="CL256" s="201"/>
      <c r="CM256" s="200"/>
      <c r="CN256" s="201"/>
      <c r="CO256" s="202"/>
      <c r="CP256" s="201"/>
      <c r="CQ256" s="201"/>
      <c r="CR256" s="201"/>
      <c r="CS256" s="200"/>
      <c r="CT256" s="201"/>
      <c r="CU256" s="202"/>
      <c r="CV256" s="200"/>
      <c r="CW256" s="201"/>
      <c r="CX256" s="202"/>
      <c r="CY256" s="201"/>
      <c r="CZ256" s="201"/>
      <c r="DA256" s="206"/>
    </row>
    <row r="257" spans="1:105" s="197" customFormat="1" ht="3.95" customHeight="1">
      <c r="A257" s="1226"/>
      <c r="B257" s="1229"/>
      <c r="C257" s="1229"/>
      <c r="D257" s="1229"/>
      <c r="E257" s="1229"/>
      <c r="F257" s="1230"/>
      <c r="G257" s="1232"/>
      <c r="H257" s="1237"/>
      <c r="I257" s="1237"/>
      <c r="J257" s="1237"/>
      <c r="K257" s="1237"/>
      <c r="L257" s="1237"/>
      <c r="M257" s="1237"/>
      <c r="N257" s="1237"/>
      <c r="O257" s="1237"/>
      <c r="P257" s="1237"/>
      <c r="Q257" s="1237"/>
      <c r="R257" s="1237"/>
      <c r="S257" s="1237"/>
      <c r="T257" s="1237"/>
      <c r="U257" s="1237"/>
      <c r="V257" s="1237"/>
      <c r="W257" s="1237"/>
      <c r="X257" s="1237"/>
      <c r="Y257" s="1237"/>
      <c r="Z257" s="1237"/>
      <c r="AA257" s="1237"/>
      <c r="AB257" s="1237"/>
      <c r="AC257" s="1237"/>
      <c r="AD257" s="1237"/>
      <c r="AE257" s="1237"/>
      <c r="AF257" s="1238"/>
      <c r="AG257" s="1259"/>
      <c r="AH257" s="1260"/>
      <c r="AI257" s="1260"/>
      <c r="AJ257" s="1260"/>
      <c r="AK257" s="1260"/>
      <c r="AL257" s="1260"/>
      <c r="AM257" s="1261"/>
      <c r="AN257" s="1264"/>
      <c r="AO257" s="1265"/>
      <c r="AP257" s="1265"/>
      <c r="AQ257" s="1265"/>
      <c r="AR257" s="1265"/>
      <c r="AS257" s="1265"/>
      <c r="AT257" s="1265"/>
      <c r="AU257" s="1265"/>
      <c r="AV257" s="1265"/>
      <c r="AW257" s="1265"/>
      <c r="AX257" s="1265"/>
      <c r="AY257" s="1265"/>
      <c r="AZ257" s="1265"/>
      <c r="BA257" s="1265"/>
      <c r="BB257" s="1266"/>
      <c r="BC257" s="198"/>
      <c r="BD257" s="199"/>
      <c r="BE257" s="199"/>
      <c r="BF257" s="199"/>
      <c r="BG257" s="200"/>
      <c r="BH257" s="201"/>
      <c r="BI257" s="207"/>
      <c r="BJ257" s="208"/>
      <c r="BK257" s="207"/>
      <c r="BL257" s="207"/>
      <c r="BM257" s="207"/>
      <c r="BN257" s="209"/>
      <c r="BO257" s="207"/>
      <c r="BP257" s="207"/>
      <c r="BQ257" s="208"/>
      <c r="BR257" s="207"/>
      <c r="BS257" s="210"/>
      <c r="BT257" s="210"/>
      <c r="BU257" s="211"/>
      <c r="BV257" s="210"/>
      <c r="BW257" s="212"/>
      <c r="BX257" s="210"/>
      <c r="BY257" s="207"/>
      <c r="BZ257" s="207"/>
      <c r="CA257" s="209"/>
      <c r="CB257" s="207"/>
      <c r="CC257" s="208"/>
      <c r="CD257" s="207"/>
      <c r="CE257" s="207"/>
      <c r="CF257" s="207"/>
      <c r="CG257" s="209"/>
      <c r="CH257" s="207"/>
      <c r="CI257" s="208"/>
      <c r="CJ257" s="207"/>
      <c r="CK257" s="207"/>
      <c r="CL257" s="207"/>
      <c r="CM257" s="209"/>
      <c r="CN257" s="207"/>
      <c r="CO257" s="208"/>
      <c r="CP257" s="207"/>
      <c r="CQ257" s="207"/>
      <c r="CR257" s="207"/>
      <c r="CS257" s="209"/>
      <c r="CT257" s="207"/>
      <c r="CU257" s="208"/>
      <c r="CV257" s="209"/>
      <c r="CW257" s="207"/>
      <c r="CX257" s="208"/>
      <c r="CY257" s="207"/>
      <c r="CZ257" s="207"/>
      <c r="DA257" s="213"/>
    </row>
    <row r="258" spans="1:105" s="197" customFormat="1" ht="3.95" customHeight="1">
      <c r="A258" s="1282"/>
      <c r="B258" s="1229" t="s">
        <v>185</v>
      </c>
      <c r="C258" s="1229"/>
      <c r="D258" s="1229"/>
      <c r="E258" s="1229"/>
      <c r="F258" s="1230"/>
      <c r="G258" s="1232"/>
      <c r="H258" s="1257" t="s">
        <v>186</v>
      </c>
      <c r="I258" s="1257"/>
      <c r="J258" s="1257"/>
      <c r="K258" s="1257"/>
      <c r="L258" s="1257"/>
      <c r="M258" s="1257"/>
      <c r="N258" s="1257"/>
      <c r="O258" s="1257"/>
      <c r="P258" s="1257"/>
      <c r="Q258" s="1257"/>
      <c r="R258" s="1257"/>
      <c r="S258" s="1257"/>
      <c r="T258" s="1257"/>
      <c r="U258" s="1257"/>
      <c r="V258" s="1257"/>
      <c r="W258" s="1257"/>
      <c r="X258" s="1257"/>
      <c r="Y258" s="1257"/>
      <c r="Z258" s="1257"/>
      <c r="AA258" s="1257"/>
      <c r="AB258" s="1257"/>
      <c r="AC258" s="1257"/>
      <c r="AD258" s="1257"/>
      <c r="AE258" s="1257"/>
      <c r="AF258" s="1258"/>
      <c r="AG258" s="1259" t="s">
        <v>62</v>
      </c>
      <c r="AH258" s="1260"/>
      <c r="AI258" s="1260"/>
      <c r="AJ258" s="1260"/>
      <c r="AK258" s="1260"/>
      <c r="AL258" s="1260"/>
      <c r="AM258" s="1261"/>
      <c r="AN258" s="1262"/>
      <c r="AO258" s="1265" t="s">
        <v>184</v>
      </c>
      <c r="AP258" s="1265"/>
      <c r="AQ258" s="1265"/>
      <c r="AR258" s="1265"/>
      <c r="AS258" s="1265"/>
      <c r="AT258" s="1265"/>
      <c r="AU258" s="1265"/>
      <c r="AV258" s="1265"/>
      <c r="AW258" s="1265"/>
      <c r="AX258" s="1265"/>
      <c r="AY258" s="1265"/>
      <c r="AZ258" s="1265"/>
      <c r="BA258" s="1265"/>
      <c r="BB258" s="1266"/>
      <c r="BC258" s="214"/>
      <c r="BD258" s="215"/>
      <c r="BE258" s="215"/>
      <c r="BF258" s="215"/>
      <c r="BG258" s="216"/>
      <c r="BH258" s="217"/>
      <c r="BI258" s="217"/>
      <c r="BJ258" s="218"/>
      <c r="BK258" s="217"/>
      <c r="BL258" s="217"/>
      <c r="BM258" s="217"/>
      <c r="BN258" s="216"/>
      <c r="BO258" s="217"/>
      <c r="BP258" s="217"/>
      <c r="BQ258" s="218"/>
      <c r="BR258" s="217"/>
      <c r="BS258" s="219"/>
      <c r="BT258" s="219"/>
      <c r="BU258" s="220"/>
      <c r="BV258" s="219"/>
      <c r="BW258" s="221"/>
      <c r="BX258" s="219"/>
      <c r="BY258" s="217"/>
      <c r="BZ258" s="217"/>
      <c r="CA258" s="216"/>
      <c r="CB258" s="217"/>
      <c r="CC258" s="218"/>
      <c r="CD258" s="217"/>
      <c r="CE258" s="217"/>
      <c r="CF258" s="217"/>
      <c r="CG258" s="216"/>
      <c r="CH258" s="217"/>
      <c r="CI258" s="218"/>
      <c r="CJ258" s="217"/>
      <c r="CK258" s="217"/>
      <c r="CL258" s="217"/>
      <c r="CM258" s="216"/>
      <c r="CN258" s="217"/>
      <c r="CO258" s="218"/>
      <c r="CP258" s="217"/>
      <c r="CQ258" s="217"/>
      <c r="CR258" s="217"/>
      <c r="CS258" s="216"/>
      <c r="CT258" s="217"/>
      <c r="CU258" s="218"/>
      <c r="CV258" s="216"/>
      <c r="CW258" s="217"/>
      <c r="CX258" s="218"/>
      <c r="CY258" s="217"/>
      <c r="CZ258" s="217"/>
      <c r="DA258" s="222"/>
    </row>
    <row r="259" spans="1:105" s="197" customFormat="1" ht="3.95" customHeight="1">
      <c r="A259" s="1282"/>
      <c r="B259" s="1229"/>
      <c r="C259" s="1229"/>
      <c r="D259" s="1229"/>
      <c r="E259" s="1229"/>
      <c r="F259" s="1230"/>
      <c r="G259" s="1232"/>
      <c r="H259" s="1235"/>
      <c r="I259" s="1235"/>
      <c r="J259" s="1235"/>
      <c r="K259" s="1235"/>
      <c r="L259" s="1235"/>
      <c r="M259" s="1235"/>
      <c r="N259" s="1235"/>
      <c r="O259" s="1235"/>
      <c r="P259" s="1235"/>
      <c r="Q259" s="1235"/>
      <c r="R259" s="1235"/>
      <c r="S259" s="1235"/>
      <c r="T259" s="1235"/>
      <c r="U259" s="1235"/>
      <c r="V259" s="1235"/>
      <c r="W259" s="1235"/>
      <c r="X259" s="1235"/>
      <c r="Y259" s="1235"/>
      <c r="Z259" s="1235"/>
      <c r="AA259" s="1235"/>
      <c r="AB259" s="1235"/>
      <c r="AC259" s="1235"/>
      <c r="AD259" s="1235"/>
      <c r="AE259" s="1235"/>
      <c r="AF259" s="1236"/>
      <c r="AG259" s="1259"/>
      <c r="AH259" s="1260"/>
      <c r="AI259" s="1260"/>
      <c r="AJ259" s="1260"/>
      <c r="AK259" s="1260"/>
      <c r="AL259" s="1260"/>
      <c r="AM259" s="1261"/>
      <c r="AN259" s="1263"/>
      <c r="AO259" s="1265"/>
      <c r="AP259" s="1265"/>
      <c r="AQ259" s="1265"/>
      <c r="AR259" s="1265"/>
      <c r="AS259" s="1265"/>
      <c r="AT259" s="1265"/>
      <c r="AU259" s="1265"/>
      <c r="AV259" s="1265"/>
      <c r="AW259" s="1265"/>
      <c r="AX259" s="1265"/>
      <c r="AY259" s="1265"/>
      <c r="AZ259" s="1265"/>
      <c r="BA259" s="1265"/>
      <c r="BB259" s="1266"/>
      <c r="BC259" s="198"/>
      <c r="BD259" s="199"/>
      <c r="BE259" s="199"/>
      <c r="BF259" s="199"/>
      <c r="BG259" s="200"/>
      <c r="BH259" s="201"/>
      <c r="BI259" s="201"/>
      <c r="BJ259" s="121"/>
      <c r="BK259" s="119"/>
      <c r="BL259" s="201"/>
      <c r="BM259" s="201"/>
      <c r="BN259" s="200"/>
      <c r="BO259" s="201"/>
      <c r="BP259" s="201"/>
      <c r="BQ259" s="202"/>
      <c r="BR259" s="201"/>
      <c r="BS259" s="203"/>
      <c r="BT259" s="203"/>
      <c r="BU259" s="204"/>
      <c r="BV259" s="203"/>
      <c r="BW259" s="205"/>
      <c r="BX259" s="203"/>
      <c r="BY259" s="201"/>
      <c r="BZ259" s="201"/>
      <c r="CA259" s="200"/>
      <c r="CB259" s="201"/>
      <c r="CC259" s="202"/>
      <c r="CD259" s="201"/>
      <c r="CE259" s="201"/>
      <c r="CF259" s="201"/>
      <c r="CG259" s="200"/>
      <c r="CH259" s="201"/>
      <c r="CI259" s="202"/>
      <c r="CJ259" s="201"/>
      <c r="CK259" s="201"/>
      <c r="CL259" s="201"/>
      <c r="CM259" s="200"/>
      <c r="CN259" s="201"/>
      <c r="CO259" s="202"/>
      <c r="CP259" s="201"/>
      <c r="CQ259" s="201"/>
      <c r="CR259" s="201"/>
      <c r="CS259" s="200"/>
      <c r="CT259" s="201"/>
      <c r="CU259" s="202"/>
      <c r="CV259" s="200"/>
      <c r="CW259" s="201"/>
      <c r="CX259" s="202"/>
      <c r="CY259" s="201"/>
      <c r="CZ259" s="201"/>
      <c r="DA259" s="206"/>
    </row>
    <row r="260" spans="1:105" s="197" customFormat="1" ht="3.95" customHeight="1">
      <c r="A260" s="1282"/>
      <c r="B260" s="1229"/>
      <c r="C260" s="1229"/>
      <c r="D260" s="1229"/>
      <c r="E260" s="1229"/>
      <c r="F260" s="1230"/>
      <c r="G260" s="1232"/>
      <c r="H260" s="1237"/>
      <c r="I260" s="1237"/>
      <c r="J260" s="1237"/>
      <c r="K260" s="1237"/>
      <c r="L260" s="1237"/>
      <c r="M260" s="1237"/>
      <c r="N260" s="1237"/>
      <c r="O260" s="1237"/>
      <c r="P260" s="1237"/>
      <c r="Q260" s="1237"/>
      <c r="R260" s="1237"/>
      <c r="S260" s="1237"/>
      <c r="T260" s="1237"/>
      <c r="U260" s="1237"/>
      <c r="V260" s="1237"/>
      <c r="W260" s="1237"/>
      <c r="X260" s="1237"/>
      <c r="Y260" s="1237"/>
      <c r="Z260" s="1237"/>
      <c r="AA260" s="1237"/>
      <c r="AB260" s="1237"/>
      <c r="AC260" s="1237"/>
      <c r="AD260" s="1237"/>
      <c r="AE260" s="1237"/>
      <c r="AF260" s="1238"/>
      <c r="AG260" s="1259"/>
      <c r="AH260" s="1260"/>
      <c r="AI260" s="1260"/>
      <c r="AJ260" s="1260"/>
      <c r="AK260" s="1260"/>
      <c r="AL260" s="1260"/>
      <c r="AM260" s="1261"/>
      <c r="AN260" s="1264"/>
      <c r="AO260" s="1265"/>
      <c r="AP260" s="1265"/>
      <c r="AQ260" s="1265"/>
      <c r="AR260" s="1265"/>
      <c r="AS260" s="1265"/>
      <c r="AT260" s="1265"/>
      <c r="AU260" s="1265"/>
      <c r="AV260" s="1265"/>
      <c r="AW260" s="1265"/>
      <c r="AX260" s="1265"/>
      <c r="AY260" s="1265"/>
      <c r="AZ260" s="1265"/>
      <c r="BA260" s="1265"/>
      <c r="BB260" s="1266"/>
      <c r="BC260" s="223"/>
      <c r="BD260" s="224"/>
      <c r="BE260" s="224"/>
      <c r="BF260" s="224"/>
      <c r="BG260" s="209"/>
      <c r="BH260" s="207"/>
      <c r="BI260" s="207"/>
      <c r="BJ260" s="208"/>
      <c r="BK260" s="207"/>
      <c r="BL260" s="207"/>
      <c r="BM260" s="207"/>
      <c r="BN260" s="209"/>
      <c r="BO260" s="207"/>
      <c r="BP260" s="207"/>
      <c r="BQ260" s="208"/>
      <c r="BR260" s="207"/>
      <c r="BS260" s="210"/>
      <c r="BT260" s="210"/>
      <c r="BU260" s="211"/>
      <c r="BV260" s="210"/>
      <c r="BW260" s="212"/>
      <c r="BX260" s="210"/>
      <c r="BY260" s="207"/>
      <c r="BZ260" s="207"/>
      <c r="CA260" s="209"/>
      <c r="CB260" s="207"/>
      <c r="CC260" s="208"/>
      <c r="CD260" s="207"/>
      <c r="CE260" s="207"/>
      <c r="CF260" s="207"/>
      <c r="CG260" s="209"/>
      <c r="CH260" s="207"/>
      <c r="CI260" s="208"/>
      <c r="CJ260" s="207"/>
      <c r="CK260" s="207"/>
      <c r="CL260" s="207"/>
      <c r="CM260" s="209"/>
      <c r="CN260" s="207"/>
      <c r="CO260" s="208"/>
      <c r="CP260" s="207"/>
      <c r="CQ260" s="207"/>
      <c r="CR260" s="207"/>
      <c r="CS260" s="209"/>
      <c r="CT260" s="207"/>
      <c r="CU260" s="208"/>
      <c r="CV260" s="209"/>
      <c r="CW260" s="207"/>
      <c r="CX260" s="208"/>
      <c r="CY260" s="207"/>
      <c r="CZ260" s="207"/>
      <c r="DA260" s="213"/>
    </row>
    <row r="261" spans="1:105" s="197" customFormat="1" ht="3.95" customHeight="1">
      <c r="A261" s="1282"/>
      <c r="B261" s="1286"/>
      <c r="C261" s="1286"/>
      <c r="D261" s="1286"/>
      <c r="E261" s="1286"/>
      <c r="F261" s="1287"/>
      <c r="G261" s="1232"/>
      <c r="H261" s="1257" t="s">
        <v>61</v>
      </c>
      <c r="I261" s="1257"/>
      <c r="J261" s="1257"/>
      <c r="K261" s="1257"/>
      <c r="L261" s="1257"/>
      <c r="M261" s="1257"/>
      <c r="N261" s="1257"/>
      <c r="O261" s="1257"/>
      <c r="P261" s="1257"/>
      <c r="Q261" s="1257"/>
      <c r="R261" s="1257"/>
      <c r="S261" s="1257"/>
      <c r="T261" s="1257"/>
      <c r="U261" s="1257"/>
      <c r="V261" s="1257"/>
      <c r="W261" s="1257"/>
      <c r="X261" s="1257"/>
      <c r="Y261" s="1257"/>
      <c r="Z261" s="1257"/>
      <c r="AA261" s="1257"/>
      <c r="AB261" s="1257"/>
      <c r="AC261" s="1257"/>
      <c r="AD261" s="1257"/>
      <c r="AE261" s="1257"/>
      <c r="AF261" s="1258"/>
      <c r="AG261" s="1259" t="s">
        <v>62</v>
      </c>
      <c r="AH261" s="1260"/>
      <c r="AI261" s="1260"/>
      <c r="AJ261" s="1260"/>
      <c r="AK261" s="1260"/>
      <c r="AL261" s="1260"/>
      <c r="AM261" s="1261"/>
      <c r="AN261" s="1262"/>
      <c r="AO261" s="1265" t="s">
        <v>184</v>
      </c>
      <c r="AP261" s="1265"/>
      <c r="AQ261" s="1265"/>
      <c r="AR261" s="1265"/>
      <c r="AS261" s="1265"/>
      <c r="AT261" s="1265"/>
      <c r="AU261" s="1265"/>
      <c r="AV261" s="1265"/>
      <c r="AW261" s="1265"/>
      <c r="AX261" s="1265"/>
      <c r="AY261" s="1265"/>
      <c r="AZ261" s="1265"/>
      <c r="BA261" s="1265"/>
      <c r="BB261" s="1266"/>
      <c r="BC261" s="214"/>
      <c r="BD261" s="215"/>
      <c r="BE261" s="215"/>
      <c r="BF261" s="215"/>
      <c r="BG261" s="216"/>
      <c r="BH261" s="217"/>
      <c r="BI261" s="217"/>
      <c r="BJ261" s="218"/>
      <c r="BK261" s="217"/>
      <c r="BL261" s="217"/>
      <c r="BM261" s="217"/>
      <c r="BN261" s="216"/>
      <c r="BO261" s="217"/>
      <c r="BP261" s="217"/>
      <c r="BQ261" s="218"/>
      <c r="BR261" s="217"/>
      <c r="BS261" s="219"/>
      <c r="BT261" s="219"/>
      <c r="BU261" s="220"/>
      <c r="BV261" s="219"/>
      <c r="BW261" s="221"/>
      <c r="BX261" s="219"/>
      <c r="BY261" s="217"/>
      <c r="BZ261" s="217"/>
      <c r="CA261" s="216"/>
      <c r="CB261" s="217"/>
      <c r="CC261" s="218"/>
      <c r="CD261" s="217"/>
      <c r="CE261" s="217"/>
      <c r="CF261" s="217"/>
      <c r="CG261" s="216"/>
      <c r="CH261" s="217"/>
      <c r="CI261" s="218"/>
      <c r="CJ261" s="217"/>
      <c r="CK261" s="217"/>
      <c r="CL261" s="217"/>
      <c r="CM261" s="216"/>
      <c r="CN261" s="217"/>
      <c r="CO261" s="218"/>
      <c r="CP261" s="217"/>
      <c r="CQ261" s="217"/>
      <c r="CR261" s="217"/>
      <c r="CS261" s="216"/>
      <c r="CT261" s="217"/>
      <c r="CU261" s="218"/>
      <c r="CV261" s="216"/>
      <c r="CW261" s="217"/>
      <c r="CX261" s="218"/>
      <c r="CY261" s="217"/>
      <c r="CZ261" s="217"/>
      <c r="DA261" s="222"/>
    </row>
    <row r="262" spans="1:105" s="197" customFormat="1" ht="3.95" customHeight="1">
      <c r="A262" s="1282"/>
      <c r="B262" s="1286"/>
      <c r="C262" s="1286"/>
      <c r="D262" s="1286"/>
      <c r="E262" s="1286"/>
      <c r="F262" s="1287"/>
      <c r="G262" s="1232"/>
      <c r="H262" s="1235"/>
      <c r="I262" s="1235"/>
      <c r="J262" s="1235"/>
      <c r="K262" s="1235"/>
      <c r="L262" s="1235"/>
      <c r="M262" s="1235"/>
      <c r="N262" s="1235"/>
      <c r="O262" s="1235"/>
      <c r="P262" s="1235"/>
      <c r="Q262" s="1235"/>
      <c r="R262" s="1235"/>
      <c r="S262" s="1235"/>
      <c r="T262" s="1235"/>
      <c r="U262" s="1235"/>
      <c r="V262" s="1235"/>
      <c r="W262" s="1235"/>
      <c r="X262" s="1235"/>
      <c r="Y262" s="1235"/>
      <c r="Z262" s="1235"/>
      <c r="AA262" s="1235"/>
      <c r="AB262" s="1235"/>
      <c r="AC262" s="1235"/>
      <c r="AD262" s="1235"/>
      <c r="AE262" s="1235"/>
      <c r="AF262" s="1236"/>
      <c r="AG262" s="1259"/>
      <c r="AH262" s="1260"/>
      <c r="AI262" s="1260"/>
      <c r="AJ262" s="1260"/>
      <c r="AK262" s="1260"/>
      <c r="AL262" s="1260"/>
      <c r="AM262" s="1261"/>
      <c r="AN262" s="1263"/>
      <c r="AO262" s="1265"/>
      <c r="AP262" s="1265"/>
      <c r="AQ262" s="1265"/>
      <c r="AR262" s="1265"/>
      <c r="AS262" s="1265"/>
      <c r="AT262" s="1265"/>
      <c r="AU262" s="1265"/>
      <c r="AV262" s="1265"/>
      <c r="AW262" s="1265"/>
      <c r="AX262" s="1265"/>
      <c r="AY262" s="1265"/>
      <c r="AZ262" s="1265"/>
      <c r="BA262" s="1265"/>
      <c r="BB262" s="1266"/>
      <c r="BC262" s="198"/>
      <c r="BD262" s="199"/>
      <c r="BE262" s="199"/>
      <c r="BF262" s="199"/>
      <c r="BG262" s="200"/>
      <c r="BH262" s="201"/>
      <c r="BI262" s="201"/>
      <c r="BJ262" s="202"/>
      <c r="BK262" s="201"/>
      <c r="BL262" s="201"/>
      <c r="BM262" s="201"/>
      <c r="BN262" s="200"/>
      <c r="BO262" s="201"/>
      <c r="BP262" s="201"/>
      <c r="BQ262" s="202"/>
      <c r="BR262" s="201"/>
      <c r="BS262" s="203"/>
      <c r="BT262" s="203"/>
      <c r="BU262" s="204"/>
      <c r="BV262" s="203"/>
      <c r="BW262" s="205"/>
      <c r="BX262" s="203"/>
      <c r="BY262" s="201"/>
      <c r="BZ262" s="121"/>
      <c r="CA262" s="119"/>
      <c r="CB262" s="201"/>
      <c r="CC262" s="121"/>
      <c r="CD262" s="119"/>
      <c r="CE262" s="201"/>
      <c r="CF262" s="201"/>
      <c r="CG262" s="200"/>
      <c r="CH262" s="201"/>
      <c r="CI262" s="202"/>
      <c r="CJ262" s="201"/>
      <c r="CK262" s="201"/>
      <c r="CL262" s="201"/>
      <c r="CM262" s="200"/>
      <c r="CN262" s="201"/>
      <c r="CO262" s="202"/>
      <c r="CP262" s="201"/>
      <c r="CQ262" s="201"/>
      <c r="CR262" s="201"/>
      <c r="CS262" s="200"/>
      <c r="CT262" s="201"/>
      <c r="CU262" s="202"/>
      <c r="CV262" s="200"/>
      <c r="CW262" s="201"/>
      <c r="CX262" s="202"/>
      <c r="CY262" s="201"/>
      <c r="CZ262" s="201"/>
      <c r="DA262" s="206"/>
    </row>
    <row r="263" spans="1:105" s="197" customFormat="1" ht="3.95" customHeight="1">
      <c r="A263" s="1282"/>
      <c r="B263" s="1286"/>
      <c r="C263" s="1286"/>
      <c r="D263" s="1286"/>
      <c r="E263" s="1286"/>
      <c r="F263" s="1287"/>
      <c r="G263" s="1232"/>
      <c r="H263" s="1237"/>
      <c r="I263" s="1237"/>
      <c r="J263" s="1237"/>
      <c r="K263" s="1237"/>
      <c r="L263" s="1237"/>
      <c r="M263" s="1237"/>
      <c r="N263" s="1237"/>
      <c r="O263" s="1237"/>
      <c r="P263" s="1237"/>
      <c r="Q263" s="1237"/>
      <c r="R263" s="1237"/>
      <c r="S263" s="1237"/>
      <c r="T263" s="1237"/>
      <c r="U263" s="1237"/>
      <c r="V263" s="1237"/>
      <c r="W263" s="1237"/>
      <c r="X263" s="1237"/>
      <c r="Y263" s="1237"/>
      <c r="Z263" s="1237"/>
      <c r="AA263" s="1237"/>
      <c r="AB263" s="1237"/>
      <c r="AC263" s="1237"/>
      <c r="AD263" s="1237"/>
      <c r="AE263" s="1237"/>
      <c r="AF263" s="1238"/>
      <c r="AG263" s="1259"/>
      <c r="AH263" s="1260"/>
      <c r="AI263" s="1260"/>
      <c r="AJ263" s="1260"/>
      <c r="AK263" s="1260"/>
      <c r="AL263" s="1260"/>
      <c r="AM263" s="1261"/>
      <c r="AN263" s="1264"/>
      <c r="AO263" s="1265"/>
      <c r="AP263" s="1265"/>
      <c r="AQ263" s="1265"/>
      <c r="AR263" s="1265"/>
      <c r="AS263" s="1265"/>
      <c r="AT263" s="1265"/>
      <c r="AU263" s="1265"/>
      <c r="AV263" s="1265"/>
      <c r="AW263" s="1265"/>
      <c r="AX263" s="1265"/>
      <c r="AY263" s="1265"/>
      <c r="AZ263" s="1265"/>
      <c r="BA263" s="1265"/>
      <c r="BB263" s="1266"/>
      <c r="BC263" s="223"/>
      <c r="BD263" s="224"/>
      <c r="BE263" s="224"/>
      <c r="BF263" s="224"/>
      <c r="BG263" s="209"/>
      <c r="BH263" s="207"/>
      <c r="BI263" s="207"/>
      <c r="BJ263" s="208"/>
      <c r="BK263" s="207"/>
      <c r="BL263" s="207"/>
      <c r="BM263" s="207"/>
      <c r="BN263" s="209"/>
      <c r="BO263" s="207"/>
      <c r="BP263" s="207"/>
      <c r="BQ263" s="208"/>
      <c r="BR263" s="207"/>
      <c r="BS263" s="210"/>
      <c r="BT263" s="210"/>
      <c r="BU263" s="211"/>
      <c r="BV263" s="210"/>
      <c r="BW263" s="212"/>
      <c r="BX263" s="210"/>
      <c r="BY263" s="207"/>
      <c r="BZ263" s="207"/>
      <c r="CA263" s="209"/>
      <c r="CB263" s="207"/>
      <c r="CC263" s="208"/>
      <c r="CD263" s="207"/>
      <c r="CE263" s="207"/>
      <c r="CF263" s="207"/>
      <c r="CG263" s="209"/>
      <c r="CH263" s="207"/>
      <c r="CI263" s="208"/>
      <c r="CJ263" s="207"/>
      <c r="CK263" s="207"/>
      <c r="CL263" s="207"/>
      <c r="CM263" s="209"/>
      <c r="CN263" s="207"/>
      <c r="CO263" s="208"/>
      <c r="CP263" s="207"/>
      <c r="CQ263" s="207"/>
      <c r="CR263" s="207"/>
      <c r="CS263" s="209"/>
      <c r="CT263" s="207"/>
      <c r="CU263" s="208"/>
      <c r="CV263" s="209"/>
      <c r="CW263" s="207"/>
      <c r="CX263" s="208"/>
      <c r="CY263" s="207"/>
      <c r="CZ263" s="207"/>
      <c r="DA263" s="213"/>
    </row>
    <row r="264" spans="1:105" s="197" customFormat="1" ht="3.95" customHeight="1">
      <c r="A264" s="1282"/>
      <c r="B264" s="1286"/>
      <c r="C264" s="1286"/>
      <c r="D264" s="1286"/>
      <c r="E264" s="1286"/>
      <c r="F264" s="1287"/>
      <c r="G264" s="1232"/>
      <c r="H264" s="1257" t="s">
        <v>187</v>
      </c>
      <c r="I264" s="1257"/>
      <c r="J264" s="1257"/>
      <c r="K264" s="1257"/>
      <c r="L264" s="1257"/>
      <c r="M264" s="1257"/>
      <c r="N264" s="1257"/>
      <c r="O264" s="1257"/>
      <c r="P264" s="1257"/>
      <c r="Q264" s="1257"/>
      <c r="R264" s="1257"/>
      <c r="S264" s="1257"/>
      <c r="T264" s="1257"/>
      <c r="U264" s="1257"/>
      <c r="V264" s="1257"/>
      <c r="W264" s="1257"/>
      <c r="X264" s="1257"/>
      <c r="Y264" s="1257"/>
      <c r="Z264" s="1257"/>
      <c r="AA264" s="1257"/>
      <c r="AB264" s="1257"/>
      <c r="AC264" s="1257"/>
      <c r="AD264" s="1257"/>
      <c r="AE264" s="1257"/>
      <c r="AF264" s="1258"/>
      <c r="AG264" s="1259" t="s">
        <v>62</v>
      </c>
      <c r="AH264" s="1260"/>
      <c r="AI264" s="1260"/>
      <c r="AJ264" s="1260"/>
      <c r="AK264" s="1260"/>
      <c r="AL264" s="1260"/>
      <c r="AM264" s="1261"/>
      <c r="AN264" s="1262"/>
      <c r="AO264" s="1265" t="s">
        <v>184</v>
      </c>
      <c r="AP264" s="1265"/>
      <c r="AQ264" s="1265"/>
      <c r="AR264" s="1265"/>
      <c r="AS264" s="1265"/>
      <c r="AT264" s="1265"/>
      <c r="AU264" s="1265"/>
      <c r="AV264" s="1265"/>
      <c r="AW264" s="1265"/>
      <c r="AX264" s="1265"/>
      <c r="AY264" s="1265"/>
      <c r="AZ264" s="1265"/>
      <c r="BA264" s="1265"/>
      <c r="BB264" s="1266"/>
      <c r="BC264" s="214"/>
      <c r="BD264" s="215"/>
      <c r="BE264" s="215"/>
      <c r="BF264" s="215"/>
      <c r="BG264" s="216"/>
      <c r="BH264" s="217"/>
      <c r="BI264" s="217"/>
      <c r="BJ264" s="218"/>
      <c r="BK264" s="217"/>
      <c r="BL264" s="217"/>
      <c r="BM264" s="217"/>
      <c r="BN264" s="216"/>
      <c r="BO264" s="217"/>
      <c r="BP264" s="217"/>
      <c r="BQ264" s="218"/>
      <c r="BR264" s="217"/>
      <c r="BS264" s="219"/>
      <c r="BT264" s="219"/>
      <c r="BU264" s="220"/>
      <c r="BV264" s="219"/>
      <c r="BW264" s="221"/>
      <c r="BX264" s="219"/>
      <c r="BY264" s="217"/>
      <c r="BZ264" s="217"/>
      <c r="CA264" s="216"/>
      <c r="CB264" s="217"/>
      <c r="CC264" s="218"/>
      <c r="CD264" s="217"/>
      <c r="CE264" s="217"/>
      <c r="CF264" s="217"/>
      <c r="CG264" s="216"/>
      <c r="CH264" s="217"/>
      <c r="CI264" s="218"/>
      <c r="CJ264" s="217"/>
      <c r="CK264" s="217"/>
      <c r="CL264" s="217"/>
      <c r="CM264" s="216"/>
      <c r="CN264" s="217"/>
      <c r="CO264" s="218"/>
      <c r="CP264" s="217"/>
      <c r="CQ264" s="217"/>
      <c r="CR264" s="217"/>
      <c r="CS264" s="216"/>
      <c r="CT264" s="217"/>
      <c r="CU264" s="218"/>
      <c r="CV264" s="216"/>
      <c r="CW264" s="217"/>
      <c r="CX264" s="218"/>
      <c r="CY264" s="217"/>
      <c r="CZ264" s="217"/>
      <c r="DA264" s="222"/>
    </row>
    <row r="265" spans="1:105" s="197" customFormat="1" ht="3.95" customHeight="1">
      <c r="A265" s="1282"/>
      <c r="B265" s="1286"/>
      <c r="C265" s="1286"/>
      <c r="D265" s="1286"/>
      <c r="E265" s="1286"/>
      <c r="F265" s="1287"/>
      <c r="G265" s="1232"/>
      <c r="H265" s="1235"/>
      <c r="I265" s="1235"/>
      <c r="J265" s="1235"/>
      <c r="K265" s="1235"/>
      <c r="L265" s="1235"/>
      <c r="M265" s="1235"/>
      <c r="N265" s="1235"/>
      <c r="O265" s="1235"/>
      <c r="P265" s="1235"/>
      <c r="Q265" s="1235"/>
      <c r="R265" s="1235"/>
      <c r="S265" s="1235"/>
      <c r="T265" s="1235"/>
      <c r="U265" s="1235"/>
      <c r="V265" s="1235"/>
      <c r="W265" s="1235"/>
      <c r="X265" s="1235"/>
      <c r="Y265" s="1235"/>
      <c r="Z265" s="1235"/>
      <c r="AA265" s="1235"/>
      <c r="AB265" s="1235"/>
      <c r="AC265" s="1235"/>
      <c r="AD265" s="1235"/>
      <c r="AE265" s="1235"/>
      <c r="AF265" s="1236"/>
      <c r="AG265" s="1259"/>
      <c r="AH265" s="1260"/>
      <c r="AI265" s="1260"/>
      <c r="AJ265" s="1260"/>
      <c r="AK265" s="1260"/>
      <c r="AL265" s="1260"/>
      <c r="AM265" s="1261"/>
      <c r="AN265" s="1263"/>
      <c r="AO265" s="1265"/>
      <c r="AP265" s="1265"/>
      <c r="AQ265" s="1265"/>
      <c r="AR265" s="1265"/>
      <c r="AS265" s="1265"/>
      <c r="AT265" s="1265"/>
      <c r="AU265" s="1265"/>
      <c r="AV265" s="1265"/>
      <c r="AW265" s="1265"/>
      <c r="AX265" s="1265"/>
      <c r="AY265" s="1265"/>
      <c r="AZ265" s="1265"/>
      <c r="BA265" s="1265"/>
      <c r="BB265" s="1266"/>
      <c r="BC265" s="198"/>
      <c r="BD265" s="199"/>
      <c r="BE265" s="199"/>
      <c r="BF265" s="199"/>
      <c r="BG265" s="200"/>
      <c r="BH265" s="201"/>
      <c r="BI265" s="201"/>
      <c r="BJ265" s="202"/>
      <c r="BK265" s="201"/>
      <c r="BL265" s="201"/>
      <c r="BM265" s="201"/>
      <c r="BN265" s="200"/>
      <c r="BO265" s="201"/>
      <c r="BP265" s="201"/>
      <c r="BQ265" s="202"/>
      <c r="BR265" s="201"/>
      <c r="BS265" s="203"/>
      <c r="BT265" s="203"/>
      <c r="BU265" s="204"/>
      <c r="BV265" s="203"/>
      <c r="BW265" s="205"/>
      <c r="BX265" s="203"/>
      <c r="BY265" s="201"/>
      <c r="BZ265" s="201"/>
      <c r="CA265" s="200"/>
      <c r="CB265" s="201"/>
      <c r="CC265" s="121"/>
      <c r="CD265" s="119"/>
      <c r="CE265" s="201"/>
      <c r="CF265" s="201"/>
      <c r="CG265" s="200"/>
      <c r="CH265" s="201"/>
      <c r="CI265" s="202"/>
      <c r="CJ265" s="201"/>
      <c r="CK265" s="201"/>
      <c r="CL265" s="201"/>
      <c r="CM265" s="200"/>
      <c r="CN265" s="201"/>
      <c r="CO265" s="202"/>
      <c r="CP265" s="201"/>
      <c r="CQ265" s="201"/>
      <c r="CR265" s="201"/>
      <c r="CS265" s="200"/>
      <c r="CT265" s="201"/>
      <c r="CU265" s="202"/>
      <c r="CV265" s="200"/>
      <c r="CW265" s="201"/>
      <c r="CX265" s="202"/>
      <c r="CY265" s="201"/>
      <c r="CZ265" s="201"/>
      <c r="DA265" s="206"/>
    </row>
    <row r="266" spans="1:105" s="197" customFormat="1" ht="3.95" customHeight="1">
      <c r="A266" s="1282"/>
      <c r="B266" s="1286"/>
      <c r="C266" s="1286"/>
      <c r="D266" s="1286"/>
      <c r="E266" s="1286"/>
      <c r="F266" s="1287"/>
      <c r="G266" s="1232"/>
      <c r="H266" s="1237"/>
      <c r="I266" s="1237"/>
      <c r="J266" s="1237"/>
      <c r="K266" s="1237"/>
      <c r="L266" s="1237"/>
      <c r="M266" s="1237"/>
      <c r="N266" s="1237"/>
      <c r="O266" s="1237"/>
      <c r="P266" s="1237"/>
      <c r="Q266" s="1237"/>
      <c r="R266" s="1237"/>
      <c r="S266" s="1237"/>
      <c r="T266" s="1237"/>
      <c r="U266" s="1237"/>
      <c r="V266" s="1237"/>
      <c r="W266" s="1237"/>
      <c r="X266" s="1237"/>
      <c r="Y266" s="1237"/>
      <c r="Z266" s="1237"/>
      <c r="AA266" s="1237"/>
      <c r="AB266" s="1237"/>
      <c r="AC266" s="1237"/>
      <c r="AD266" s="1237"/>
      <c r="AE266" s="1237"/>
      <c r="AF266" s="1238"/>
      <c r="AG266" s="1259"/>
      <c r="AH266" s="1260"/>
      <c r="AI266" s="1260"/>
      <c r="AJ266" s="1260"/>
      <c r="AK266" s="1260"/>
      <c r="AL266" s="1260"/>
      <c r="AM266" s="1261"/>
      <c r="AN266" s="1264"/>
      <c r="AO266" s="1265"/>
      <c r="AP266" s="1265"/>
      <c r="AQ266" s="1265"/>
      <c r="AR266" s="1265"/>
      <c r="AS266" s="1265"/>
      <c r="AT266" s="1265"/>
      <c r="AU266" s="1265"/>
      <c r="AV266" s="1265"/>
      <c r="AW266" s="1265"/>
      <c r="AX266" s="1265"/>
      <c r="AY266" s="1265"/>
      <c r="AZ266" s="1265"/>
      <c r="BA266" s="1265"/>
      <c r="BB266" s="1266"/>
      <c r="BC266" s="223"/>
      <c r="BD266" s="224"/>
      <c r="BE266" s="224"/>
      <c r="BF266" s="224"/>
      <c r="BG266" s="209"/>
      <c r="BH266" s="207"/>
      <c r="BI266" s="207"/>
      <c r="BJ266" s="208"/>
      <c r="BK266" s="207"/>
      <c r="BL266" s="207"/>
      <c r="BM266" s="207"/>
      <c r="BN266" s="209"/>
      <c r="BO266" s="207"/>
      <c r="BP266" s="207"/>
      <c r="BQ266" s="208"/>
      <c r="BR266" s="207"/>
      <c r="BS266" s="210"/>
      <c r="BT266" s="210"/>
      <c r="BU266" s="211"/>
      <c r="BV266" s="210"/>
      <c r="BW266" s="212"/>
      <c r="BX266" s="210"/>
      <c r="BY266" s="207"/>
      <c r="BZ266" s="207"/>
      <c r="CA266" s="209"/>
      <c r="CB266" s="207"/>
      <c r="CC266" s="208"/>
      <c r="CD266" s="207"/>
      <c r="CE266" s="207"/>
      <c r="CF266" s="207"/>
      <c r="CG266" s="209"/>
      <c r="CH266" s="207"/>
      <c r="CI266" s="208"/>
      <c r="CJ266" s="207"/>
      <c r="CK266" s="207"/>
      <c r="CL266" s="207"/>
      <c r="CM266" s="209"/>
      <c r="CN266" s="207"/>
      <c r="CO266" s="208"/>
      <c r="CP266" s="207"/>
      <c r="CQ266" s="207"/>
      <c r="CR266" s="207"/>
      <c r="CS266" s="209"/>
      <c r="CT266" s="207"/>
      <c r="CU266" s="208"/>
      <c r="CV266" s="209"/>
      <c r="CW266" s="207"/>
      <c r="CX266" s="208"/>
      <c r="CY266" s="207"/>
      <c r="CZ266" s="207"/>
      <c r="DA266" s="213"/>
    </row>
    <row r="267" spans="1:105" s="197" customFormat="1" ht="3.95" customHeight="1">
      <c r="A267" s="1282"/>
      <c r="B267" s="1286"/>
      <c r="C267" s="1286"/>
      <c r="D267" s="1286"/>
      <c r="E267" s="1286"/>
      <c r="F267" s="1287"/>
      <c r="G267" s="1232"/>
      <c r="H267" s="1257" t="s">
        <v>188</v>
      </c>
      <c r="I267" s="1257"/>
      <c r="J267" s="1257"/>
      <c r="K267" s="1257"/>
      <c r="L267" s="1257"/>
      <c r="M267" s="1257"/>
      <c r="N267" s="1257"/>
      <c r="O267" s="1257"/>
      <c r="P267" s="1257"/>
      <c r="Q267" s="1257"/>
      <c r="R267" s="1257"/>
      <c r="S267" s="1257"/>
      <c r="T267" s="1257"/>
      <c r="U267" s="1257"/>
      <c r="V267" s="1257"/>
      <c r="W267" s="1257"/>
      <c r="X267" s="1257"/>
      <c r="Y267" s="1257"/>
      <c r="Z267" s="1257"/>
      <c r="AA267" s="1257"/>
      <c r="AB267" s="1257"/>
      <c r="AC267" s="1257"/>
      <c r="AD267" s="1257"/>
      <c r="AE267" s="1257"/>
      <c r="AF267" s="1258"/>
      <c r="AG267" s="1259" t="s">
        <v>62</v>
      </c>
      <c r="AH267" s="1260"/>
      <c r="AI267" s="1260"/>
      <c r="AJ267" s="1260"/>
      <c r="AK267" s="1260"/>
      <c r="AL267" s="1260"/>
      <c r="AM267" s="1261"/>
      <c r="AN267" s="1262"/>
      <c r="AO267" s="1265" t="s">
        <v>184</v>
      </c>
      <c r="AP267" s="1265"/>
      <c r="AQ267" s="1265"/>
      <c r="AR267" s="1265"/>
      <c r="AS267" s="1265"/>
      <c r="AT267" s="1265"/>
      <c r="AU267" s="1265"/>
      <c r="AV267" s="1265"/>
      <c r="AW267" s="1265"/>
      <c r="AX267" s="1265"/>
      <c r="AY267" s="1265"/>
      <c r="AZ267" s="1265"/>
      <c r="BA267" s="1265"/>
      <c r="BB267" s="1266"/>
      <c r="BC267" s="214"/>
      <c r="BD267" s="215"/>
      <c r="BE267" s="215"/>
      <c r="BF267" s="215"/>
      <c r="BG267" s="216"/>
      <c r="BH267" s="217"/>
      <c r="BI267" s="217"/>
      <c r="BJ267" s="218"/>
      <c r="BK267" s="217"/>
      <c r="BL267" s="217"/>
      <c r="BM267" s="217"/>
      <c r="BN267" s="216"/>
      <c r="BO267" s="217"/>
      <c r="BP267" s="217"/>
      <c r="BQ267" s="218"/>
      <c r="BR267" s="217"/>
      <c r="BS267" s="219"/>
      <c r="BT267" s="219"/>
      <c r="BU267" s="220"/>
      <c r="BV267" s="219"/>
      <c r="BW267" s="221"/>
      <c r="BX267" s="219"/>
      <c r="BY267" s="217"/>
      <c r="BZ267" s="217"/>
      <c r="CA267" s="216"/>
      <c r="CB267" s="217"/>
      <c r="CC267" s="218"/>
      <c r="CD267" s="217"/>
      <c r="CE267" s="217"/>
      <c r="CF267" s="217"/>
      <c r="CG267" s="216"/>
      <c r="CH267" s="217"/>
      <c r="CI267" s="218"/>
      <c r="CJ267" s="217"/>
      <c r="CK267" s="217"/>
      <c r="CL267" s="217"/>
      <c r="CM267" s="216"/>
      <c r="CN267" s="217"/>
      <c r="CO267" s="218"/>
      <c r="CP267" s="217"/>
      <c r="CQ267" s="217"/>
      <c r="CR267" s="217"/>
      <c r="CS267" s="216"/>
      <c r="CT267" s="217"/>
      <c r="CU267" s="218"/>
      <c r="CV267" s="216"/>
      <c r="CW267" s="217"/>
      <c r="CX267" s="218"/>
      <c r="CY267" s="217"/>
      <c r="CZ267" s="217"/>
      <c r="DA267" s="222"/>
    </row>
    <row r="268" spans="1:105" s="197" customFormat="1" ht="3.95" customHeight="1">
      <c r="A268" s="1282"/>
      <c r="B268" s="1286"/>
      <c r="C268" s="1286"/>
      <c r="D268" s="1286"/>
      <c r="E268" s="1286"/>
      <c r="F268" s="1287"/>
      <c r="G268" s="1232"/>
      <c r="H268" s="1235"/>
      <c r="I268" s="1235"/>
      <c r="J268" s="1235"/>
      <c r="K268" s="1235"/>
      <c r="L268" s="1235"/>
      <c r="M268" s="1235"/>
      <c r="N268" s="1235"/>
      <c r="O268" s="1235"/>
      <c r="P268" s="1235"/>
      <c r="Q268" s="1235"/>
      <c r="R268" s="1235"/>
      <c r="S268" s="1235"/>
      <c r="T268" s="1235"/>
      <c r="U268" s="1235"/>
      <c r="V268" s="1235"/>
      <c r="W268" s="1235"/>
      <c r="X268" s="1235"/>
      <c r="Y268" s="1235"/>
      <c r="Z268" s="1235"/>
      <c r="AA268" s="1235"/>
      <c r="AB268" s="1235"/>
      <c r="AC268" s="1235"/>
      <c r="AD268" s="1235"/>
      <c r="AE268" s="1235"/>
      <c r="AF268" s="1236"/>
      <c r="AG268" s="1259"/>
      <c r="AH268" s="1260"/>
      <c r="AI268" s="1260"/>
      <c r="AJ268" s="1260"/>
      <c r="AK268" s="1260"/>
      <c r="AL268" s="1260"/>
      <c r="AM268" s="1261"/>
      <c r="AN268" s="1263"/>
      <c r="AO268" s="1265"/>
      <c r="AP268" s="1265"/>
      <c r="AQ268" s="1265"/>
      <c r="AR268" s="1265"/>
      <c r="AS268" s="1265"/>
      <c r="AT268" s="1265"/>
      <c r="AU268" s="1265"/>
      <c r="AV268" s="1265"/>
      <c r="AW268" s="1265"/>
      <c r="AX268" s="1265"/>
      <c r="AY268" s="1265"/>
      <c r="AZ268" s="1265"/>
      <c r="BA268" s="1265"/>
      <c r="BB268" s="1266"/>
      <c r="BC268" s="198"/>
      <c r="BD268" s="199"/>
      <c r="BE268" s="199"/>
      <c r="BF268" s="199"/>
      <c r="BG268" s="200"/>
      <c r="BH268" s="201"/>
      <c r="BI268" s="201"/>
      <c r="BJ268" s="202"/>
      <c r="BK268" s="201"/>
      <c r="BL268" s="201"/>
      <c r="BM268" s="201"/>
      <c r="BN268" s="200"/>
      <c r="BO268" s="201"/>
      <c r="BP268" s="201"/>
      <c r="BQ268" s="121"/>
      <c r="BR268" s="119"/>
      <c r="BS268" s="203"/>
      <c r="BT268" s="203"/>
      <c r="BU268" s="204"/>
      <c r="BV268" s="203"/>
      <c r="BW268" s="205"/>
      <c r="BX268" s="203"/>
      <c r="BY268" s="201"/>
      <c r="BZ268" s="201"/>
      <c r="CA268" s="200"/>
      <c r="CB268" s="201"/>
      <c r="CC268" s="202"/>
      <c r="CD268" s="201"/>
      <c r="CE268" s="201"/>
      <c r="CF268" s="201"/>
      <c r="CG268" s="200"/>
      <c r="CH268" s="201"/>
      <c r="CI268" s="202"/>
      <c r="CJ268" s="201"/>
      <c r="CK268" s="201"/>
      <c r="CL268" s="201"/>
      <c r="CM268" s="200"/>
      <c r="CN268" s="201"/>
      <c r="CO268" s="202"/>
      <c r="CP268" s="201"/>
      <c r="CQ268" s="201"/>
      <c r="CR268" s="201"/>
      <c r="CS268" s="200"/>
      <c r="CT268" s="201"/>
      <c r="CU268" s="202"/>
      <c r="CV268" s="200"/>
      <c r="CW268" s="201"/>
      <c r="CX268" s="202"/>
      <c r="CY268" s="201"/>
      <c r="CZ268" s="201"/>
      <c r="DA268" s="206"/>
    </row>
    <row r="269" spans="1:105" s="197" customFormat="1" ht="3.95" customHeight="1">
      <c r="A269" s="1282"/>
      <c r="B269" s="1286"/>
      <c r="C269" s="1286"/>
      <c r="D269" s="1286"/>
      <c r="E269" s="1286"/>
      <c r="F269" s="1287"/>
      <c r="G269" s="1232"/>
      <c r="H269" s="1237"/>
      <c r="I269" s="1237"/>
      <c r="J269" s="1237"/>
      <c r="K269" s="1237"/>
      <c r="L269" s="1237"/>
      <c r="M269" s="1237"/>
      <c r="N269" s="1237"/>
      <c r="O269" s="1237"/>
      <c r="P269" s="1237"/>
      <c r="Q269" s="1237"/>
      <c r="R269" s="1237"/>
      <c r="S269" s="1237"/>
      <c r="T269" s="1237"/>
      <c r="U269" s="1237"/>
      <c r="V269" s="1237"/>
      <c r="W269" s="1237"/>
      <c r="X269" s="1237"/>
      <c r="Y269" s="1237"/>
      <c r="Z269" s="1237"/>
      <c r="AA269" s="1237"/>
      <c r="AB269" s="1237"/>
      <c r="AC269" s="1237"/>
      <c r="AD269" s="1237"/>
      <c r="AE269" s="1237"/>
      <c r="AF269" s="1238"/>
      <c r="AG269" s="1259"/>
      <c r="AH269" s="1260"/>
      <c r="AI269" s="1260"/>
      <c r="AJ269" s="1260"/>
      <c r="AK269" s="1260"/>
      <c r="AL269" s="1260"/>
      <c r="AM269" s="1261"/>
      <c r="AN269" s="1264"/>
      <c r="AO269" s="1265"/>
      <c r="AP269" s="1265"/>
      <c r="AQ269" s="1265"/>
      <c r="AR269" s="1265"/>
      <c r="AS269" s="1265"/>
      <c r="AT269" s="1265"/>
      <c r="AU269" s="1265"/>
      <c r="AV269" s="1265"/>
      <c r="AW269" s="1265"/>
      <c r="AX269" s="1265"/>
      <c r="AY269" s="1265"/>
      <c r="AZ269" s="1265"/>
      <c r="BA269" s="1265"/>
      <c r="BB269" s="1266"/>
      <c r="BC269" s="223"/>
      <c r="BD269" s="224"/>
      <c r="BE269" s="224"/>
      <c r="BF269" s="224"/>
      <c r="BG269" s="209"/>
      <c r="BH269" s="207"/>
      <c r="BI269" s="207"/>
      <c r="BJ269" s="208"/>
      <c r="BK269" s="207"/>
      <c r="BL269" s="207"/>
      <c r="BM269" s="207"/>
      <c r="BN269" s="209"/>
      <c r="BO269" s="207"/>
      <c r="BP269" s="207"/>
      <c r="BQ269" s="208"/>
      <c r="BR269" s="207"/>
      <c r="BS269" s="210"/>
      <c r="BT269" s="210"/>
      <c r="BU269" s="211"/>
      <c r="BV269" s="210"/>
      <c r="BW269" s="212"/>
      <c r="BX269" s="210"/>
      <c r="BY269" s="207"/>
      <c r="BZ269" s="207"/>
      <c r="CA269" s="209"/>
      <c r="CB269" s="207"/>
      <c r="CC269" s="208"/>
      <c r="CD269" s="207"/>
      <c r="CE269" s="207"/>
      <c r="CF269" s="207"/>
      <c r="CG269" s="209"/>
      <c r="CH269" s="207"/>
      <c r="CI269" s="208"/>
      <c r="CJ269" s="207"/>
      <c r="CK269" s="207"/>
      <c r="CL269" s="207"/>
      <c r="CM269" s="209"/>
      <c r="CN269" s="207"/>
      <c r="CO269" s="208"/>
      <c r="CP269" s="207"/>
      <c r="CQ269" s="207"/>
      <c r="CR269" s="207"/>
      <c r="CS269" s="209"/>
      <c r="CT269" s="207"/>
      <c r="CU269" s="208"/>
      <c r="CV269" s="209"/>
      <c r="CW269" s="207"/>
      <c r="CX269" s="208"/>
      <c r="CY269" s="207"/>
      <c r="CZ269" s="207"/>
      <c r="DA269" s="213"/>
    </row>
    <row r="270" spans="1:105" s="197" customFormat="1" ht="3.95" customHeight="1">
      <c r="A270" s="1282"/>
      <c r="B270" s="1286"/>
      <c r="C270" s="1286"/>
      <c r="D270" s="1286"/>
      <c r="E270" s="1286"/>
      <c r="F270" s="1287"/>
      <c r="G270" s="1232"/>
      <c r="H270" s="1257" t="s">
        <v>189</v>
      </c>
      <c r="I270" s="1257"/>
      <c r="J270" s="1257"/>
      <c r="K270" s="1257"/>
      <c r="L270" s="1257"/>
      <c r="M270" s="1257"/>
      <c r="N270" s="1257"/>
      <c r="O270" s="1257"/>
      <c r="P270" s="1257"/>
      <c r="Q270" s="1257"/>
      <c r="R270" s="1257"/>
      <c r="S270" s="1257"/>
      <c r="T270" s="1257"/>
      <c r="U270" s="1257"/>
      <c r="V270" s="1257"/>
      <c r="W270" s="1257"/>
      <c r="X270" s="1257"/>
      <c r="Y270" s="1257"/>
      <c r="Z270" s="1257"/>
      <c r="AA270" s="1257"/>
      <c r="AB270" s="1257"/>
      <c r="AC270" s="1257"/>
      <c r="AD270" s="1257"/>
      <c r="AE270" s="1257"/>
      <c r="AF270" s="1258"/>
      <c r="AG270" s="1259" t="s">
        <v>62</v>
      </c>
      <c r="AH270" s="1260"/>
      <c r="AI270" s="1260"/>
      <c r="AJ270" s="1260"/>
      <c r="AK270" s="1260"/>
      <c r="AL270" s="1260"/>
      <c r="AM270" s="1261"/>
      <c r="AN270" s="1262"/>
      <c r="AO270" s="1265" t="s">
        <v>184</v>
      </c>
      <c r="AP270" s="1265"/>
      <c r="AQ270" s="1265"/>
      <c r="AR270" s="1265"/>
      <c r="AS270" s="1265"/>
      <c r="AT270" s="1265"/>
      <c r="AU270" s="1265"/>
      <c r="AV270" s="1265"/>
      <c r="AW270" s="1265"/>
      <c r="AX270" s="1265"/>
      <c r="AY270" s="1265"/>
      <c r="AZ270" s="1265"/>
      <c r="BA270" s="1265"/>
      <c r="BB270" s="1266"/>
      <c r="BC270" s="214"/>
      <c r="BD270" s="215"/>
      <c r="BE270" s="215"/>
      <c r="BF270" s="215"/>
      <c r="BG270" s="216"/>
      <c r="BH270" s="217"/>
      <c r="BI270" s="217"/>
      <c r="BJ270" s="218"/>
      <c r="BK270" s="217"/>
      <c r="BL270" s="217"/>
      <c r="BM270" s="217"/>
      <c r="BN270" s="216"/>
      <c r="BO270" s="217"/>
      <c r="BP270" s="217"/>
      <c r="BQ270" s="218"/>
      <c r="BR270" s="217"/>
      <c r="BS270" s="219"/>
      <c r="BT270" s="219"/>
      <c r="BU270" s="220"/>
      <c r="BV270" s="219"/>
      <c r="BW270" s="221"/>
      <c r="BX270" s="219"/>
      <c r="BY270" s="217"/>
      <c r="BZ270" s="217"/>
      <c r="CA270" s="216"/>
      <c r="CB270" s="217"/>
      <c r="CC270" s="218"/>
      <c r="CD270" s="217"/>
      <c r="CE270" s="217"/>
      <c r="CF270" s="217"/>
      <c r="CG270" s="216"/>
      <c r="CH270" s="217"/>
      <c r="CI270" s="218"/>
      <c r="CJ270" s="217"/>
      <c r="CK270" s="217"/>
      <c r="CL270" s="217"/>
      <c r="CM270" s="216"/>
      <c r="CN270" s="217"/>
      <c r="CO270" s="218"/>
      <c r="CP270" s="217"/>
      <c r="CQ270" s="217"/>
      <c r="CR270" s="217"/>
      <c r="CS270" s="216"/>
      <c r="CT270" s="217"/>
      <c r="CU270" s="218"/>
      <c r="CV270" s="216"/>
      <c r="CW270" s="217"/>
      <c r="CX270" s="218"/>
      <c r="CY270" s="217"/>
      <c r="CZ270" s="217"/>
      <c r="DA270" s="222"/>
    </row>
    <row r="271" spans="1:105" s="197" customFormat="1" ht="3.95" customHeight="1">
      <c r="A271" s="1282"/>
      <c r="B271" s="1286"/>
      <c r="C271" s="1286"/>
      <c r="D271" s="1286"/>
      <c r="E271" s="1286"/>
      <c r="F271" s="1287"/>
      <c r="G271" s="1232"/>
      <c r="H271" s="1235"/>
      <c r="I271" s="1235"/>
      <c r="J271" s="1235"/>
      <c r="K271" s="1235"/>
      <c r="L271" s="1235"/>
      <c r="M271" s="1235"/>
      <c r="N271" s="1235"/>
      <c r="O271" s="1235"/>
      <c r="P271" s="1235"/>
      <c r="Q271" s="1235"/>
      <c r="R271" s="1235"/>
      <c r="S271" s="1235"/>
      <c r="T271" s="1235"/>
      <c r="U271" s="1235"/>
      <c r="V271" s="1235"/>
      <c r="W271" s="1235"/>
      <c r="X271" s="1235"/>
      <c r="Y271" s="1235"/>
      <c r="Z271" s="1235"/>
      <c r="AA271" s="1235"/>
      <c r="AB271" s="1235"/>
      <c r="AC271" s="1235"/>
      <c r="AD271" s="1235"/>
      <c r="AE271" s="1235"/>
      <c r="AF271" s="1236"/>
      <c r="AG271" s="1259"/>
      <c r="AH271" s="1260"/>
      <c r="AI271" s="1260"/>
      <c r="AJ271" s="1260"/>
      <c r="AK271" s="1260"/>
      <c r="AL271" s="1260"/>
      <c r="AM271" s="1261"/>
      <c r="AN271" s="1263"/>
      <c r="AO271" s="1265"/>
      <c r="AP271" s="1265"/>
      <c r="AQ271" s="1265"/>
      <c r="AR271" s="1265"/>
      <c r="AS271" s="1265"/>
      <c r="AT271" s="1265"/>
      <c r="AU271" s="1265"/>
      <c r="AV271" s="1265"/>
      <c r="AW271" s="1265"/>
      <c r="AX271" s="1265"/>
      <c r="AY271" s="1265"/>
      <c r="AZ271" s="1265"/>
      <c r="BA271" s="1265"/>
      <c r="BB271" s="1266"/>
      <c r="BC271" s="198"/>
      <c r="BD271" s="199"/>
      <c r="BE271" s="199"/>
      <c r="BF271" s="199"/>
      <c r="BG271" s="200"/>
      <c r="BH271" s="201"/>
      <c r="BI271" s="201"/>
      <c r="BJ271" s="202"/>
      <c r="BK271" s="201"/>
      <c r="BL271" s="201"/>
      <c r="BM271" s="201"/>
      <c r="BN271" s="200"/>
      <c r="BO271" s="201"/>
      <c r="BP271" s="201"/>
      <c r="BQ271" s="202"/>
      <c r="BR271" s="201"/>
      <c r="BS271" s="203"/>
      <c r="BT271" s="123"/>
      <c r="BU271" s="124"/>
      <c r="BV271" s="203"/>
      <c r="BW271" s="205"/>
      <c r="BX271" s="203"/>
      <c r="BY271" s="201"/>
      <c r="BZ271" s="201"/>
      <c r="CA271" s="200"/>
      <c r="CB271" s="201"/>
      <c r="CC271" s="202"/>
      <c r="CD271" s="201"/>
      <c r="CE271" s="201"/>
      <c r="CF271" s="201"/>
      <c r="CG271" s="200"/>
      <c r="CH271" s="201"/>
      <c r="CI271" s="202"/>
      <c r="CJ271" s="201"/>
      <c r="CK271" s="201"/>
      <c r="CL271" s="201"/>
      <c r="CM271" s="200"/>
      <c r="CN271" s="201"/>
      <c r="CO271" s="202"/>
      <c r="CP271" s="201"/>
      <c r="CQ271" s="201"/>
      <c r="CR271" s="201"/>
      <c r="CS271" s="200"/>
      <c r="CT271" s="201"/>
      <c r="CU271" s="202"/>
      <c r="CV271" s="200"/>
      <c r="CW271" s="201"/>
      <c r="CX271" s="202"/>
      <c r="CY271" s="201"/>
      <c r="CZ271" s="201"/>
      <c r="DA271" s="206"/>
    </row>
    <row r="272" spans="1:105" s="197" customFormat="1" ht="3.95" customHeight="1">
      <c r="A272" s="1282"/>
      <c r="B272" s="1286"/>
      <c r="C272" s="1286"/>
      <c r="D272" s="1286"/>
      <c r="E272" s="1286"/>
      <c r="F272" s="1287"/>
      <c r="G272" s="1232"/>
      <c r="H272" s="1237"/>
      <c r="I272" s="1237"/>
      <c r="J272" s="1237"/>
      <c r="K272" s="1237"/>
      <c r="L272" s="1237"/>
      <c r="M272" s="1237"/>
      <c r="N272" s="1237"/>
      <c r="O272" s="1237"/>
      <c r="P272" s="1237"/>
      <c r="Q272" s="1237"/>
      <c r="R272" s="1237"/>
      <c r="S272" s="1237"/>
      <c r="T272" s="1237"/>
      <c r="U272" s="1237"/>
      <c r="V272" s="1237"/>
      <c r="W272" s="1237"/>
      <c r="X272" s="1237"/>
      <c r="Y272" s="1237"/>
      <c r="Z272" s="1237"/>
      <c r="AA272" s="1237"/>
      <c r="AB272" s="1237"/>
      <c r="AC272" s="1237"/>
      <c r="AD272" s="1237"/>
      <c r="AE272" s="1237"/>
      <c r="AF272" s="1238"/>
      <c r="AG272" s="1259"/>
      <c r="AH272" s="1260"/>
      <c r="AI272" s="1260"/>
      <c r="AJ272" s="1260"/>
      <c r="AK272" s="1260"/>
      <c r="AL272" s="1260"/>
      <c r="AM272" s="1261"/>
      <c r="AN272" s="1264"/>
      <c r="AO272" s="1265"/>
      <c r="AP272" s="1265"/>
      <c r="AQ272" s="1265"/>
      <c r="AR272" s="1265"/>
      <c r="AS272" s="1265"/>
      <c r="AT272" s="1265"/>
      <c r="AU272" s="1265"/>
      <c r="AV272" s="1265"/>
      <c r="AW272" s="1265"/>
      <c r="AX272" s="1265"/>
      <c r="AY272" s="1265"/>
      <c r="AZ272" s="1265"/>
      <c r="BA272" s="1265"/>
      <c r="BB272" s="1266"/>
      <c r="BC272" s="223"/>
      <c r="BD272" s="224"/>
      <c r="BE272" s="224"/>
      <c r="BF272" s="224"/>
      <c r="BG272" s="209"/>
      <c r="BH272" s="207"/>
      <c r="BI272" s="207"/>
      <c r="BJ272" s="208"/>
      <c r="BK272" s="207"/>
      <c r="BL272" s="207"/>
      <c r="BM272" s="207"/>
      <c r="BN272" s="209"/>
      <c r="BO272" s="207"/>
      <c r="BP272" s="207"/>
      <c r="BQ272" s="208"/>
      <c r="BR272" s="207"/>
      <c r="BS272" s="210"/>
      <c r="BT272" s="210"/>
      <c r="BU272" s="211"/>
      <c r="BV272" s="210"/>
      <c r="BW272" s="212"/>
      <c r="BX272" s="210"/>
      <c r="BY272" s="207"/>
      <c r="BZ272" s="207"/>
      <c r="CA272" s="209"/>
      <c r="CB272" s="207"/>
      <c r="CC272" s="208"/>
      <c r="CD272" s="207"/>
      <c r="CE272" s="207"/>
      <c r="CF272" s="207"/>
      <c r="CG272" s="209"/>
      <c r="CH272" s="207"/>
      <c r="CI272" s="208"/>
      <c r="CJ272" s="207"/>
      <c r="CK272" s="207"/>
      <c r="CL272" s="207"/>
      <c r="CM272" s="209"/>
      <c r="CN272" s="207"/>
      <c r="CO272" s="208"/>
      <c r="CP272" s="207"/>
      <c r="CQ272" s="207"/>
      <c r="CR272" s="207"/>
      <c r="CS272" s="209"/>
      <c r="CT272" s="207"/>
      <c r="CU272" s="208"/>
      <c r="CV272" s="209"/>
      <c r="CW272" s="207"/>
      <c r="CX272" s="208"/>
      <c r="CY272" s="207"/>
      <c r="CZ272" s="207"/>
      <c r="DA272" s="213"/>
    </row>
    <row r="273" spans="1:105" s="197" customFormat="1" ht="3.95" customHeight="1">
      <c r="A273" s="1282"/>
      <c r="B273" s="1286"/>
      <c r="C273" s="1286"/>
      <c r="D273" s="1286"/>
      <c r="E273" s="1286"/>
      <c r="F273" s="1287"/>
      <c r="G273" s="1232"/>
      <c r="H273" s="1257" t="s">
        <v>63</v>
      </c>
      <c r="I273" s="1257"/>
      <c r="J273" s="1257"/>
      <c r="K273" s="1257"/>
      <c r="L273" s="1257"/>
      <c r="M273" s="1257"/>
      <c r="N273" s="1257"/>
      <c r="O273" s="1257"/>
      <c r="P273" s="1257"/>
      <c r="Q273" s="1257"/>
      <c r="R273" s="1257"/>
      <c r="S273" s="1257"/>
      <c r="T273" s="1257"/>
      <c r="U273" s="1257"/>
      <c r="V273" s="1257"/>
      <c r="W273" s="1257"/>
      <c r="X273" s="1257"/>
      <c r="Y273" s="1257"/>
      <c r="Z273" s="1257"/>
      <c r="AA273" s="1257"/>
      <c r="AB273" s="1257"/>
      <c r="AC273" s="1257"/>
      <c r="AD273" s="1257"/>
      <c r="AE273" s="1257"/>
      <c r="AF273" s="1258"/>
      <c r="AG273" s="1259" t="s">
        <v>62</v>
      </c>
      <c r="AH273" s="1260"/>
      <c r="AI273" s="1260"/>
      <c r="AJ273" s="1260"/>
      <c r="AK273" s="1260"/>
      <c r="AL273" s="1260"/>
      <c r="AM273" s="1261"/>
      <c r="AN273" s="1262"/>
      <c r="AO273" s="1265" t="s">
        <v>184</v>
      </c>
      <c r="AP273" s="1265"/>
      <c r="AQ273" s="1265"/>
      <c r="AR273" s="1265"/>
      <c r="AS273" s="1265"/>
      <c r="AT273" s="1265"/>
      <c r="AU273" s="1265"/>
      <c r="AV273" s="1265"/>
      <c r="AW273" s="1265"/>
      <c r="AX273" s="1265"/>
      <c r="AY273" s="1265"/>
      <c r="AZ273" s="1265"/>
      <c r="BA273" s="1265"/>
      <c r="BB273" s="1266"/>
      <c r="BC273" s="214"/>
      <c r="BD273" s="215"/>
      <c r="BE273" s="215"/>
      <c r="BF273" s="215"/>
      <c r="BG273" s="216"/>
      <c r="BH273" s="217"/>
      <c r="BI273" s="217"/>
      <c r="BJ273" s="218"/>
      <c r="BK273" s="217"/>
      <c r="BL273" s="217"/>
      <c r="BM273" s="217"/>
      <c r="BN273" s="216"/>
      <c r="BO273" s="217"/>
      <c r="BP273" s="217"/>
      <c r="BQ273" s="218"/>
      <c r="BR273" s="217"/>
      <c r="BS273" s="219"/>
      <c r="BT273" s="219"/>
      <c r="BU273" s="220"/>
      <c r="BV273" s="219"/>
      <c r="BW273" s="221"/>
      <c r="BX273" s="219"/>
      <c r="BY273" s="217"/>
      <c r="BZ273" s="217"/>
      <c r="CA273" s="216"/>
      <c r="CB273" s="217"/>
      <c r="CC273" s="218"/>
      <c r="CD273" s="217"/>
      <c r="CE273" s="217"/>
      <c r="CF273" s="217"/>
      <c r="CG273" s="216"/>
      <c r="CH273" s="217"/>
      <c r="CI273" s="218"/>
      <c r="CJ273" s="217"/>
      <c r="CK273" s="217"/>
      <c r="CL273" s="217"/>
      <c r="CM273" s="216"/>
      <c r="CN273" s="217"/>
      <c r="CO273" s="218"/>
      <c r="CP273" s="217"/>
      <c r="CQ273" s="217"/>
      <c r="CR273" s="217"/>
      <c r="CS273" s="216"/>
      <c r="CT273" s="217"/>
      <c r="CU273" s="218"/>
      <c r="CV273" s="216"/>
      <c r="CW273" s="217"/>
      <c r="CX273" s="218"/>
      <c r="CY273" s="217"/>
      <c r="CZ273" s="217"/>
      <c r="DA273" s="222"/>
    </row>
    <row r="274" spans="1:105" s="197" customFormat="1" ht="3.95" customHeight="1">
      <c r="A274" s="1282"/>
      <c r="B274" s="1286"/>
      <c r="C274" s="1286"/>
      <c r="D274" s="1286"/>
      <c r="E274" s="1286"/>
      <c r="F274" s="1287"/>
      <c r="G274" s="1232"/>
      <c r="H274" s="1235"/>
      <c r="I274" s="1235"/>
      <c r="J274" s="1235"/>
      <c r="K274" s="1235"/>
      <c r="L274" s="1235"/>
      <c r="M274" s="1235"/>
      <c r="N274" s="1235"/>
      <c r="O274" s="1235"/>
      <c r="P274" s="1235"/>
      <c r="Q274" s="1235"/>
      <c r="R274" s="1235"/>
      <c r="S274" s="1235"/>
      <c r="T274" s="1235"/>
      <c r="U274" s="1235"/>
      <c r="V274" s="1235"/>
      <c r="W274" s="1235"/>
      <c r="X274" s="1235"/>
      <c r="Y274" s="1235"/>
      <c r="Z274" s="1235"/>
      <c r="AA274" s="1235"/>
      <c r="AB274" s="1235"/>
      <c r="AC274" s="1235"/>
      <c r="AD274" s="1235"/>
      <c r="AE274" s="1235"/>
      <c r="AF274" s="1236"/>
      <c r="AG274" s="1259"/>
      <c r="AH274" s="1260"/>
      <c r="AI274" s="1260"/>
      <c r="AJ274" s="1260"/>
      <c r="AK274" s="1260"/>
      <c r="AL274" s="1260"/>
      <c r="AM274" s="1261"/>
      <c r="AN274" s="1263"/>
      <c r="AO274" s="1265"/>
      <c r="AP274" s="1265"/>
      <c r="AQ274" s="1265"/>
      <c r="AR274" s="1265"/>
      <c r="AS274" s="1265"/>
      <c r="AT274" s="1265"/>
      <c r="AU274" s="1265"/>
      <c r="AV274" s="1265"/>
      <c r="AW274" s="1265"/>
      <c r="AX274" s="1265"/>
      <c r="AY274" s="1265"/>
      <c r="AZ274" s="1265"/>
      <c r="BA274" s="1265"/>
      <c r="BB274" s="1266"/>
      <c r="BC274" s="198"/>
      <c r="BD274" s="199"/>
      <c r="BE274" s="199"/>
      <c r="BF274" s="199"/>
      <c r="BG274" s="200"/>
      <c r="BH274" s="201"/>
      <c r="BI274" s="201"/>
      <c r="BJ274" s="202"/>
      <c r="BK274" s="201"/>
      <c r="BL274" s="201"/>
      <c r="BM274" s="201"/>
      <c r="BN274" s="200"/>
      <c r="BO274" s="201"/>
      <c r="BP274" s="201"/>
      <c r="BQ274" s="202"/>
      <c r="BR274" s="201"/>
      <c r="BS274" s="203"/>
      <c r="BT274" s="203"/>
      <c r="BU274" s="204"/>
      <c r="BV274" s="203"/>
      <c r="BW274" s="205"/>
      <c r="BX274" s="203"/>
      <c r="BY274" s="201"/>
      <c r="BZ274" s="201"/>
      <c r="CA274" s="200"/>
      <c r="CB274" s="201"/>
      <c r="CC274" s="121"/>
      <c r="CD274" s="119"/>
      <c r="CE274" s="201"/>
      <c r="CF274" s="201"/>
      <c r="CG274" s="200"/>
      <c r="CH274" s="201"/>
      <c r="CI274" s="202"/>
      <c r="CJ274" s="201"/>
      <c r="CK274" s="201"/>
      <c r="CL274" s="201"/>
      <c r="CM274" s="200"/>
      <c r="CN274" s="201"/>
      <c r="CO274" s="202"/>
      <c r="CP274" s="201"/>
      <c r="CQ274" s="201"/>
      <c r="CR274" s="201"/>
      <c r="CS274" s="200"/>
      <c r="CT274" s="201"/>
      <c r="CU274" s="202"/>
      <c r="CV274" s="200"/>
      <c r="CW274" s="201"/>
      <c r="CX274" s="202"/>
      <c r="CY274" s="201"/>
      <c r="CZ274" s="201"/>
      <c r="DA274" s="206"/>
    </row>
    <row r="275" spans="1:105" s="197" customFormat="1" ht="3.95" customHeight="1">
      <c r="A275" s="1282"/>
      <c r="B275" s="1286"/>
      <c r="C275" s="1286"/>
      <c r="D275" s="1286"/>
      <c r="E275" s="1286"/>
      <c r="F275" s="1287"/>
      <c r="G275" s="1232"/>
      <c r="H275" s="1237"/>
      <c r="I275" s="1237"/>
      <c r="J275" s="1237"/>
      <c r="K275" s="1237"/>
      <c r="L275" s="1237"/>
      <c r="M275" s="1237"/>
      <c r="N275" s="1237"/>
      <c r="O275" s="1237"/>
      <c r="P275" s="1237"/>
      <c r="Q275" s="1237"/>
      <c r="R275" s="1237"/>
      <c r="S275" s="1237"/>
      <c r="T275" s="1237"/>
      <c r="U275" s="1237"/>
      <c r="V275" s="1237"/>
      <c r="W275" s="1237"/>
      <c r="X275" s="1237"/>
      <c r="Y275" s="1237"/>
      <c r="Z275" s="1237"/>
      <c r="AA275" s="1237"/>
      <c r="AB275" s="1237"/>
      <c r="AC275" s="1237"/>
      <c r="AD275" s="1237"/>
      <c r="AE275" s="1237"/>
      <c r="AF275" s="1238"/>
      <c r="AG275" s="1259"/>
      <c r="AH275" s="1260"/>
      <c r="AI275" s="1260"/>
      <c r="AJ275" s="1260"/>
      <c r="AK275" s="1260"/>
      <c r="AL275" s="1260"/>
      <c r="AM275" s="1261"/>
      <c r="AN275" s="1264"/>
      <c r="AO275" s="1265"/>
      <c r="AP275" s="1265"/>
      <c r="AQ275" s="1265"/>
      <c r="AR275" s="1265"/>
      <c r="AS275" s="1265"/>
      <c r="AT275" s="1265"/>
      <c r="AU275" s="1265"/>
      <c r="AV275" s="1265"/>
      <c r="AW275" s="1265"/>
      <c r="AX275" s="1265"/>
      <c r="AY275" s="1265"/>
      <c r="AZ275" s="1265"/>
      <c r="BA275" s="1265"/>
      <c r="BB275" s="1266"/>
      <c r="BC275" s="223"/>
      <c r="BD275" s="224"/>
      <c r="BE275" s="224"/>
      <c r="BF275" s="224"/>
      <c r="BG275" s="209"/>
      <c r="BH275" s="207"/>
      <c r="BI275" s="207"/>
      <c r="BJ275" s="208"/>
      <c r="BK275" s="207"/>
      <c r="BL275" s="207"/>
      <c r="BM275" s="207"/>
      <c r="BN275" s="209"/>
      <c r="BO275" s="207"/>
      <c r="BP275" s="207"/>
      <c r="BQ275" s="208"/>
      <c r="BR275" s="207"/>
      <c r="BS275" s="210"/>
      <c r="BT275" s="210"/>
      <c r="BU275" s="211"/>
      <c r="BV275" s="210"/>
      <c r="BW275" s="212"/>
      <c r="BX275" s="210"/>
      <c r="BY275" s="207"/>
      <c r="BZ275" s="207"/>
      <c r="CA275" s="209"/>
      <c r="CB275" s="207"/>
      <c r="CC275" s="208"/>
      <c r="CD275" s="207"/>
      <c r="CE275" s="207"/>
      <c r="CF275" s="207"/>
      <c r="CG275" s="209"/>
      <c r="CH275" s="207"/>
      <c r="CI275" s="208"/>
      <c r="CJ275" s="207"/>
      <c r="CK275" s="207"/>
      <c r="CL275" s="207"/>
      <c r="CM275" s="209"/>
      <c r="CN275" s="207"/>
      <c r="CO275" s="208"/>
      <c r="CP275" s="207"/>
      <c r="CQ275" s="207"/>
      <c r="CR275" s="207"/>
      <c r="CS275" s="209"/>
      <c r="CT275" s="207"/>
      <c r="CU275" s="208"/>
      <c r="CV275" s="209"/>
      <c r="CW275" s="207"/>
      <c r="CX275" s="208"/>
      <c r="CY275" s="207"/>
      <c r="CZ275" s="207"/>
      <c r="DA275" s="213"/>
    </row>
    <row r="276" spans="1:105" s="197" customFormat="1" ht="3.95" customHeight="1">
      <c r="A276" s="1282"/>
      <c r="B276" s="1286"/>
      <c r="C276" s="1286"/>
      <c r="D276" s="1286"/>
      <c r="E276" s="1286"/>
      <c r="F276" s="1287"/>
      <c r="G276" s="1232"/>
      <c r="H276" s="1257" t="s">
        <v>190</v>
      </c>
      <c r="I276" s="1257"/>
      <c r="J276" s="1257"/>
      <c r="K276" s="1257"/>
      <c r="L276" s="1257"/>
      <c r="M276" s="1257"/>
      <c r="N276" s="1257"/>
      <c r="O276" s="1257"/>
      <c r="P276" s="1257"/>
      <c r="Q276" s="1257"/>
      <c r="R276" s="1257"/>
      <c r="S276" s="1257"/>
      <c r="T276" s="1257"/>
      <c r="U276" s="1257"/>
      <c r="V276" s="1257"/>
      <c r="W276" s="1257"/>
      <c r="X276" s="1257"/>
      <c r="Y276" s="1257"/>
      <c r="Z276" s="1257"/>
      <c r="AA276" s="1257"/>
      <c r="AB276" s="1257"/>
      <c r="AC276" s="1257"/>
      <c r="AD276" s="1257"/>
      <c r="AE276" s="1257"/>
      <c r="AF276" s="1258"/>
      <c r="AG276" s="1259" t="s">
        <v>62</v>
      </c>
      <c r="AH276" s="1260"/>
      <c r="AI276" s="1260"/>
      <c r="AJ276" s="1260"/>
      <c r="AK276" s="1260"/>
      <c r="AL276" s="1260"/>
      <c r="AM276" s="1261"/>
      <c r="AN276" s="1262"/>
      <c r="AO276" s="1265" t="s">
        <v>184</v>
      </c>
      <c r="AP276" s="1265"/>
      <c r="AQ276" s="1265"/>
      <c r="AR276" s="1265"/>
      <c r="AS276" s="1265"/>
      <c r="AT276" s="1265"/>
      <c r="AU276" s="1265"/>
      <c r="AV276" s="1265"/>
      <c r="AW276" s="1265"/>
      <c r="AX276" s="1265"/>
      <c r="AY276" s="1265"/>
      <c r="AZ276" s="1265"/>
      <c r="BA276" s="1265"/>
      <c r="BB276" s="1266"/>
      <c r="BC276" s="214"/>
      <c r="BD276" s="215"/>
      <c r="BE276" s="215"/>
      <c r="BF276" s="215"/>
      <c r="BG276" s="216"/>
      <c r="BH276" s="217"/>
      <c r="BI276" s="217"/>
      <c r="BJ276" s="218"/>
      <c r="BK276" s="217"/>
      <c r="BL276" s="217"/>
      <c r="BM276" s="217"/>
      <c r="BN276" s="216"/>
      <c r="BO276" s="217"/>
      <c r="BP276" s="217"/>
      <c r="BQ276" s="218"/>
      <c r="BR276" s="217"/>
      <c r="BS276" s="219"/>
      <c r="BT276" s="219"/>
      <c r="BU276" s="220"/>
      <c r="BV276" s="219"/>
      <c r="BW276" s="221"/>
      <c r="BX276" s="219"/>
      <c r="BY276" s="217"/>
      <c r="BZ276" s="217"/>
      <c r="CA276" s="216"/>
      <c r="CB276" s="217"/>
      <c r="CC276" s="218"/>
      <c r="CD276" s="217"/>
      <c r="CE276" s="217"/>
      <c r="CF276" s="217"/>
      <c r="CG276" s="216"/>
      <c r="CH276" s="217"/>
      <c r="CI276" s="218"/>
      <c r="CJ276" s="217"/>
      <c r="CK276" s="217"/>
      <c r="CL276" s="217"/>
      <c r="CM276" s="216"/>
      <c r="CN276" s="217"/>
      <c r="CO276" s="218"/>
      <c r="CP276" s="217"/>
      <c r="CQ276" s="217"/>
      <c r="CR276" s="217"/>
      <c r="CS276" s="216"/>
      <c r="CT276" s="217"/>
      <c r="CU276" s="218"/>
      <c r="CV276" s="216"/>
      <c r="CW276" s="217"/>
      <c r="CX276" s="218"/>
      <c r="CY276" s="217"/>
      <c r="CZ276" s="217"/>
      <c r="DA276" s="222"/>
    </row>
    <row r="277" spans="1:105" s="197" customFormat="1" ht="3.95" customHeight="1">
      <c r="A277" s="1282"/>
      <c r="B277" s="1286"/>
      <c r="C277" s="1286"/>
      <c r="D277" s="1286"/>
      <c r="E277" s="1286"/>
      <c r="F277" s="1287"/>
      <c r="G277" s="1232"/>
      <c r="H277" s="1235"/>
      <c r="I277" s="1235"/>
      <c r="J277" s="1235"/>
      <c r="K277" s="1235"/>
      <c r="L277" s="1235"/>
      <c r="M277" s="1235"/>
      <c r="N277" s="1235"/>
      <c r="O277" s="1235"/>
      <c r="P277" s="1235"/>
      <c r="Q277" s="1235"/>
      <c r="R277" s="1235"/>
      <c r="S277" s="1235"/>
      <c r="T277" s="1235"/>
      <c r="U277" s="1235"/>
      <c r="V277" s="1235"/>
      <c r="W277" s="1235"/>
      <c r="X277" s="1235"/>
      <c r="Y277" s="1235"/>
      <c r="Z277" s="1235"/>
      <c r="AA277" s="1235"/>
      <c r="AB277" s="1235"/>
      <c r="AC277" s="1235"/>
      <c r="AD277" s="1235"/>
      <c r="AE277" s="1235"/>
      <c r="AF277" s="1236"/>
      <c r="AG277" s="1259"/>
      <c r="AH277" s="1260"/>
      <c r="AI277" s="1260"/>
      <c r="AJ277" s="1260"/>
      <c r="AK277" s="1260"/>
      <c r="AL277" s="1260"/>
      <c r="AM277" s="1261"/>
      <c r="AN277" s="1263"/>
      <c r="AO277" s="1265"/>
      <c r="AP277" s="1265"/>
      <c r="AQ277" s="1265"/>
      <c r="AR277" s="1265"/>
      <c r="AS277" s="1265"/>
      <c r="AT277" s="1265"/>
      <c r="AU277" s="1265"/>
      <c r="AV277" s="1265"/>
      <c r="AW277" s="1265"/>
      <c r="AX277" s="1265"/>
      <c r="AY277" s="1265"/>
      <c r="AZ277" s="1265"/>
      <c r="BA277" s="1265"/>
      <c r="BB277" s="1266"/>
      <c r="BC277" s="198"/>
      <c r="BD277" s="199"/>
      <c r="BE277" s="199"/>
      <c r="BF277" s="199"/>
      <c r="BG277" s="200"/>
      <c r="BH277" s="201"/>
      <c r="BI277" s="201"/>
      <c r="BJ277" s="202"/>
      <c r="BK277" s="201"/>
      <c r="BL277" s="201"/>
      <c r="BM277" s="201"/>
      <c r="BN277" s="200"/>
      <c r="BO277" s="201"/>
      <c r="BP277" s="201"/>
      <c r="BQ277" s="202"/>
      <c r="BR277" s="201"/>
      <c r="BS277" s="203"/>
      <c r="BT277" s="123"/>
      <c r="BU277" s="124"/>
      <c r="BV277" s="203"/>
      <c r="BW277" s="205"/>
      <c r="BX277" s="203"/>
      <c r="BY277" s="201"/>
      <c r="BZ277" s="201"/>
      <c r="CA277" s="200"/>
      <c r="CB277" s="201"/>
      <c r="CC277" s="202"/>
      <c r="CD277" s="201"/>
      <c r="CE277" s="201"/>
      <c r="CF277" s="201"/>
      <c r="CG277" s="200"/>
      <c r="CH277" s="201"/>
      <c r="CI277" s="202"/>
      <c r="CJ277" s="201"/>
      <c r="CK277" s="201"/>
      <c r="CL277" s="201"/>
      <c r="CM277" s="200"/>
      <c r="CN277" s="201"/>
      <c r="CO277" s="202"/>
      <c r="CP277" s="201"/>
      <c r="CQ277" s="201"/>
      <c r="CR277" s="201"/>
      <c r="CS277" s="200"/>
      <c r="CT277" s="201"/>
      <c r="CU277" s="202"/>
      <c r="CV277" s="200"/>
      <c r="CW277" s="201"/>
      <c r="CX277" s="202"/>
      <c r="CY277" s="201"/>
      <c r="CZ277" s="201"/>
      <c r="DA277" s="206"/>
    </row>
    <row r="278" spans="1:105" s="197" customFormat="1" ht="3.95" customHeight="1">
      <c r="A278" s="1282"/>
      <c r="B278" s="1286"/>
      <c r="C278" s="1286"/>
      <c r="D278" s="1286"/>
      <c r="E278" s="1286"/>
      <c r="F278" s="1287"/>
      <c r="G278" s="1232"/>
      <c r="H278" s="1237"/>
      <c r="I278" s="1237"/>
      <c r="J278" s="1237"/>
      <c r="K278" s="1237"/>
      <c r="L278" s="1237"/>
      <c r="M278" s="1237"/>
      <c r="N278" s="1237"/>
      <c r="O278" s="1237"/>
      <c r="P278" s="1237"/>
      <c r="Q278" s="1237"/>
      <c r="R278" s="1237"/>
      <c r="S278" s="1237"/>
      <c r="T278" s="1237"/>
      <c r="U278" s="1237"/>
      <c r="V278" s="1237"/>
      <c r="W278" s="1237"/>
      <c r="X278" s="1237"/>
      <c r="Y278" s="1237"/>
      <c r="Z278" s="1237"/>
      <c r="AA278" s="1237"/>
      <c r="AB278" s="1237"/>
      <c r="AC278" s="1237"/>
      <c r="AD278" s="1237"/>
      <c r="AE278" s="1237"/>
      <c r="AF278" s="1238"/>
      <c r="AG278" s="1259"/>
      <c r="AH278" s="1260"/>
      <c r="AI278" s="1260"/>
      <c r="AJ278" s="1260"/>
      <c r="AK278" s="1260"/>
      <c r="AL278" s="1260"/>
      <c r="AM278" s="1261"/>
      <c r="AN278" s="1264"/>
      <c r="AO278" s="1265"/>
      <c r="AP278" s="1265"/>
      <c r="AQ278" s="1265"/>
      <c r="AR278" s="1265"/>
      <c r="AS278" s="1265"/>
      <c r="AT278" s="1265"/>
      <c r="AU278" s="1265"/>
      <c r="AV278" s="1265"/>
      <c r="AW278" s="1265"/>
      <c r="AX278" s="1265"/>
      <c r="AY278" s="1265"/>
      <c r="AZ278" s="1265"/>
      <c r="BA278" s="1265"/>
      <c r="BB278" s="1266"/>
      <c r="BC278" s="223"/>
      <c r="BD278" s="224"/>
      <c r="BE278" s="224"/>
      <c r="BF278" s="224"/>
      <c r="BG278" s="209"/>
      <c r="BH278" s="207"/>
      <c r="BI278" s="207"/>
      <c r="BJ278" s="208"/>
      <c r="BK278" s="207"/>
      <c r="BL278" s="207"/>
      <c r="BM278" s="207"/>
      <c r="BN278" s="209"/>
      <c r="BO278" s="207"/>
      <c r="BP278" s="207"/>
      <c r="BQ278" s="208"/>
      <c r="BR278" s="207"/>
      <c r="BS278" s="210"/>
      <c r="BT278" s="210"/>
      <c r="BU278" s="211"/>
      <c r="BV278" s="210"/>
      <c r="BW278" s="212"/>
      <c r="BX278" s="210"/>
      <c r="BY278" s="207"/>
      <c r="BZ278" s="207"/>
      <c r="CA278" s="209"/>
      <c r="CB278" s="207"/>
      <c r="CC278" s="208"/>
      <c r="CD278" s="207"/>
      <c r="CE278" s="207"/>
      <c r="CF278" s="207"/>
      <c r="CG278" s="209"/>
      <c r="CH278" s="207"/>
      <c r="CI278" s="208"/>
      <c r="CJ278" s="207"/>
      <c r="CK278" s="207"/>
      <c r="CL278" s="207"/>
      <c r="CM278" s="209"/>
      <c r="CN278" s="207"/>
      <c r="CO278" s="208"/>
      <c r="CP278" s="207"/>
      <c r="CQ278" s="207"/>
      <c r="CR278" s="207"/>
      <c r="CS278" s="209"/>
      <c r="CT278" s="207"/>
      <c r="CU278" s="208"/>
      <c r="CV278" s="209"/>
      <c r="CW278" s="207"/>
      <c r="CX278" s="208"/>
      <c r="CY278" s="207"/>
      <c r="CZ278" s="207"/>
      <c r="DA278" s="213"/>
    </row>
    <row r="279" spans="1:105" s="197" customFormat="1" ht="3.95" customHeight="1">
      <c r="A279" s="1282"/>
      <c r="B279" s="1286"/>
      <c r="C279" s="1286"/>
      <c r="D279" s="1286"/>
      <c r="E279" s="1286"/>
      <c r="F279" s="1287"/>
      <c r="G279" s="1232"/>
      <c r="H279" s="1257" t="s">
        <v>191</v>
      </c>
      <c r="I279" s="1257"/>
      <c r="J279" s="1257"/>
      <c r="K279" s="1257"/>
      <c r="L279" s="1257"/>
      <c r="M279" s="1257"/>
      <c r="N279" s="1257"/>
      <c r="O279" s="1257"/>
      <c r="P279" s="1257"/>
      <c r="Q279" s="1257"/>
      <c r="R279" s="1257"/>
      <c r="S279" s="1257"/>
      <c r="T279" s="1257"/>
      <c r="U279" s="1257"/>
      <c r="V279" s="1257"/>
      <c r="W279" s="1257"/>
      <c r="X279" s="1257"/>
      <c r="Y279" s="1257"/>
      <c r="Z279" s="1257"/>
      <c r="AA279" s="1257"/>
      <c r="AB279" s="1257"/>
      <c r="AC279" s="1257"/>
      <c r="AD279" s="1257"/>
      <c r="AE279" s="1257"/>
      <c r="AF279" s="1258"/>
      <c r="AG279" s="1259" t="s">
        <v>62</v>
      </c>
      <c r="AH279" s="1260"/>
      <c r="AI279" s="1260"/>
      <c r="AJ279" s="1260"/>
      <c r="AK279" s="1260"/>
      <c r="AL279" s="1260"/>
      <c r="AM279" s="1261"/>
      <c r="AN279" s="1262"/>
      <c r="AO279" s="1265" t="s">
        <v>184</v>
      </c>
      <c r="AP279" s="1265"/>
      <c r="AQ279" s="1265"/>
      <c r="AR279" s="1265"/>
      <c r="AS279" s="1265"/>
      <c r="AT279" s="1265"/>
      <c r="AU279" s="1265"/>
      <c r="AV279" s="1265"/>
      <c r="AW279" s="1265"/>
      <c r="AX279" s="1265"/>
      <c r="AY279" s="1265"/>
      <c r="AZ279" s="1265"/>
      <c r="BA279" s="1265"/>
      <c r="BB279" s="1266"/>
      <c r="BC279" s="214"/>
      <c r="BD279" s="215"/>
      <c r="BE279" s="215"/>
      <c r="BF279" s="215"/>
      <c r="BG279" s="216"/>
      <c r="BH279" s="217"/>
      <c r="BI279" s="217"/>
      <c r="BJ279" s="218"/>
      <c r="BK279" s="217"/>
      <c r="BL279" s="217"/>
      <c r="BM279" s="217"/>
      <c r="BN279" s="216"/>
      <c r="BO279" s="217"/>
      <c r="BP279" s="217"/>
      <c r="BQ279" s="218"/>
      <c r="BR279" s="217"/>
      <c r="BS279" s="219"/>
      <c r="BT279" s="219"/>
      <c r="BU279" s="220"/>
      <c r="BV279" s="219"/>
      <c r="BW279" s="221"/>
      <c r="BX279" s="219"/>
      <c r="BY279" s="217"/>
      <c r="BZ279" s="217"/>
      <c r="CA279" s="216"/>
      <c r="CB279" s="217"/>
      <c r="CC279" s="218"/>
      <c r="CD279" s="217"/>
      <c r="CE279" s="217"/>
      <c r="CF279" s="217"/>
      <c r="CG279" s="216"/>
      <c r="CH279" s="217"/>
      <c r="CI279" s="218"/>
      <c r="CJ279" s="217"/>
      <c r="CK279" s="217"/>
      <c r="CL279" s="217"/>
      <c r="CM279" s="216"/>
      <c r="CN279" s="217"/>
      <c r="CO279" s="218"/>
      <c r="CP279" s="217"/>
      <c r="CQ279" s="217"/>
      <c r="CR279" s="217"/>
      <c r="CS279" s="216"/>
      <c r="CT279" s="217"/>
      <c r="CU279" s="218"/>
      <c r="CV279" s="216"/>
      <c r="CW279" s="217"/>
      <c r="CX279" s="218"/>
      <c r="CY279" s="217"/>
      <c r="CZ279" s="217"/>
      <c r="DA279" s="222"/>
    </row>
    <row r="280" spans="1:105" s="197" customFormat="1" ht="3.95" customHeight="1">
      <c r="A280" s="1282"/>
      <c r="B280" s="1286"/>
      <c r="C280" s="1286"/>
      <c r="D280" s="1286"/>
      <c r="E280" s="1286"/>
      <c r="F280" s="1287"/>
      <c r="G280" s="1232"/>
      <c r="H280" s="1235"/>
      <c r="I280" s="1235"/>
      <c r="J280" s="1235"/>
      <c r="K280" s="1235"/>
      <c r="L280" s="1235"/>
      <c r="M280" s="1235"/>
      <c r="N280" s="1235"/>
      <c r="O280" s="1235"/>
      <c r="P280" s="1235"/>
      <c r="Q280" s="1235"/>
      <c r="R280" s="1235"/>
      <c r="S280" s="1235"/>
      <c r="T280" s="1235"/>
      <c r="U280" s="1235"/>
      <c r="V280" s="1235"/>
      <c r="W280" s="1235"/>
      <c r="X280" s="1235"/>
      <c r="Y280" s="1235"/>
      <c r="Z280" s="1235"/>
      <c r="AA280" s="1235"/>
      <c r="AB280" s="1235"/>
      <c r="AC280" s="1235"/>
      <c r="AD280" s="1235"/>
      <c r="AE280" s="1235"/>
      <c r="AF280" s="1236"/>
      <c r="AG280" s="1259"/>
      <c r="AH280" s="1260"/>
      <c r="AI280" s="1260"/>
      <c r="AJ280" s="1260"/>
      <c r="AK280" s="1260"/>
      <c r="AL280" s="1260"/>
      <c r="AM280" s="1261"/>
      <c r="AN280" s="1263"/>
      <c r="AO280" s="1265"/>
      <c r="AP280" s="1265"/>
      <c r="AQ280" s="1265"/>
      <c r="AR280" s="1265"/>
      <c r="AS280" s="1265"/>
      <c r="AT280" s="1265"/>
      <c r="AU280" s="1265"/>
      <c r="AV280" s="1265"/>
      <c r="AW280" s="1265"/>
      <c r="AX280" s="1265"/>
      <c r="AY280" s="1265"/>
      <c r="AZ280" s="1265"/>
      <c r="BA280" s="1265"/>
      <c r="BB280" s="1266"/>
      <c r="BC280" s="198"/>
      <c r="BD280" s="199"/>
      <c r="BE280" s="199"/>
      <c r="BF280" s="199"/>
      <c r="BG280" s="200"/>
      <c r="BH280" s="201"/>
      <c r="BI280" s="201"/>
      <c r="BJ280" s="202"/>
      <c r="BK280" s="201"/>
      <c r="BL280" s="201"/>
      <c r="BM280" s="201"/>
      <c r="BN280" s="200"/>
      <c r="BO280" s="201"/>
      <c r="BP280" s="201"/>
      <c r="BQ280" s="202"/>
      <c r="BR280" s="201"/>
      <c r="BS280" s="203"/>
      <c r="BT280" s="203"/>
      <c r="BU280" s="204"/>
      <c r="BV280" s="203"/>
      <c r="BW280" s="125"/>
      <c r="BX280" s="182"/>
      <c r="BY280" s="201"/>
      <c r="BZ280" s="201"/>
      <c r="CA280" s="200"/>
      <c r="CB280" s="201"/>
      <c r="CC280" s="202"/>
      <c r="CD280" s="201"/>
      <c r="CE280" s="201"/>
      <c r="CF280" s="201"/>
      <c r="CG280" s="200"/>
      <c r="CH280" s="201"/>
      <c r="CI280" s="202"/>
      <c r="CJ280" s="201"/>
      <c r="CK280" s="201"/>
      <c r="CL280" s="201"/>
      <c r="CM280" s="200"/>
      <c r="CN280" s="201"/>
      <c r="CO280" s="202"/>
      <c r="CP280" s="201"/>
      <c r="CQ280" s="201"/>
      <c r="CR280" s="201"/>
      <c r="CS280" s="200"/>
      <c r="CT280" s="201"/>
      <c r="CU280" s="202"/>
      <c r="CV280" s="200"/>
      <c r="CW280" s="201"/>
      <c r="CX280" s="202"/>
      <c r="CY280" s="201"/>
      <c r="CZ280" s="201"/>
      <c r="DA280" s="206"/>
    </row>
    <row r="281" spans="1:105" s="197" customFormat="1" ht="3.95" customHeight="1">
      <c r="A281" s="1282"/>
      <c r="B281" s="1286"/>
      <c r="C281" s="1286"/>
      <c r="D281" s="1286"/>
      <c r="E281" s="1286"/>
      <c r="F281" s="1287"/>
      <c r="G281" s="1232"/>
      <c r="H281" s="1237"/>
      <c r="I281" s="1237"/>
      <c r="J281" s="1237"/>
      <c r="K281" s="1237"/>
      <c r="L281" s="1237"/>
      <c r="M281" s="1237"/>
      <c r="N281" s="1237"/>
      <c r="O281" s="1237"/>
      <c r="P281" s="1237"/>
      <c r="Q281" s="1237"/>
      <c r="R281" s="1237"/>
      <c r="S281" s="1237"/>
      <c r="T281" s="1237"/>
      <c r="U281" s="1237"/>
      <c r="V281" s="1237"/>
      <c r="W281" s="1237"/>
      <c r="X281" s="1237"/>
      <c r="Y281" s="1237"/>
      <c r="Z281" s="1237"/>
      <c r="AA281" s="1237"/>
      <c r="AB281" s="1237"/>
      <c r="AC281" s="1237"/>
      <c r="AD281" s="1237"/>
      <c r="AE281" s="1237"/>
      <c r="AF281" s="1238"/>
      <c r="AG281" s="1259"/>
      <c r="AH281" s="1260"/>
      <c r="AI281" s="1260"/>
      <c r="AJ281" s="1260"/>
      <c r="AK281" s="1260"/>
      <c r="AL281" s="1260"/>
      <c r="AM281" s="1261"/>
      <c r="AN281" s="1264"/>
      <c r="AO281" s="1265"/>
      <c r="AP281" s="1265"/>
      <c r="AQ281" s="1265"/>
      <c r="AR281" s="1265"/>
      <c r="AS281" s="1265"/>
      <c r="AT281" s="1265"/>
      <c r="AU281" s="1265"/>
      <c r="AV281" s="1265"/>
      <c r="AW281" s="1265"/>
      <c r="AX281" s="1265"/>
      <c r="AY281" s="1265"/>
      <c r="AZ281" s="1265"/>
      <c r="BA281" s="1265"/>
      <c r="BB281" s="1266"/>
      <c r="BC281" s="223"/>
      <c r="BD281" s="224"/>
      <c r="BE281" s="224"/>
      <c r="BF281" s="224"/>
      <c r="BG281" s="209"/>
      <c r="BH281" s="207"/>
      <c r="BI281" s="207"/>
      <c r="BJ281" s="208"/>
      <c r="BK281" s="207"/>
      <c r="BL281" s="207"/>
      <c r="BM281" s="207"/>
      <c r="BN281" s="209"/>
      <c r="BO281" s="207"/>
      <c r="BP281" s="207"/>
      <c r="BQ281" s="208"/>
      <c r="BR281" s="207"/>
      <c r="BS281" s="210"/>
      <c r="BT281" s="210"/>
      <c r="BU281" s="211"/>
      <c r="BV281" s="210"/>
      <c r="BW281" s="212"/>
      <c r="BX281" s="210"/>
      <c r="BY281" s="207"/>
      <c r="BZ281" s="207"/>
      <c r="CA281" s="209"/>
      <c r="CB281" s="207"/>
      <c r="CC281" s="208"/>
      <c r="CD281" s="207"/>
      <c r="CE281" s="207"/>
      <c r="CF281" s="207"/>
      <c r="CG281" s="209"/>
      <c r="CH281" s="207"/>
      <c r="CI281" s="208"/>
      <c r="CJ281" s="207"/>
      <c r="CK281" s="207"/>
      <c r="CL281" s="207"/>
      <c r="CM281" s="209"/>
      <c r="CN281" s="207"/>
      <c r="CO281" s="208"/>
      <c r="CP281" s="207"/>
      <c r="CQ281" s="207"/>
      <c r="CR281" s="207"/>
      <c r="CS281" s="209"/>
      <c r="CT281" s="207"/>
      <c r="CU281" s="208"/>
      <c r="CV281" s="209"/>
      <c r="CW281" s="207"/>
      <c r="CX281" s="208"/>
      <c r="CY281" s="207"/>
      <c r="CZ281" s="207"/>
      <c r="DA281" s="213"/>
    </row>
    <row r="282" spans="1:105" s="197" customFormat="1" ht="3.95" customHeight="1">
      <c r="A282" s="1282"/>
      <c r="B282" s="1286"/>
      <c r="C282" s="1286"/>
      <c r="D282" s="1286"/>
      <c r="E282" s="1286"/>
      <c r="F282" s="1287"/>
      <c r="G282" s="1232"/>
      <c r="H282" s="1257" t="s">
        <v>192</v>
      </c>
      <c r="I282" s="1257"/>
      <c r="J282" s="1257"/>
      <c r="K282" s="1257"/>
      <c r="L282" s="1257"/>
      <c r="M282" s="1257"/>
      <c r="N282" s="1257"/>
      <c r="O282" s="1257"/>
      <c r="P282" s="1257"/>
      <c r="Q282" s="1257"/>
      <c r="R282" s="1257"/>
      <c r="S282" s="1257"/>
      <c r="T282" s="1257"/>
      <c r="U282" s="1257"/>
      <c r="V282" s="1257"/>
      <c r="W282" s="1257"/>
      <c r="X282" s="1257"/>
      <c r="Y282" s="1257"/>
      <c r="Z282" s="1257"/>
      <c r="AA282" s="1257"/>
      <c r="AB282" s="1257"/>
      <c r="AC282" s="1257"/>
      <c r="AD282" s="1257"/>
      <c r="AE282" s="1257"/>
      <c r="AF282" s="1258"/>
      <c r="AG282" s="1259" t="s">
        <v>62</v>
      </c>
      <c r="AH282" s="1260"/>
      <c r="AI282" s="1260"/>
      <c r="AJ282" s="1260"/>
      <c r="AK282" s="1260"/>
      <c r="AL282" s="1260"/>
      <c r="AM282" s="1261"/>
      <c r="AN282" s="1262"/>
      <c r="AO282" s="1265" t="s">
        <v>184</v>
      </c>
      <c r="AP282" s="1265"/>
      <c r="AQ282" s="1265"/>
      <c r="AR282" s="1265"/>
      <c r="AS282" s="1265"/>
      <c r="AT282" s="1265"/>
      <c r="AU282" s="1265"/>
      <c r="AV282" s="1265"/>
      <c r="AW282" s="1265"/>
      <c r="AX282" s="1265"/>
      <c r="AY282" s="1265"/>
      <c r="AZ282" s="1265"/>
      <c r="BA282" s="1265"/>
      <c r="BB282" s="1266"/>
      <c r="BC282" s="214"/>
      <c r="BD282" s="215"/>
      <c r="BE282" s="215"/>
      <c r="BF282" s="215"/>
      <c r="BG282" s="216"/>
      <c r="BH282" s="217"/>
      <c r="BI282" s="217"/>
      <c r="BJ282" s="218"/>
      <c r="BK282" s="217"/>
      <c r="BL282" s="217"/>
      <c r="BM282" s="217"/>
      <c r="BN282" s="216"/>
      <c r="BO282" s="217"/>
      <c r="BP282" s="217"/>
      <c r="BQ282" s="218"/>
      <c r="BR282" s="217"/>
      <c r="BS282" s="219"/>
      <c r="BT282" s="219"/>
      <c r="BU282" s="220"/>
      <c r="BV282" s="219"/>
      <c r="BW282" s="221"/>
      <c r="BX282" s="219"/>
      <c r="BY282" s="217"/>
      <c r="BZ282" s="217"/>
      <c r="CA282" s="216"/>
      <c r="CB282" s="217"/>
      <c r="CC282" s="218"/>
      <c r="CD282" s="217"/>
      <c r="CE282" s="217"/>
      <c r="CF282" s="217"/>
      <c r="CG282" s="216"/>
      <c r="CH282" s="217"/>
      <c r="CI282" s="218"/>
      <c r="CJ282" s="217"/>
      <c r="CK282" s="217"/>
      <c r="CL282" s="217"/>
      <c r="CM282" s="216"/>
      <c r="CN282" s="217"/>
      <c r="CO282" s="218"/>
      <c r="CP282" s="217"/>
      <c r="CQ282" s="217"/>
      <c r="CR282" s="217"/>
      <c r="CS282" s="216"/>
      <c r="CT282" s="217"/>
      <c r="CU282" s="218"/>
      <c r="CV282" s="216"/>
      <c r="CW282" s="217"/>
      <c r="CX282" s="218"/>
      <c r="CY282" s="217"/>
      <c r="CZ282" s="217"/>
      <c r="DA282" s="222"/>
    </row>
    <row r="283" spans="1:105" s="197" customFormat="1" ht="3.95" customHeight="1">
      <c r="A283" s="1282"/>
      <c r="B283" s="1286"/>
      <c r="C283" s="1286"/>
      <c r="D283" s="1286"/>
      <c r="E283" s="1286"/>
      <c r="F283" s="1287"/>
      <c r="G283" s="1232"/>
      <c r="H283" s="1235"/>
      <c r="I283" s="1235"/>
      <c r="J283" s="1235"/>
      <c r="K283" s="1235"/>
      <c r="L283" s="1235"/>
      <c r="M283" s="1235"/>
      <c r="N283" s="1235"/>
      <c r="O283" s="1235"/>
      <c r="P283" s="1235"/>
      <c r="Q283" s="1235"/>
      <c r="R283" s="1235"/>
      <c r="S283" s="1235"/>
      <c r="T283" s="1235"/>
      <c r="U283" s="1235"/>
      <c r="V283" s="1235"/>
      <c r="W283" s="1235"/>
      <c r="X283" s="1235"/>
      <c r="Y283" s="1235"/>
      <c r="Z283" s="1235"/>
      <c r="AA283" s="1235"/>
      <c r="AB283" s="1235"/>
      <c r="AC283" s="1235"/>
      <c r="AD283" s="1235"/>
      <c r="AE283" s="1235"/>
      <c r="AF283" s="1236"/>
      <c r="AG283" s="1259"/>
      <c r="AH283" s="1260"/>
      <c r="AI283" s="1260"/>
      <c r="AJ283" s="1260"/>
      <c r="AK283" s="1260"/>
      <c r="AL283" s="1260"/>
      <c r="AM283" s="1261"/>
      <c r="AN283" s="1263"/>
      <c r="AO283" s="1265"/>
      <c r="AP283" s="1265"/>
      <c r="AQ283" s="1265"/>
      <c r="AR283" s="1265"/>
      <c r="AS283" s="1265"/>
      <c r="AT283" s="1265"/>
      <c r="AU283" s="1265"/>
      <c r="AV283" s="1265"/>
      <c r="AW283" s="1265"/>
      <c r="AX283" s="1265"/>
      <c r="AY283" s="1265"/>
      <c r="AZ283" s="1265"/>
      <c r="BA283" s="1265"/>
      <c r="BB283" s="1266"/>
      <c r="BC283" s="198"/>
      <c r="BD283" s="199"/>
      <c r="BE283" s="199"/>
      <c r="BF283" s="199"/>
      <c r="BG283" s="200"/>
      <c r="BH283" s="201"/>
      <c r="BI283" s="201"/>
      <c r="BJ283" s="202"/>
      <c r="BK283" s="201"/>
      <c r="BL283" s="201"/>
      <c r="BM283" s="201"/>
      <c r="BN283" s="200"/>
      <c r="BO283" s="201"/>
      <c r="BP283" s="201"/>
      <c r="BQ283" s="202"/>
      <c r="BR283" s="201"/>
      <c r="BS283" s="203"/>
      <c r="BT283" s="123"/>
      <c r="BU283" s="124"/>
      <c r="BV283" s="203"/>
      <c r="BW283" s="205"/>
      <c r="BX283" s="203"/>
      <c r="BY283" s="201"/>
      <c r="BZ283" s="201"/>
      <c r="CA283" s="200"/>
      <c r="CB283" s="201"/>
      <c r="CC283" s="202"/>
      <c r="CD283" s="201"/>
      <c r="CE283" s="201"/>
      <c r="CF283" s="201"/>
      <c r="CG283" s="200"/>
      <c r="CH283" s="201"/>
      <c r="CI283" s="202"/>
      <c r="CJ283" s="201"/>
      <c r="CK283" s="201"/>
      <c r="CL283" s="201"/>
      <c r="CM283" s="200"/>
      <c r="CN283" s="201"/>
      <c r="CO283" s="202"/>
      <c r="CP283" s="201"/>
      <c r="CQ283" s="201"/>
      <c r="CR283" s="201"/>
      <c r="CS283" s="200"/>
      <c r="CT283" s="201"/>
      <c r="CU283" s="202"/>
      <c r="CV283" s="200"/>
      <c r="CW283" s="201"/>
      <c r="CX283" s="202"/>
      <c r="CY283" s="201"/>
      <c r="CZ283" s="201"/>
      <c r="DA283" s="206"/>
    </row>
    <row r="284" spans="1:105" s="197" customFormat="1" ht="3.95" customHeight="1">
      <c r="A284" s="1282"/>
      <c r="B284" s="1286"/>
      <c r="C284" s="1286"/>
      <c r="D284" s="1286"/>
      <c r="E284" s="1286"/>
      <c r="F284" s="1287"/>
      <c r="G284" s="1232"/>
      <c r="H284" s="1237"/>
      <c r="I284" s="1237"/>
      <c r="J284" s="1237"/>
      <c r="K284" s="1237"/>
      <c r="L284" s="1237"/>
      <c r="M284" s="1237"/>
      <c r="N284" s="1237"/>
      <c r="O284" s="1237"/>
      <c r="P284" s="1237"/>
      <c r="Q284" s="1237"/>
      <c r="R284" s="1237"/>
      <c r="S284" s="1237"/>
      <c r="T284" s="1237"/>
      <c r="U284" s="1237"/>
      <c r="V284" s="1237"/>
      <c r="W284" s="1237"/>
      <c r="X284" s="1237"/>
      <c r="Y284" s="1237"/>
      <c r="Z284" s="1237"/>
      <c r="AA284" s="1237"/>
      <c r="AB284" s="1237"/>
      <c r="AC284" s="1237"/>
      <c r="AD284" s="1237"/>
      <c r="AE284" s="1237"/>
      <c r="AF284" s="1238"/>
      <c r="AG284" s="1259"/>
      <c r="AH284" s="1260"/>
      <c r="AI284" s="1260"/>
      <c r="AJ284" s="1260"/>
      <c r="AK284" s="1260"/>
      <c r="AL284" s="1260"/>
      <c r="AM284" s="1261"/>
      <c r="AN284" s="1264"/>
      <c r="AO284" s="1265"/>
      <c r="AP284" s="1265"/>
      <c r="AQ284" s="1265"/>
      <c r="AR284" s="1265"/>
      <c r="AS284" s="1265"/>
      <c r="AT284" s="1265"/>
      <c r="AU284" s="1265"/>
      <c r="AV284" s="1265"/>
      <c r="AW284" s="1265"/>
      <c r="AX284" s="1265"/>
      <c r="AY284" s="1265"/>
      <c r="AZ284" s="1265"/>
      <c r="BA284" s="1265"/>
      <c r="BB284" s="1266"/>
      <c r="BC284" s="223"/>
      <c r="BD284" s="224"/>
      <c r="BE284" s="224"/>
      <c r="BF284" s="224"/>
      <c r="BG284" s="209"/>
      <c r="BH284" s="207"/>
      <c r="BI284" s="207"/>
      <c r="BJ284" s="208"/>
      <c r="BK284" s="207"/>
      <c r="BL284" s="207"/>
      <c r="BM284" s="207"/>
      <c r="BN284" s="209"/>
      <c r="BO284" s="207"/>
      <c r="BP284" s="207"/>
      <c r="BQ284" s="208"/>
      <c r="BR284" s="207"/>
      <c r="BS284" s="210"/>
      <c r="BT284" s="210"/>
      <c r="BU284" s="211"/>
      <c r="BV284" s="210"/>
      <c r="BW284" s="212"/>
      <c r="BX284" s="210"/>
      <c r="BY284" s="207"/>
      <c r="BZ284" s="207"/>
      <c r="CA284" s="209"/>
      <c r="CB284" s="207"/>
      <c r="CC284" s="208"/>
      <c r="CD284" s="207"/>
      <c r="CE284" s="207"/>
      <c r="CF284" s="207"/>
      <c r="CG284" s="209"/>
      <c r="CH284" s="207"/>
      <c r="CI284" s="208"/>
      <c r="CJ284" s="207"/>
      <c r="CK284" s="207"/>
      <c r="CL284" s="207"/>
      <c r="CM284" s="209"/>
      <c r="CN284" s="207"/>
      <c r="CO284" s="208"/>
      <c r="CP284" s="207"/>
      <c r="CQ284" s="207"/>
      <c r="CR284" s="207"/>
      <c r="CS284" s="209"/>
      <c r="CT284" s="207"/>
      <c r="CU284" s="208"/>
      <c r="CV284" s="209"/>
      <c r="CW284" s="207"/>
      <c r="CX284" s="208"/>
      <c r="CY284" s="207"/>
      <c r="CZ284" s="207"/>
      <c r="DA284" s="213"/>
    </row>
    <row r="285" spans="1:105" s="197" customFormat="1" ht="3.95" customHeight="1">
      <c r="A285" s="1282"/>
      <c r="B285" s="1286"/>
      <c r="C285" s="1286"/>
      <c r="D285" s="1286"/>
      <c r="E285" s="1286"/>
      <c r="F285" s="1287"/>
      <c r="G285" s="1232"/>
      <c r="H285" s="1257" t="s">
        <v>193</v>
      </c>
      <c r="I285" s="1257"/>
      <c r="J285" s="1257"/>
      <c r="K285" s="1257"/>
      <c r="L285" s="1257"/>
      <c r="M285" s="1257"/>
      <c r="N285" s="1257"/>
      <c r="O285" s="1257"/>
      <c r="P285" s="1257"/>
      <c r="Q285" s="1257"/>
      <c r="R285" s="1257"/>
      <c r="S285" s="1257"/>
      <c r="T285" s="1257"/>
      <c r="U285" s="1257"/>
      <c r="V285" s="1257"/>
      <c r="W285" s="1257"/>
      <c r="X285" s="1257"/>
      <c r="Y285" s="1257"/>
      <c r="Z285" s="1257"/>
      <c r="AA285" s="1257"/>
      <c r="AB285" s="1257"/>
      <c r="AC285" s="1257"/>
      <c r="AD285" s="1257"/>
      <c r="AE285" s="1257"/>
      <c r="AF285" s="1258"/>
      <c r="AG285" s="1259" t="s">
        <v>62</v>
      </c>
      <c r="AH285" s="1260"/>
      <c r="AI285" s="1260"/>
      <c r="AJ285" s="1260"/>
      <c r="AK285" s="1260"/>
      <c r="AL285" s="1260"/>
      <c r="AM285" s="1261"/>
      <c r="AN285" s="1262"/>
      <c r="AO285" s="1265" t="s">
        <v>184</v>
      </c>
      <c r="AP285" s="1265"/>
      <c r="AQ285" s="1265"/>
      <c r="AR285" s="1265"/>
      <c r="AS285" s="1265"/>
      <c r="AT285" s="1265"/>
      <c r="AU285" s="1265"/>
      <c r="AV285" s="1265"/>
      <c r="AW285" s="1265"/>
      <c r="AX285" s="1265"/>
      <c r="AY285" s="1265"/>
      <c r="AZ285" s="1265"/>
      <c r="BA285" s="1265"/>
      <c r="BB285" s="1266"/>
      <c r="BC285" s="214"/>
      <c r="BD285" s="215"/>
      <c r="BE285" s="215"/>
      <c r="BF285" s="215"/>
      <c r="BG285" s="216"/>
      <c r="BH285" s="217"/>
      <c r="BI285" s="217"/>
      <c r="BJ285" s="218"/>
      <c r="BK285" s="217"/>
      <c r="BL285" s="217"/>
      <c r="BM285" s="217"/>
      <c r="BN285" s="216"/>
      <c r="BO285" s="217"/>
      <c r="BP285" s="217"/>
      <c r="BQ285" s="218"/>
      <c r="BR285" s="217"/>
      <c r="BS285" s="219"/>
      <c r="BT285" s="219"/>
      <c r="BU285" s="220"/>
      <c r="BV285" s="219"/>
      <c r="BW285" s="221"/>
      <c r="BX285" s="219"/>
      <c r="BY285" s="217"/>
      <c r="BZ285" s="217"/>
      <c r="CA285" s="216"/>
      <c r="CB285" s="217"/>
      <c r="CC285" s="218"/>
      <c r="CD285" s="217"/>
      <c r="CE285" s="217"/>
      <c r="CF285" s="217"/>
      <c r="CG285" s="216"/>
      <c r="CH285" s="217"/>
      <c r="CI285" s="218"/>
      <c r="CJ285" s="217"/>
      <c r="CK285" s="217"/>
      <c r="CL285" s="217"/>
      <c r="CM285" s="216"/>
      <c r="CN285" s="217"/>
      <c r="CO285" s="218"/>
      <c r="CP285" s="217"/>
      <c r="CQ285" s="217"/>
      <c r="CR285" s="217"/>
      <c r="CS285" s="216"/>
      <c r="CT285" s="217"/>
      <c r="CU285" s="218"/>
      <c r="CV285" s="216"/>
      <c r="CW285" s="217"/>
      <c r="CX285" s="218"/>
      <c r="CY285" s="217"/>
      <c r="CZ285" s="217"/>
      <c r="DA285" s="222"/>
    </row>
    <row r="286" spans="1:105" s="197" customFormat="1" ht="3.95" customHeight="1">
      <c r="A286" s="1282"/>
      <c r="B286" s="1286"/>
      <c r="C286" s="1286"/>
      <c r="D286" s="1286"/>
      <c r="E286" s="1286"/>
      <c r="F286" s="1287"/>
      <c r="G286" s="1232"/>
      <c r="H286" s="1235"/>
      <c r="I286" s="1235"/>
      <c r="J286" s="1235"/>
      <c r="K286" s="1235"/>
      <c r="L286" s="1235"/>
      <c r="M286" s="1235"/>
      <c r="N286" s="1235"/>
      <c r="O286" s="1235"/>
      <c r="P286" s="1235"/>
      <c r="Q286" s="1235"/>
      <c r="R286" s="1235"/>
      <c r="S286" s="1235"/>
      <c r="T286" s="1235"/>
      <c r="U286" s="1235"/>
      <c r="V286" s="1235"/>
      <c r="W286" s="1235"/>
      <c r="X286" s="1235"/>
      <c r="Y286" s="1235"/>
      <c r="Z286" s="1235"/>
      <c r="AA286" s="1235"/>
      <c r="AB286" s="1235"/>
      <c r="AC286" s="1235"/>
      <c r="AD286" s="1235"/>
      <c r="AE286" s="1235"/>
      <c r="AF286" s="1236"/>
      <c r="AG286" s="1259"/>
      <c r="AH286" s="1260"/>
      <c r="AI286" s="1260"/>
      <c r="AJ286" s="1260"/>
      <c r="AK286" s="1260"/>
      <c r="AL286" s="1260"/>
      <c r="AM286" s="1261"/>
      <c r="AN286" s="1263"/>
      <c r="AO286" s="1265"/>
      <c r="AP286" s="1265"/>
      <c r="AQ286" s="1265"/>
      <c r="AR286" s="1265"/>
      <c r="AS286" s="1265"/>
      <c r="AT286" s="1265"/>
      <c r="AU286" s="1265"/>
      <c r="AV286" s="1265"/>
      <c r="AW286" s="1265"/>
      <c r="AX286" s="1265"/>
      <c r="AY286" s="1265"/>
      <c r="AZ286" s="1265"/>
      <c r="BA286" s="1265"/>
      <c r="BB286" s="1266"/>
      <c r="BC286" s="198"/>
      <c r="BD286" s="199"/>
      <c r="BE286" s="199"/>
      <c r="BF286" s="199"/>
      <c r="BG286" s="200"/>
      <c r="BH286" s="201"/>
      <c r="BI286" s="201"/>
      <c r="BJ286" s="202"/>
      <c r="BK286" s="201"/>
      <c r="BL286" s="201"/>
      <c r="BM286" s="201"/>
      <c r="BN286" s="200"/>
      <c r="BO286" s="201"/>
      <c r="BP286" s="201"/>
      <c r="BQ286" s="202"/>
      <c r="BR286" s="201"/>
      <c r="BS286" s="203"/>
      <c r="BT286" s="123"/>
      <c r="BU286" s="124"/>
      <c r="BV286" s="203"/>
      <c r="BW286" s="205"/>
      <c r="BX286" s="203"/>
      <c r="BY286" s="201"/>
      <c r="BZ286" s="201"/>
      <c r="CA286" s="200"/>
      <c r="CB286" s="201"/>
      <c r="CC286" s="202"/>
      <c r="CD286" s="201"/>
      <c r="CE286" s="201"/>
      <c r="CF286" s="201"/>
      <c r="CG286" s="200"/>
      <c r="CH286" s="201"/>
      <c r="CI286" s="202"/>
      <c r="CJ286" s="201"/>
      <c r="CK286" s="201"/>
      <c r="CL286" s="201"/>
      <c r="CM286" s="200"/>
      <c r="CN286" s="201"/>
      <c r="CO286" s="202"/>
      <c r="CP286" s="201"/>
      <c r="CQ286" s="201"/>
      <c r="CR286" s="201"/>
      <c r="CS286" s="200"/>
      <c r="CT286" s="201"/>
      <c r="CU286" s="202"/>
      <c r="CV286" s="200"/>
      <c r="CW286" s="201"/>
      <c r="CX286" s="202"/>
      <c r="CY286" s="201"/>
      <c r="CZ286" s="201"/>
      <c r="DA286" s="206"/>
    </row>
    <row r="287" spans="1:105" s="197" customFormat="1" ht="3.95" customHeight="1">
      <c r="A287" s="1282"/>
      <c r="B287" s="1286"/>
      <c r="C287" s="1286"/>
      <c r="D287" s="1286"/>
      <c r="E287" s="1286"/>
      <c r="F287" s="1287"/>
      <c r="G287" s="1232"/>
      <c r="H287" s="1237"/>
      <c r="I287" s="1237"/>
      <c r="J287" s="1237"/>
      <c r="K287" s="1237"/>
      <c r="L287" s="1237"/>
      <c r="M287" s="1237"/>
      <c r="N287" s="1237"/>
      <c r="O287" s="1237"/>
      <c r="P287" s="1237"/>
      <c r="Q287" s="1237"/>
      <c r="R287" s="1237"/>
      <c r="S287" s="1237"/>
      <c r="T287" s="1237"/>
      <c r="U287" s="1237"/>
      <c r="V287" s="1237"/>
      <c r="W287" s="1237"/>
      <c r="X287" s="1237"/>
      <c r="Y287" s="1237"/>
      <c r="Z287" s="1237"/>
      <c r="AA287" s="1237"/>
      <c r="AB287" s="1237"/>
      <c r="AC287" s="1237"/>
      <c r="AD287" s="1237"/>
      <c r="AE287" s="1237"/>
      <c r="AF287" s="1238"/>
      <c r="AG287" s="1259"/>
      <c r="AH287" s="1260"/>
      <c r="AI287" s="1260"/>
      <c r="AJ287" s="1260"/>
      <c r="AK287" s="1260"/>
      <c r="AL287" s="1260"/>
      <c r="AM287" s="1261"/>
      <c r="AN287" s="1264"/>
      <c r="AO287" s="1265"/>
      <c r="AP287" s="1265"/>
      <c r="AQ287" s="1265"/>
      <c r="AR287" s="1265"/>
      <c r="AS287" s="1265"/>
      <c r="AT287" s="1265"/>
      <c r="AU287" s="1265"/>
      <c r="AV287" s="1265"/>
      <c r="AW287" s="1265"/>
      <c r="AX287" s="1265"/>
      <c r="AY287" s="1265"/>
      <c r="AZ287" s="1265"/>
      <c r="BA287" s="1265"/>
      <c r="BB287" s="1266"/>
      <c r="BC287" s="223"/>
      <c r="BD287" s="224"/>
      <c r="BE287" s="224"/>
      <c r="BF287" s="224"/>
      <c r="BG287" s="209"/>
      <c r="BH287" s="207"/>
      <c r="BI287" s="207"/>
      <c r="BJ287" s="208"/>
      <c r="BK287" s="207"/>
      <c r="BL287" s="207"/>
      <c r="BM287" s="207"/>
      <c r="BN287" s="209"/>
      <c r="BO287" s="207"/>
      <c r="BP287" s="207"/>
      <c r="BQ287" s="208"/>
      <c r="BR287" s="207"/>
      <c r="BS287" s="210"/>
      <c r="BT287" s="210"/>
      <c r="BU287" s="211"/>
      <c r="BV287" s="210"/>
      <c r="BW287" s="212"/>
      <c r="BX287" s="210"/>
      <c r="BY287" s="207"/>
      <c r="BZ287" s="207"/>
      <c r="CA287" s="209"/>
      <c r="CB287" s="207"/>
      <c r="CC287" s="208"/>
      <c r="CD287" s="207"/>
      <c r="CE287" s="207"/>
      <c r="CF287" s="207"/>
      <c r="CG287" s="209"/>
      <c r="CH287" s="207"/>
      <c r="CI287" s="208"/>
      <c r="CJ287" s="207"/>
      <c r="CK287" s="207"/>
      <c r="CL287" s="207"/>
      <c r="CM287" s="209"/>
      <c r="CN287" s="207"/>
      <c r="CO287" s="208"/>
      <c r="CP287" s="207"/>
      <c r="CQ287" s="207"/>
      <c r="CR287" s="207"/>
      <c r="CS287" s="209"/>
      <c r="CT287" s="207"/>
      <c r="CU287" s="208"/>
      <c r="CV287" s="209"/>
      <c r="CW287" s="207"/>
      <c r="CX287" s="208"/>
      <c r="CY287" s="207"/>
      <c r="CZ287" s="207"/>
      <c r="DA287" s="213"/>
    </row>
    <row r="288" spans="1:105" s="197" customFormat="1" ht="3.95" customHeight="1">
      <c r="A288" s="1282"/>
      <c r="B288" s="1286"/>
      <c r="C288" s="1286"/>
      <c r="D288" s="1286"/>
      <c r="E288" s="1286"/>
      <c r="F288" s="1287"/>
      <c r="G288" s="1232"/>
      <c r="H288" s="1257" t="s">
        <v>194</v>
      </c>
      <c r="I288" s="1257"/>
      <c r="J288" s="1257"/>
      <c r="K288" s="1257"/>
      <c r="L288" s="1257"/>
      <c r="M288" s="1257"/>
      <c r="N288" s="1257"/>
      <c r="O288" s="1257"/>
      <c r="P288" s="1257"/>
      <c r="Q288" s="1257"/>
      <c r="R288" s="1257"/>
      <c r="S288" s="1257"/>
      <c r="T288" s="1257"/>
      <c r="U288" s="1257"/>
      <c r="V288" s="1257"/>
      <c r="W288" s="1257"/>
      <c r="X288" s="1257"/>
      <c r="Y288" s="1257"/>
      <c r="Z288" s="1257"/>
      <c r="AA288" s="1257"/>
      <c r="AB288" s="1257"/>
      <c r="AC288" s="1257"/>
      <c r="AD288" s="1257"/>
      <c r="AE288" s="1257"/>
      <c r="AF288" s="1258"/>
      <c r="AG288" s="1259" t="s">
        <v>62</v>
      </c>
      <c r="AH288" s="1260"/>
      <c r="AI288" s="1260"/>
      <c r="AJ288" s="1260"/>
      <c r="AK288" s="1260"/>
      <c r="AL288" s="1260"/>
      <c r="AM288" s="1261"/>
      <c r="AN288" s="1262"/>
      <c r="AO288" s="1265" t="s">
        <v>195</v>
      </c>
      <c r="AP288" s="1265"/>
      <c r="AQ288" s="1265"/>
      <c r="AR288" s="1265"/>
      <c r="AS288" s="1265"/>
      <c r="AT288" s="1265"/>
      <c r="AU288" s="1265"/>
      <c r="AV288" s="1265"/>
      <c r="AW288" s="1265"/>
      <c r="AX288" s="1265"/>
      <c r="AY288" s="1265"/>
      <c r="AZ288" s="1265"/>
      <c r="BA288" s="1265"/>
      <c r="BB288" s="1266"/>
      <c r="BC288" s="214"/>
      <c r="BD288" s="215"/>
      <c r="BE288" s="215"/>
      <c r="BF288" s="215"/>
      <c r="BG288" s="216"/>
      <c r="BH288" s="217"/>
      <c r="BI288" s="217"/>
      <c r="BJ288" s="218"/>
      <c r="BK288" s="217"/>
      <c r="BL288" s="217"/>
      <c r="BM288" s="217"/>
      <c r="BN288" s="216"/>
      <c r="BO288" s="217"/>
      <c r="BP288" s="217"/>
      <c r="BQ288" s="218"/>
      <c r="BR288" s="217"/>
      <c r="BS288" s="219"/>
      <c r="BT288" s="219"/>
      <c r="BU288" s="220"/>
      <c r="BV288" s="219"/>
      <c r="BW288" s="221"/>
      <c r="BX288" s="219"/>
      <c r="BY288" s="217"/>
      <c r="BZ288" s="217"/>
      <c r="CA288" s="216"/>
      <c r="CB288" s="217"/>
      <c r="CC288" s="218"/>
      <c r="CD288" s="217"/>
      <c r="CE288" s="217"/>
      <c r="CF288" s="217"/>
      <c r="CG288" s="216"/>
      <c r="CH288" s="217"/>
      <c r="CI288" s="218"/>
      <c r="CJ288" s="217"/>
      <c r="CK288" s="217"/>
      <c r="CL288" s="217"/>
      <c r="CM288" s="216"/>
      <c r="CN288" s="217"/>
      <c r="CO288" s="218"/>
      <c r="CP288" s="217"/>
      <c r="CQ288" s="217"/>
      <c r="CR288" s="217"/>
      <c r="CS288" s="216"/>
      <c r="CT288" s="217"/>
      <c r="CU288" s="218"/>
      <c r="CV288" s="216"/>
      <c r="CW288" s="217"/>
      <c r="CX288" s="218"/>
      <c r="CY288" s="217"/>
      <c r="CZ288" s="217"/>
      <c r="DA288" s="222"/>
    </row>
    <row r="289" spans="1:105" s="197" customFormat="1" ht="3.95" customHeight="1">
      <c r="A289" s="1282"/>
      <c r="B289" s="1286"/>
      <c r="C289" s="1286"/>
      <c r="D289" s="1286"/>
      <c r="E289" s="1286"/>
      <c r="F289" s="1287"/>
      <c r="G289" s="1232"/>
      <c r="H289" s="1235"/>
      <c r="I289" s="1235"/>
      <c r="J289" s="1235"/>
      <c r="K289" s="1235"/>
      <c r="L289" s="1235"/>
      <c r="M289" s="1235"/>
      <c r="N289" s="1235"/>
      <c r="O289" s="1235"/>
      <c r="P289" s="1235"/>
      <c r="Q289" s="1235"/>
      <c r="R289" s="1235"/>
      <c r="S289" s="1235"/>
      <c r="T289" s="1235"/>
      <c r="U289" s="1235"/>
      <c r="V289" s="1235"/>
      <c r="W289" s="1235"/>
      <c r="X289" s="1235"/>
      <c r="Y289" s="1235"/>
      <c r="Z289" s="1235"/>
      <c r="AA289" s="1235"/>
      <c r="AB289" s="1235"/>
      <c r="AC289" s="1235"/>
      <c r="AD289" s="1235"/>
      <c r="AE289" s="1235"/>
      <c r="AF289" s="1236"/>
      <c r="AG289" s="1259"/>
      <c r="AH289" s="1260"/>
      <c r="AI289" s="1260"/>
      <c r="AJ289" s="1260"/>
      <c r="AK289" s="1260"/>
      <c r="AL289" s="1260"/>
      <c r="AM289" s="1261"/>
      <c r="AN289" s="1263"/>
      <c r="AO289" s="1265"/>
      <c r="AP289" s="1265"/>
      <c r="AQ289" s="1265"/>
      <c r="AR289" s="1265"/>
      <c r="AS289" s="1265"/>
      <c r="AT289" s="1265"/>
      <c r="AU289" s="1265"/>
      <c r="AV289" s="1265"/>
      <c r="AW289" s="1265"/>
      <c r="AX289" s="1265"/>
      <c r="AY289" s="1265"/>
      <c r="AZ289" s="1265"/>
      <c r="BA289" s="1265"/>
      <c r="BB289" s="1266"/>
      <c r="BC289" s="198"/>
      <c r="BD289" s="199"/>
      <c r="BE289" s="199"/>
      <c r="BF289" s="199"/>
      <c r="BG289" s="200"/>
      <c r="BH289" s="201"/>
      <c r="BI289" s="201"/>
      <c r="BJ289" s="202"/>
      <c r="BK289" s="201"/>
      <c r="BL289" s="201"/>
      <c r="BM289" s="201"/>
      <c r="BN289" s="200"/>
      <c r="BO289" s="201"/>
      <c r="BP289" s="201"/>
      <c r="BQ289" s="202"/>
      <c r="BR289" s="201"/>
      <c r="BS289" s="203"/>
      <c r="BT289" s="123"/>
      <c r="BU289" s="124"/>
      <c r="BV289" s="203"/>
      <c r="BW289" s="205"/>
      <c r="BX289" s="203"/>
      <c r="BY289" s="201"/>
      <c r="BZ289" s="201"/>
      <c r="CA289" s="200"/>
      <c r="CB289" s="201"/>
      <c r="CC289" s="202"/>
      <c r="CD289" s="201"/>
      <c r="CE289" s="201"/>
      <c r="CF289" s="201"/>
      <c r="CG289" s="200"/>
      <c r="CH289" s="201"/>
      <c r="CI289" s="202"/>
      <c r="CJ289" s="201"/>
      <c r="CK289" s="201"/>
      <c r="CL289" s="201"/>
      <c r="CM289" s="200"/>
      <c r="CN289" s="201"/>
      <c r="CO289" s="202"/>
      <c r="CP289" s="201"/>
      <c r="CQ289" s="201"/>
      <c r="CR289" s="201"/>
      <c r="CS289" s="200"/>
      <c r="CT289" s="201"/>
      <c r="CU289" s="202"/>
      <c r="CV289" s="200"/>
      <c r="CW289" s="201"/>
      <c r="CX289" s="202"/>
      <c r="CY289" s="201"/>
      <c r="CZ289" s="201"/>
      <c r="DA289" s="206"/>
    </row>
    <row r="290" spans="1:105" s="197" customFormat="1" ht="3.95" customHeight="1">
      <c r="A290" s="1282"/>
      <c r="B290" s="1286"/>
      <c r="C290" s="1286"/>
      <c r="D290" s="1286"/>
      <c r="E290" s="1286"/>
      <c r="F290" s="1287"/>
      <c r="G290" s="1232"/>
      <c r="H290" s="1237"/>
      <c r="I290" s="1237"/>
      <c r="J290" s="1237"/>
      <c r="K290" s="1237"/>
      <c r="L290" s="1237"/>
      <c r="M290" s="1237"/>
      <c r="N290" s="1237"/>
      <c r="O290" s="1237"/>
      <c r="P290" s="1237"/>
      <c r="Q290" s="1237"/>
      <c r="R290" s="1237"/>
      <c r="S290" s="1237"/>
      <c r="T290" s="1237"/>
      <c r="U290" s="1237"/>
      <c r="V290" s="1237"/>
      <c r="W290" s="1237"/>
      <c r="X290" s="1237"/>
      <c r="Y290" s="1237"/>
      <c r="Z290" s="1237"/>
      <c r="AA290" s="1237"/>
      <c r="AB290" s="1237"/>
      <c r="AC290" s="1237"/>
      <c r="AD290" s="1237"/>
      <c r="AE290" s="1237"/>
      <c r="AF290" s="1238"/>
      <c r="AG290" s="1259"/>
      <c r="AH290" s="1260"/>
      <c r="AI290" s="1260"/>
      <c r="AJ290" s="1260"/>
      <c r="AK290" s="1260"/>
      <c r="AL290" s="1260"/>
      <c r="AM290" s="1261"/>
      <c r="AN290" s="1264"/>
      <c r="AO290" s="1265"/>
      <c r="AP290" s="1265"/>
      <c r="AQ290" s="1265"/>
      <c r="AR290" s="1265"/>
      <c r="AS290" s="1265"/>
      <c r="AT290" s="1265"/>
      <c r="AU290" s="1265"/>
      <c r="AV290" s="1265"/>
      <c r="AW290" s="1265"/>
      <c r="AX290" s="1265"/>
      <c r="AY290" s="1265"/>
      <c r="AZ290" s="1265"/>
      <c r="BA290" s="1265"/>
      <c r="BB290" s="1266"/>
      <c r="BC290" s="223"/>
      <c r="BD290" s="224"/>
      <c r="BE290" s="224"/>
      <c r="BF290" s="224"/>
      <c r="BG290" s="209"/>
      <c r="BH290" s="207"/>
      <c r="BI290" s="207"/>
      <c r="BJ290" s="208"/>
      <c r="BK290" s="207"/>
      <c r="BL290" s="207"/>
      <c r="BM290" s="207"/>
      <c r="BN290" s="209"/>
      <c r="BO290" s="207"/>
      <c r="BP290" s="207"/>
      <c r="BQ290" s="208"/>
      <c r="BR290" s="207"/>
      <c r="BS290" s="210"/>
      <c r="BT290" s="210"/>
      <c r="BU290" s="211"/>
      <c r="BV290" s="210"/>
      <c r="BW290" s="212"/>
      <c r="BX290" s="210"/>
      <c r="BY290" s="207"/>
      <c r="BZ290" s="207"/>
      <c r="CA290" s="209"/>
      <c r="CB290" s="207"/>
      <c r="CC290" s="208"/>
      <c r="CD290" s="207"/>
      <c r="CE290" s="207"/>
      <c r="CF290" s="207"/>
      <c r="CG290" s="209"/>
      <c r="CH290" s="207"/>
      <c r="CI290" s="208"/>
      <c r="CJ290" s="207"/>
      <c r="CK290" s="207"/>
      <c r="CL290" s="207"/>
      <c r="CM290" s="209"/>
      <c r="CN290" s="207"/>
      <c r="CO290" s="208"/>
      <c r="CP290" s="207"/>
      <c r="CQ290" s="207"/>
      <c r="CR290" s="207"/>
      <c r="CS290" s="209"/>
      <c r="CT290" s="207"/>
      <c r="CU290" s="208"/>
      <c r="CV290" s="209"/>
      <c r="CW290" s="207"/>
      <c r="CX290" s="208"/>
      <c r="CY290" s="207"/>
      <c r="CZ290" s="207"/>
      <c r="DA290" s="213"/>
    </row>
    <row r="291" spans="1:105" s="197" customFormat="1" ht="3.95" customHeight="1">
      <c r="A291" s="1282"/>
      <c r="B291" s="1286"/>
      <c r="C291" s="1286"/>
      <c r="D291" s="1286"/>
      <c r="E291" s="1286"/>
      <c r="F291" s="1287"/>
      <c r="G291" s="1232"/>
      <c r="H291" s="1257" t="s">
        <v>196</v>
      </c>
      <c r="I291" s="1257"/>
      <c r="J291" s="1257"/>
      <c r="K291" s="1257"/>
      <c r="L291" s="1257"/>
      <c r="M291" s="1257"/>
      <c r="N291" s="1257"/>
      <c r="O291" s="1257"/>
      <c r="P291" s="1257"/>
      <c r="Q291" s="1257"/>
      <c r="R291" s="1257"/>
      <c r="S291" s="1257"/>
      <c r="T291" s="1257"/>
      <c r="U291" s="1257"/>
      <c r="V291" s="1257"/>
      <c r="W291" s="1257"/>
      <c r="X291" s="1257"/>
      <c r="Y291" s="1257"/>
      <c r="Z291" s="1257"/>
      <c r="AA291" s="1257"/>
      <c r="AB291" s="1257"/>
      <c r="AC291" s="1257"/>
      <c r="AD291" s="1257"/>
      <c r="AE291" s="1257"/>
      <c r="AF291" s="1258"/>
      <c r="AG291" s="1259" t="s">
        <v>64</v>
      </c>
      <c r="AH291" s="1260"/>
      <c r="AI291" s="1260"/>
      <c r="AJ291" s="1260"/>
      <c r="AK291" s="1260"/>
      <c r="AL291" s="1260"/>
      <c r="AM291" s="1261"/>
      <c r="AN291" s="1262"/>
      <c r="AO291" s="1265" t="s">
        <v>197</v>
      </c>
      <c r="AP291" s="1265"/>
      <c r="AQ291" s="1265"/>
      <c r="AR291" s="1265"/>
      <c r="AS291" s="1265"/>
      <c r="AT291" s="1265"/>
      <c r="AU291" s="1265"/>
      <c r="AV291" s="1265"/>
      <c r="AW291" s="1265"/>
      <c r="AX291" s="1265"/>
      <c r="AY291" s="1265"/>
      <c r="AZ291" s="1265"/>
      <c r="BA291" s="1265"/>
      <c r="BB291" s="1266"/>
      <c r="BC291" s="214"/>
      <c r="BD291" s="215"/>
      <c r="BE291" s="215"/>
      <c r="BF291" s="215"/>
      <c r="BG291" s="216"/>
      <c r="BH291" s="217"/>
      <c r="BI291" s="217"/>
      <c r="BJ291" s="218"/>
      <c r="BK291" s="217"/>
      <c r="BL291" s="217"/>
      <c r="BM291" s="217"/>
      <c r="BN291" s="216"/>
      <c r="BO291" s="217"/>
      <c r="BP291" s="217"/>
      <c r="BQ291" s="218"/>
      <c r="BR291" s="217"/>
      <c r="BS291" s="219"/>
      <c r="BT291" s="219"/>
      <c r="BU291" s="220"/>
      <c r="BV291" s="219"/>
      <c r="BW291" s="221"/>
      <c r="BX291" s="219"/>
      <c r="BY291" s="217"/>
      <c r="BZ291" s="217"/>
      <c r="CA291" s="216"/>
      <c r="CB291" s="217"/>
      <c r="CC291" s="218"/>
      <c r="CD291" s="217"/>
      <c r="CE291" s="217"/>
      <c r="CF291" s="217"/>
      <c r="CG291" s="216"/>
      <c r="CH291" s="217"/>
      <c r="CI291" s="218"/>
      <c r="CJ291" s="217"/>
      <c r="CK291" s="217"/>
      <c r="CL291" s="217"/>
      <c r="CM291" s="216"/>
      <c r="CN291" s="217"/>
      <c r="CO291" s="218"/>
      <c r="CP291" s="217"/>
      <c r="CQ291" s="217"/>
      <c r="CR291" s="217"/>
      <c r="CS291" s="216"/>
      <c r="CT291" s="217"/>
      <c r="CU291" s="218"/>
      <c r="CV291" s="216"/>
      <c r="CW291" s="217"/>
      <c r="CX291" s="218"/>
      <c r="CY291" s="217"/>
      <c r="CZ291" s="217"/>
      <c r="DA291" s="222"/>
    </row>
    <row r="292" spans="1:105" s="197" customFormat="1" ht="3.95" customHeight="1">
      <c r="A292" s="1282"/>
      <c r="B292" s="1286"/>
      <c r="C292" s="1286"/>
      <c r="D292" s="1286"/>
      <c r="E292" s="1286"/>
      <c r="F292" s="1287"/>
      <c r="G292" s="1232"/>
      <c r="H292" s="1235"/>
      <c r="I292" s="1235"/>
      <c r="J292" s="1235"/>
      <c r="K292" s="1235"/>
      <c r="L292" s="1235"/>
      <c r="M292" s="1235"/>
      <c r="N292" s="1235"/>
      <c r="O292" s="1235"/>
      <c r="P292" s="1235"/>
      <c r="Q292" s="1235"/>
      <c r="R292" s="1235"/>
      <c r="S292" s="1235"/>
      <c r="T292" s="1235"/>
      <c r="U292" s="1235"/>
      <c r="V292" s="1235"/>
      <c r="W292" s="1235"/>
      <c r="X292" s="1235"/>
      <c r="Y292" s="1235"/>
      <c r="Z292" s="1235"/>
      <c r="AA292" s="1235"/>
      <c r="AB292" s="1235"/>
      <c r="AC292" s="1235"/>
      <c r="AD292" s="1235"/>
      <c r="AE292" s="1235"/>
      <c r="AF292" s="1236"/>
      <c r="AG292" s="1259"/>
      <c r="AH292" s="1260"/>
      <c r="AI292" s="1260"/>
      <c r="AJ292" s="1260"/>
      <c r="AK292" s="1260"/>
      <c r="AL292" s="1260"/>
      <c r="AM292" s="1261"/>
      <c r="AN292" s="1263"/>
      <c r="AO292" s="1265"/>
      <c r="AP292" s="1265"/>
      <c r="AQ292" s="1265"/>
      <c r="AR292" s="1265"/>
      <c r="AS292" s="1265"/>
      <c r="AT292" s="1265"/>
      <c r="AU292" s="1265"/>
      <c r="AV292" s="1265"/>
      <c r="AW292" s="1265"/>
      <c r="AX292" s="1265"/>
      <c r="AY292" s="1265"/>
      <c r="AZ292" s="1265"/>
      <c r="BA292" s="1265"/>
      <c r="BB292" s="1266"/>
      <c r="BC292" s="198"/>
      <c r="BD292" s="199"/>
      <c r="BE292" s="199"/>
      <c r="BF292" s="199"/>
      <c r="BG292" s="200"/>
      <c r="BH292" s="201"/>
      <c r="BI292" s="201"/>
      <c r="BJ292" s="202"/>
      <c r="BK292" s="201"/>
      <c r="BL292" s="201"/>
      <c r="BM292" s="201"/>
      <c r="BN292" s="200"/>
      <c r="BO292" s="201"/>
      <c r="BP292" s="201"/>
      <c r="BQ292" s="202"/>
      <c r="BR292" s="201"/>
      <c r="BS292" s="203"/>
      <c r="BT292" s="123"/>
      <c r="BU292" s="124"/>
      <c r="BV292" s="203"/>
      <c r="BW292" s="205"/>
      <c r="BX292" s="203"/>
      <c r="BY292" s="201"/>
      <c r="BZ292" s="201"/>
      <c r="CA292" s="200"/>
      <c r="CB292" s="201"/>
      <c r="CC292" s="121"/>
      <c r="CD292" s="119"/>
      <c r="CE292" s="201"/>
      <c r="CF292" s="201"/>
      <c r="CG292" s="200"/>
      <c r="CH292" s="201"/>
      <c r="CI292" s="202"/>
      <c r="CJ292" s="201"/>
      <c r="CK292" s="201"/>
      <c r="CL292" s="201"/>
      <c r="CM292" s="200"/>
      <c r="CN292" s="201"/>
      <c r="CO292" s="202"/>
      <c r="CP292" s="201"/>
      <c r="CQ292" s="201"/>
      <c r="CR292" s="201"/>
      <c r="CS292" s="200"/>
      <c r="CT292" s="201"/>
      <c r="CU292" s="202"/>
      <c r="CV292" s="200"/>
      <c r="CW292" s="201"/>
      <c r="CX292" s="202"/>
      <c r="CY292" s="201"/>
      <c r="CZ292" s="201"/>
      <c r="DA292" s="206"/>
    </row>
    <row r="293" spans="1:105" s="197" customFormat="1" ht="3.95" customHeight="1">
      <c r="A293" s="1282"/>
      <c r="B293" s="1286"/>
      <c r="C293" s="1286"/>
      <c r="D293" s="1286"/>
      <c r="E293" s="1286"/>
      <c r="F293" s="1287"/>
      <c r="G293" s="1232"/>
      <c r="H293" s="1237"/>
      <c r="I293" s="1237"/>
      <c r="J293" s="1237"/>
      <c r="K293" s="1237"/>
      <c r="L293" s="1237"/>
      <c r="M293" s="1237"/>
      <c r="N293" s="1237"/>
      <c r="O293" s="1237"/>
      <c r="P293" s="1237"/>
      <c r="Q293" s="1237"/>
      <c r="R293" s="1237"/>
      <c r="S293" s="1237"/>
      <c r="T293" s="1237"/>
      <c r="U293" s="1237"/>
      <c r="V293" s="1237"/>
      <c r="W293" s="1237"/>
      <c r="X293" s="1237"/>
      <c r="Y293" s="1237"/>
      <c r="Z293" s="1237"/>
      <c r="AA293" s="1237"/>
      <c r="AB293" s="1237"/>
      <c r="AC293" s="1237"/>
      <c r="AD293" s="1237"/>
      <c r="AE293" s="1237"/>
      <c r="AF293" s="1238"/>
      <c r="AG293" s="1259"/>
      <c r="AH293" s="1260"/>
      <c r="AI293" s="1260"/>
      <c r="AJ293" s="1260"/>
      <c r="AK293" s="1260"/>
      <c r="AL293" s="1260"/>
      <c r="AM293" s="1261"/>
      <c r="AN293" s="1264"/>
      <c r="AO293" s="1265"/>
      <c r="AP293" s="1265"/>
      <c r="AQ293" s="1265"/>
      <c r="AR293" s="1265"/>
      <c r="AS293" s="1265"/>
      <c r="AT293" s="1265"/>
      <c r="AU293" s="1265"/>
      <c r="AV293" s="1265"/>
      <c r="AW293" s="1265"/>
      <c r="AX293" s="1265"/>
      <c r="AY293" s="1265"/>
      <c r="AZ293" s="1265"/>
      <c r="BA293" s="1265"/>
      <c r="BB293" s="1266"/>
      <c r="BC293" s="223"/>
      <c r="BD293" s="224"/>
      <c r="BE293" s="224"/>
      <c r="BF293" s="224"/>
      <c r="BG293" s="209"/>
      <c r="BH293" s="207"/>
      <c r="BI293" s="207"/>
      <c r="BJ293" s="208"/>
      <c r="BK293" s="207"/>
      <c r="BL293" s="207"/>
      <c r="BM293" s="207"/>
      <c r="BN293" s="209"/>
      <c r="BO293" s="207"/>
      <c r="BP293" s="207"/>
      <c r="BQ293" s="208"/>
      <c r="BR293" s="207"/>
      <c r="BS293" s="210"/>
      <c r="BT293" s="210"/>
      <c r="BU293" s="211"/>
      <c r="BV293" s="210"/>
      <c r="BW293" s="212"/>
      <c r="BX293" s="210"/>
      <c r="BY293" s="207"/>
      <c r="BZ293" s="207"/>
      <c r="CA293" s="209"/>
      <c r="CB293" s="207"/>
      <c r="CC293" s="208"/>
      <c r="CD293" s="207"/>
      <c r="CE293" s="207"/>
      <c r="CF293" s="207"/>
      <c r="CG293" s="209"/>
      <c r="CH293" s="207"/>
      <c r="CI293" s="208"/>
      <c r="CJ293" s="207"/>
      <c r="CK293" s="207"/>
      <c r="CL293" s="207"/>
      <c r="CM293" s="209"/>
      <c r="CN293" s="207"/>
      <c r="CO293" s="208"/>
      <c r="CP293" s="207"/>
      <c r="CQ293" s="207"/>
      <c r="CR293" s="207"/>
      <c r="CS293" s="209"/>
      <c r="CT293" s="207"/>
      <c r="CU293" s="208"/>
      <c r="CV293" s="209"/>
      <c r="CW293" s="207"/>
      <c r="CX293" s="208"/>
      <c r="CY293" s="207"/>
      <c r="CZ293" s="207"/>
      <c r="DA293" s="213"/>
    </row>
    <row r="294" spans="1:105" s="197" customFormat="1" ht="3.95" customHeight="1">
      <c r="A294" s="1282"/>
      <c r="B294" s="1286"/>
      <c r="C294" s="1286"/>
      <c r="D294" s="1286"/>
      <c r="E294" s="1286"/>
      <c r="F294" s="1287"/>
      <c r="G294" s="1232"/>
      <c r="H294" s="1257" t="s">
        <v>198</v>
      </c>
      <c r="I294" s="1257"/>
      <c r="J294" s="1257"/>
      <c r="K294" s="1257"/>
      <c r="L294" s="1257"/>
      <c r="M294" s="1257"/>
      <c r="N294" s="1257"/>
      <c r="O294" s="1257"/>
      <c r="P294" s="1257"/>
      <c r="Q294" s="1257"/>
      <c r="R294" s="1257"/>
      <c r="S294" s="1257"/>
      <c r="T294" s="1257"/>
      <c r="U294" s="1257"/>
      <c r="V294" s="1257"/>
      <c r="W294" s="1257"/>
      <c r="X294" s="1257"/>
      <c r="Y294" s="1257"/>
      <c r="Z294" s="1257"/>
      <c r="AA294" s="1257"/>
      <c r="AB294" s="1257"/>
      <c r="AC294" s="1257"/>
      <c r="AD294" s="1257"/>
      <c r="AE294" s="1257"/>
      <c r="AF294" s="1258"/>
      <c r="AG294" s="1259" t="s">
        <v>62</v>
      </c>
      <c r="AH294" s="1260"/>
      <c r="AI294" s="1260"/>
      <c r="AJ294" s="1260"/>
      <c r="AK294" s="1260"/>
      <c r="AL294" s="1260"/>
      <c r="AM294" s="1261"/>
      <c r="AN294" s="1262"/>
      <c r="AO294" s="1265" t="s">
        <v>184</v>
      </c>
      <c r="AP294" s="1265"/>
      <c r="AQ294" s="1265"/>
      <c r="AR294" s="1265"/>
      <c r="AS294" s="1265"/>
      <c r="AT294" s="1265"/>
      <c r="AU294" s="1265"/>
      <c r="AV294" s="1265"/>
      <c r="AW294" s="1265"/>
      <c r="AX294" s="1265"/>
      <c r="AY294" s="1265"/>
      <c r="AZ294" s="1265"/>
      <c r="BA294" s="1265"/>
      <c r="BB294" s="1266"/>
      <c r="BC294" s="214"/>
      <c r="BD294" s="215"/>
      <c r="BE294" s="215"/>
      <c r="BF294" s="215"/>
      <c r="BG294" s="216"/>
      <c r="BH294" s="217"/>
      <c r="BI294" s="217"/>
      <c r="BJ294" s="218"/>
      <c r="BK294" s="217"/>
      <c r="BL294" s="217"/>
      <c r="BM294" s="217"/>
      <c r="BN294" s="216"/>
      <c r="BO294" s="217"/>
      <c r="BP294" s="217"/>
      <c r="BQ294" s="218"/>
      <c r="BR294" s="217"/>
      <c r="BS294" s="219"/>
      <c r="BT294" s="219"/>
      <c r="BU294" s="220"/>
      <c r="BV294" s="219"/>
      <c r="BW294" s="221"/>
      <c r="BX294" s="219"/>
      <c r="BY294" s="217"/>
      <c r="BZ294" s="217"/>
      <c r="CA294" s="216"/>
      <c r="CB294" s="217"/>
      <c r="CC294" s="218"/>
      <c r="CD294" s="217"/>
      <c r="CE294" s="217"/>
      <c r="CF294" s="217"/>
      <c r="CG294" s="216"/>
      <c r="CH294" s="217"/>
      <c r="CI294" s="218"/>
      <c r="CJ294" s="217"/>
      <c r="CK294" s="217"/>
      <c r="CL294" s="217"/>
      <c r="CM294" s="216"/>
      <c r="CN294" s="217"/>
      <c r="CO294" s="218"/>
      <c r="CP294" s="217"/>
      <c r="CQ294" s="217"/>
      <c r="CR294" s="217"/>
      <c r="CS294" s="216"/>
      <c r="CT294" s="217"/>
      <c r="CU294" s="218"/>
      <c r="CV294" s="216"/>
      <c r="CW294" s="217"/>
      <c r="CX294" s="218"/>
      <c r="CY294" s="217"/>
      <c r="CZ294" s="217"/>
      <c r="DA294" s="222"/>
    </row>
    <row r="295" spans="1:105" s="197" customFormat="1" ht="3.95" customHeight="1">
      <c r="A295" s="1282"/>
      <c r="B295" s="1286"/>
      <c r="C295" s="1286"/>
      <c r="D295" s="1286"/>
      <c r="E295" s="1286"/>
      <c r="F295" s="1287"/>
      <c r="G295" s="1232"/>
      <c r="H295" s="1235"/>
      <c r="I295" s="1235"/>
      <c r="J295" s="1235"/>
      <c r="K295" s="1235"/>
      <c r="L295" s="1235"/>
      <c r="M295" s="1235"/>
      <c r="N295" s="1235"/>
      <c r="O295" s="1235"/>
      <c r="P295" s="1235"/>
      <c r="Q295" s="1235"/>
      <c r="R295" s="1235"/>
      <c r="S295" s="1235"/>
      <c r="T295" s="1235"/>
      <c r="U295" s="1235"/>
      <c r="V295" s="1235"/>
      <c r="W295" s="1235"/>
      <c r="X295" s="1235"/>
      <c r="Y295" s="1235"/>
      <c r="Z295" s="1235"/>
      <c r="AA295" s="1235"/>
      <c r="AB295" s="1235"/>
      <c r="AC295" s="1235"/>
      <c r="AD295" s="1235"/>
      <c r="AE295" s="1235"/>
      <c r="AF295" s="1236"/>
      <c r="AG295" s="1259"/>
      <c r="AH295" s="1260"/>
      <c r="AI295" s="1260"/>
      <c r="AJ295" s="1260"/>
      <c r="AK295" s="1260"/>
      <c r="AL295" s="1260"/>
      <c r="AM295" s="1261"/>
      <c r="AN295" s="1263"/>
      <c r="AO295" s="1265"/>
      <c r="AP295" s="1265"/>
      <c r="AQ295" s="1265"/>
      <c r="AR295" s="1265"/>
      <c r="AS295" s="1265"/>
      <c r="AT295" s="1265"/>
      <c r="AU295" s="1265"/>
      <c r="AV295" s="1265"/>
      <c r="AW295" s="1265"/>
      <c r="AX295" s="1265"/>
      <c r="AY295" s="1265"/>
      <c r="AZ295" s="1265"/>
      <c r="BA295" s="1265"/>
      <c r="BB295" s="1266"/>
      <c r="BC295" s="198"/>
      <c r="BD295" s="199"/>
      <c r="BE295" s="199"/>
      <c r="BF295" s="199"/>
      <c r="BG295" s="200"/>
      <c r="BH295" s="201"/>
      <c r="BI295" s="201"/>
      <c r="BJ295" s="202"/>
      <c r="BK295" s="201"/>
      <c r="BL295" s="201"/>
      <c r="BM295" s="201"/>
      <c r="BN295" s="200"/>
      <c r="BO295" s="201"/>
      <c r="BP295" s="201"/>
      <c r="BQ295" s="202"/>
      <c r="BR295" s="201"/>
      <c r="BS295" s="203"/>
      <c r="BT295" s="203"/>
      <c r="BU295" s="204"/>
      <c r="BV295" s="203"/>
      <c r="BW295" s="205"/>
      <c r="BX295" s="203"/>
      <c r="BY295" s="201"/>
      <c r="BZ295" s="201"/>
      <c r="CA295" s="200"/>
      <c r="CB295" s="201"/>
      <c r="CC295" s="202"/>
      <c r="CD295" s="201"/>
      <c r="CE295" s="201"/>
      <c r="CF295" s="201"/>
      <c r="CG295" s="200"/>
      <c r="CH295" s="201"/>
      <c r="CI295" s="121"/>
      <c r="CJ295" s="119"/>
      <c r="CK295" s="201"/>
      <c r="CL295" s="201"/>
      <c r="CM295" s="200"/>
      <c r="CN295" s="201"/>
      <c r="CO295" s="202"/>
      <c r="CP295" s="201"/>
      <c r="CQ295" s="201"/>
      <c r="CR295" s="201"/>
      <c r="CS295" s="200"/>
      <c r="CT295" s="201"/>
      <c r="CU295" s="202"/>
      <c r="CV295" s="200"/>
      <c r="CW295" s="201"/>
      <c r="CX295" s="202"/>
      <c r="CY295" s="201"/>
      <c r="CZ295" s="201"/>
      <c r="DA295" s="206"/>
    </row>
    <row r="296" spans="1:105" s="197" customFormat="1" ht="3.95" customHeight="1">
      <c r="A296" s="1282"/>
      <c r="B296" s="1286"/>
      <c r="C296" s="1286"/>
      <c r="D296" s="1286"/>
      <c r="E296" s="1286"/>
      <c r="F296" s="1287"/>
      <c r="G296" s="1232"/>
      <c r="H296" s="1237"/>
      <c r="I296" s="1237"/>
      <c r="J296" s="1237"/>
      <c r="K296" s="1237"/>
      <c r="L296" s="1237"/>
      <c r="M296" s="1237"/>
      <c r="N296" s="1237"/>
      <c r="O296" s="1237"/>
      <c r="P296" s="1237"/>
      <c r="Q296" s="1237"/>
      <c r="R296" s="1237"/>
      <c r="S296" s="1237"/>
      <c r="T296" s="1237"/>
      <c r="U296" s="1237"/>
      <c r="V296" s="1237"/>
      <c r="W296" s="1237"/>
      <c r="X296" s="1237"/>
      <c r="Y296" s="1237"/>
      <c r="Z296" s="1237"/>
      <c r="AA296" s="1237"/>
      <c r="AB296" s="1237"/>
      <c r="AC296" s="1237"/>
      <c r="AD296" s="1237"/>
      <c r="AE296" s="1237"/>
      <c r="AF296" s="1238"/>
      <c r="AG296" s="1259"/>
      <c r="AH296" s="1260"/>
      <c r="AI296" s="1260"/>
      <c r="AJ296" s="1260"/>
      <c r="AK296" s="1260"/>
      <c r="AL296" s="1260"/>
      <c r="AM296" s="1261"/>
      <c r="AN296" s="1264"/>
      <c r="AO296" s="1265"/>
      <c r="AP296" s="1265"/>
      <c r="AQ296" s="1265"/>
      <c r="AR296" s="1265"/>
      <c r="AS296" s="1265"/>
      <c r="AT296" s="1265"/>
      <c r="AU296" s="1265"/>
      <c r="AV296" s="1265"/>
      <c r="AW296" s="1265"/>
      <c r="AX296" s="1265"/>
      <c r="AY296" s="1265"/>
      <c r="AZ296" s="1265"/>
      <c r="BA296" s="1265"/>
      <c r="BB296" s="1266"/>
      <c r="BC296" s="223"/>
      <c r="BD296" s="224"/>
      <c r="BE296" s="224"/>
      <c r="BF296" s="224"/>
      <c r="BG296" s="209"/>
      <c r="BH296" s="207"/>
      <c r="BI296" s="207"/>
      <c r="BJ296" s="208"/>
      <c r="BK296" s="207"/>
      <c r="BL296" s="207"/>
      <c r="BM296" s="207"/>
      <c r="BN296" s="209"/>
      <c r="BO296" s="207"/>
      <c r="BP296" s="207"/>
      <c r="BQ296" s="208"/>
      <c r="BR296" s="207"/>
      <c r="BS296" s="210"/>
      <c r="BT296" s="210"/>
      <c r="BU296" s="211"/>
      <c r="BV296" s="210"/>
      <c r="BW296" s="212"/>
      <c r="BX296" s="210"/>
      <c r="BY296" s="207"/>
      <c r="BZ296" s="207"/>
      <c r="CA296" s="209"/>
      <c r="CB296" s="207"/>
      <c r="CC296" s="208"/>
      <c r="CD296" s="207"/>
      <c r="CE296" s="207"/>
      <c r="CF296" s="207"/>
      <c r="CG296" s="209"/>
      <c r="CH296" s="207"/>
      <c r="CI296" s="208"/>
      <c r="CJ296" s="207"/>
      <c r="CK296" s="207"/>
      <c r="CL296" s="207"/>
      <c r="CM296" s="209"/>
      <c r="CN296" s="207"/>
      <c r="CO296" s="208"/>
      <c r="CP296" s="207"/>
      <c r="CQ296" s="207"/>
      <c r="CR296" s="207"/>
      <c r="CS296" s="209"/>
      <c r="CT296" s="207"/>
      <c r="CU296" s="208"/>
      <c r="CV296" s="209"/>
      <c r="CW296" s="207"/>
      <c r="CX296" s="208"/>
      <c r="CY296" s="207"/>
      <c r="CZ296" s="207"/>
      <c r="DA296" s="213"/>
    </row>
    <row r="297" spans="1:105" s="197" customFormat="1" ht="3.95" customHeight="1">
      <c r="A297" s="1282"/>
      <c r="B297" s="1286"/>
      <c r="C297" s="1286"/>
      <c r="D297" s="1286"/>
      <c r="E297" s="1286"/>
      <c r="F297" s="1287"/>
      <c r="G297" s="1232"/>
      <c r="H297" s="1257" t="s">
        <v>199</v>
      </c>
      <c r="I297" s="1257"/>
      <c r="J297" s="1257"/>
      <c r="K297" s="1257"/>
      <c r="L297" s="1257"/>
      <c r="M297" s="1257"/>
      <c r="N297" s="1257"/>
      <c r="O297" s="1257"/>
      <c r="P297" s="1257"/>
      <c r="Q297" s="1257"/>
      <c r="R297" s="1257"/>
      <c r="S297" s="1257"/>
      <c r="T297" s="1257"/>
      <c r="U297" s="1257"/>
      <c r="V297" s="1257"/>
      <c r="W297" s="1257"/>
      <c r="X297" s="1257"/>
      <c r="Y297" s="1257"/>
      <c r="Z297" s="1257"/>
      <c r="AA297" s="1257"/>
      <c r="AB297" s="1257"/>
      <c r="AC297" s="1257"/>
      <c r="AD297" s="1257"/>
      <c r="AE297" s="1257"/>
      <c r="AF297" s="1258"/>
      <c r="AG297" s="1259" t="s">
        <v>62</v>
      </c>
      <c r="AH297" s="1260"/>
      <c r="AI297" s="1260"/>
      <c r="AJ297" s="1260"/>
      <c r="AK297" s="1260"/>
      <c r="AL297" s="1260"/>
      <c r="AM297" s="1261"/>
      <c r="AN297" s="1262"/>
      <c r="AO297" s="1265" t="s">
        <v>184</v>
      </c>
      <c r="AP297" s="1265"/>
      <c r="AQ297" s="1265"/>
      <c r="AR297" s="1265"/>
      <c r="AS297" s="1265"/>
      <c r="AT297" s="1265"/>
      <c r="AU297" s="1265"/>
      <c r="AV297" s="1265"/>
      <c r="AW297" s="1265"/>
      <c r="AX297" s="1265"/>
      <c r="AY297" s="1265"/>
      <c r="AZ297" s="1265"/>
      <c r="BA297" s="1265"/>
      <c r="BB297" s="1266"/>
      <c r="BC297" s="214"/>
      <c r="BD297" s="215"/>
      <c r="BE297" s="215"/>
      <c r="BF297" s="215"/>
      <c r="BG297" s="216"/>
      <c r="BH297" s="217"/>
      <c r="BI297" s="217"/>
      <c r="BJ297" s="218"/>
      <c r="BK297" s="217"/>
      <c r="BL297" s="217"/>
      <c r="BM297" s="217"/>
      <c r="BN297" s="216"/>
      <c r="BO297" s="217"/>
      <c r="BP297" s="217"/>
      <c r="BQ297" s="218"/>
      <c r="BR297" s="217"/>
      <c r="BS297" s="219"/>
      <c r="BT297" s="219"/>
      <c r="BU297" s="220"/>
      <c r="BV297" s="219"/>
      <c r="BW297" s="221"/>
      <c r="BX297" s="219"/>
      <c r="BY297" s="217"/>
      <c r="BZ297" s="217"/>
      <c r="CA297" s="216"/>
      <c r="CB297" s="217"/>
      <c r="CC297" s="218"/>
      <c r="CD297" s="217"/>
      <c r="CE297" s="217"/>
      <c r="CF297" s="217"/>
      <c r="CG297" s="216"/>
      <c r="CH297" s="217"/>
      <c r="CI297" s="218"/>
      <c r="CJ297" s="217"/>
      <c r="CK297" s="217"/>
      <c r="CL297" s="217"/>
      <c r="CM297" s="216"/>
      <c r="CN297" s="217"/>
      <c r="CO297" s="218"/>
      <c r="CP297" s="217"/>
      <c r="CQ297" s="217"/>
      <c r="CR297" s="217"/>
      <c r="CS297" s="216"/>
      <c r="CT297" s="217"/>
      <c r="CU297" s="218"/>
      <c r="CV297" s="216"/>
      <c r="CW297" s="217"/>
      <c r="CX297" s="218"/>
      <c r="CY297" s="217"/>
      <c r="CZ297" s="217"/>
      <c r="DA297" s="222"/>
    </row>
    <row r="298" spans="1:105" s="197" customFormat="1" ht="3.95" customHeight="1">
      <c r="A298" s="1282"/>
      <c r="B298" s="1286"/>
      <c r="C298" s="1286"/>
      <c r="D298" s="1286"/>
      <c r="E298" s="1286"/>
      <c r="F298" s="1287"/>
      <c r="G298" s="1232"/>
      <c r="H298" s="1235"/>
      <c r="I298" s="1235"/>
      <c r="J298" s="1235"/>
      <c r="K298" s="1235"/>
      <c r="L298" s="1235"/>
      <c r="M298" s="1235"/>
      <c r="N298" s="1235"/>
      <c r="O298" s="1235"/>
      <c r="P298" s="1235"/>
      <c r="Q298" s="1235"/>
      <c r="R298" s="1235"/>
      <c r="S298" s="1235"/>
      <c r="T298" s="1235"/>
      <c r="U298" s="1235"/>
      <c r="V298" s="1235"/>
      <c r="W298" s="1235"/>
      <c r="X298" s="1235"/>
      <c r="Y298" s="1235"/>
      <c r="Z298" s="1235"/>
      <c r="AA298" s="1235"/>
      <c r="AB298" s="1235"/>
      <c r="AC298" s="1235"/>
      <c r="AD298" s="1235"/>
      <c r="AE298" s="1235"/>
      <c r="AF298" s="1236"/>
      <c r="AG298" s="1259"/>
      <c r="AH298" s="1260"/>
      <c r="AI298" s="1260"/>
      <c r="AJ298" s="1260"/>
      <c r="AK298" s="1260"/>
      <c r="AL298" s="1260"/>
      <c r="AM298" s="1261"/>
      <c r="AN298" s="1263"/>
      <c r="AO298" s="1265"/>
      <c r="AP298" s="1265"/>
      <c r="AQ298" s="1265"/>
      <c r="AR298" s="1265"/>
      <c r="AS298" s="1265"/>
      <c r="AT298" s="1265"/>
      <c r="AU298" s="1265"/>
      <c r="AV298" s="1265"/>
      <c r="AW298" s="1265"/>
      <c r="AX298" s="1265"/>
      <c r="AY298" s="1265"/>
      <c r="AZ298" s="1265"/>
      <c r="BA298" s="1265"/>
      <c r="BB298" s="1266"/>
      <c r="BC298" s="198"/>
      <c r="BD298" s="199"/>
      <c r="BE298" s="199"/>
      <c r="BF298" s="199"/>
      <c r="BG298" s="200"/>
      <c r="BH298" s="201"/>
      <c r="BI298" s="201"/>
      <c r="BJ298" s="121"/>
      <c r="BK298" s="119"/>
      <c r="BL298" s="201"/>
      <c r="BM298" s="201"/>
      <c r="BN298" s="200"/>
      <c r="BO298" s="201"/>
      <c r="BP298" s="201"/>
      <c r="BQ298" s="202"/>
      <c r="BR298" s="201"/>
      <c r="BS298" s="203"/>
      <c r="BT298" s="203"/>
      <c r="BU298" s="204"/>
      <c r="BV298" s="203"/>
      <c r="BW298" s="205"/>
      <c r="BX298" s="203"/>
      <c r="BY298" s="201"/>
      <c r="BZ298" s="201"/>
      <c r="CA298" s="200"/>
      <c r="CB298" s="201"/>
      <c r="CC298" s="202"/>
      <c r="CD298" s="201"/>
      <c r="CE298" s="201"/>
      <c r="CF298" s="201"/>
      <c r="CG298" s="200"/>
      <c r="CH298" s="201"/>
      <c r="CI298" s="202"/>
      <c r="CJ298" s="201"/>
      <c r="CK298" s="201"/>
      <c r="CL298" s="201"/>
      <c r="CM298" s="200"/>
      <c r="CN298" s="201"/>
      <c r="CO298" s="202"/>
      <c r="CP298" s="201"/>
      <c r="CQ298" s="201"/>
      <c r="CR298" s="201"/>
      <c r="CS298" s="200"/>
      <c r="CT298" s="201"/>
      <c r="CU298" s="202"/>
      <c r="CV298" s="200"/>
      <c r="CW298" s="201"/>
      <c r="CX298" s="202"/>
      <c r="CY298" s="201"/>
      <c r="CZ298" s="201"/>
      <c r="DA298" s="206"/>
    </row>
    <row r="299" spans="1:105" s="197" customFormat="1" ht="3.95" customHeight="1">
      <c r="A299" s="1282"/>
      <c r="B299" s="1286"/>
      <c r="C299" s="1286"/>
      <c r="D299" s="1286"/>
      <c r="E299" s="1286"/>
      <c r="F299" s="1287"/>
      <c r="G299" s="1232"/>
      <c r="H299" s="1237"/>
      <c r="I299" s="1237"/>
      <c r="J299" s="1237"/>
      <c r="K299" s="1237"/>
      <c r="L299" s="1237"/>
      <c r="M299" s="1237"/>
      <c r="N299" s="1237"/>
      <c r="O299" s="1237"/>
      <c r="P299" s="1237"/>
      <c r="Q299" s="1237"/>
      <c r="R299" s="1237"/>
      <c r="S299" s="1237"/>
      <c r="T299" s="1237"/>
      <c r="U299" s="1237"/>
      <c r="V299" s="1237"/>
      <c r="W299" s="1237"/>
      <c r="X299" s="1237"/>
      <c r="Y299" s="1237"/>
      <c r="Z299" s="1237"/>
      <c r="AA299" s="1237"/>
      <c r="AB299" s="1237"/>
      <c r="AC299" s="1237"/>
      <c r="AD299" s="1237"/>
      <c r="AE299" s="1237"/>
      <c r="AF299" s="1238"/>
      <c r="AG299" s="1259"/>
      <c r="AH299" s="1260"/>
      <c r="AI299" s="1260"/>
      <c r="AJ299" s="1260"/>
      <c r="AK299" s="1260"/>
      <c r="AL299" s="1260"/>
      <c r="AM299" s="1261"/>
      <c r="AN299" s="1264"/>
      <c r="AO299" s="1265"/>
      <c r="AP299" s="1265"/>
      <c r="AQ299" s="1265"/>
      <c r="AR299" s="1265"/>
      <c r="AS299" s="1265"/>
      <c r="AT299" s="1265"/>
      <c r="AU299" s="1265"/>
      <c r="AV299" s="1265"/>
      <c r="AW299" s="1265"/>
      <c r="AX299" s="1265"/>
      <c r="AY299" s="1265"/>
      <c r="AZ299" s="1265"/>
      <c r="BA299" s="1265"/>
      <c r="BB299" s="1266"/>
      <c r="BC299" s="223"/>
      <c r="BD299" s="224"/>
      <c r="BE299" s="224"/>
      <c r="BF299" s="224"/>
      <c r="BG299" s="209"/>
      <c r="BH299" s="207"/>
      <c r="BI299" s="207"/>
      <c r="BJ299" s="208"/>
      <c r="BK299" s="207"/>
      <c r="BL299" s="207"/>
      <c r="BM299" s="207"/>
      <c r="BN299" s="209"/>
      <c r="BO299" s="207"/>
      <c r="BP299" s="207"/>
      <c r="BQ299" s="208"/>
      <c r="BR299" s="207"/>
      <c r="BS299" s="210"/>
      <c r="BT299" s="210"/>
      <c r="BU299" s="211"/>
      <c r="BV299" s="210"/>
      <c r="BW299" s="212"/>
      <c r="BX299" s="210"/>
      <c r="BY299" s="207"/>
      <c r="BZ299" s="207"/>
      <c r="CA299" s="209"/>
      <c r="CB299" s="207"/>
      <c r="CC299" s="208"/>
      <c r="CD299" s="207"/>
      <c r="CE299" s="207"/>
      <c r="CF299" s="207"/>
      <c r="CG299" s="209"/>
      <c r="CH299" s="207"/>
      <c r="CI299" s="208"/>
      <c r="CJ299" s="207"/>
      <c r="CK299" s="207"/>
      <c r="CL299" s="207"/>
      <c r="CM299" s="209"/>
      <c r="CN299" s="207"/>
      <c r="CO299" s="208"/>
      <c r="CP299" s="207"/>
      <c r="CQ299" s="207"/>
      <c r="CR299" s="207"/>
      <c r="CS299" s="209"/>
      <c r="CT299" s="207"/>
      <c r="CU299" s="208"/>
      <c r="CV299" s="209"/>
      <c r="CW299" s="207"/>
      <c r="CX299" s="208"/>
      <c r="CY299" s="207"/>
      <c r="CZ299" s="207"/>
      <c r="DA299" s="213"/>
    </row>
    <row r="300" spans="1:105" s="197" customFormat="1" ht="3.95" customHeight="1">
      <c r="A300" s="1282"/>
      <c r="B300" s="1286"/>
      <c r="C300" s="1286"/>
      <c r="D300" s="1286"/>
      <c r="E300" s="1286"/>
      <c r="F300" s="1287"/>
      <c r="G300" s="1232"/>
      <c r="H300" s="1257" t="s">
        <v>65</v>
      </c>
      <c r="I300" s="1257"/>
      <c r="J300" s="1257"/>
      <c r="K300" s="1257"/>
      <c r="L300" s="1257"/>
      <c r="M300" s="1257"/>
      <c r="N300" s="1257"/>
      <c r="O300" s="1257"/>
      <c r="P300" s="1257"/>
      <c r="Q300" s="1257"/>
      <c r="R300" s="1257"/>
      <c r="S300" s="1257"/>
      <c r="T300" s="1257"/>
      <c r="U300" s="1257"/>
      <c r="V300" s="1257"/>
      <c r="W300" s="1257"/>
      <c r="X300" s="1257"/>
      <c r="Y300" s="1257"/>
      <c r="Z300" s="1257"/>
      <c r="AA300" s="1257"/>
      <c r="AB300" s="1257"/>
      <c r="AC300" s="1257"/>
      <c r="AD300" s="1257"/>
      <c r="AE300" s="1257"/>
      <c r="AF300" s="1258"/>
      <c r="AG300" s="1259" t="s">
        <v>62</v>
      </c>
      <c r="AH300" s="1260"/>
      <c r="AI300" s="1260"/>
      <c r="AJ300" s="1260"/>
      <c r="AK300" s="1260"/>
      <c r="AL300" s="1260"/>
      <c r="AM300" s="1261"/>
      <c r="AN300" s="1262"/>
      <c r="AO300" s="1265" t="s">
        <v>184</v>
      </c>
      <c r="AP300" s="1265"/>
      <c r="AQ300" s="1265"/>
      <c r="AR300" s="1265"/>
      <c r="AS300" s="1265"/>
      <c r="AT300" s="1265"/>
      <c r="AU300" s="1265"/>
      <c r="AV300" s="1265"/>
      <c r="AW300" s="1265"/>
      <c r="AX300" s="1265"/>
      <c r="AY300" s="1265"/>
      <c r="AZ300" s="1265"/>
      <c r="BA300" s="1265"/>
      <c r="BB300" s="1266"/>
      <c r="BC300" s="214"/>
      <c r="BD300" s="215"/>
      <c r="BE300" s="215"/>
      <c r="BF300" s="215"/>
      <c r="BG300" s="216"/>
      <c r="BH300" s="217"/>
      <c r="BI300" s="217"/>
      <c r="BJ300" s="218"/>
      <c r="BK300" s="217"/>
      <c r="BL300" s="217"/>
      <c r="BM300" s="217"/>
      <c r="BN300" s="216"/>
      <c r="BO300" s="217"/>
      <c r="BP300" s="217"/>
      <c r="BQ300" s="218"/>
      <c r="BR300" s="217"/>
      <c r="BS300" s="219"/>
      <c r="BT300" s="219"/>
      <c r="BU300" s="220"/>
      <c r="BV300" s="219"/>
      <c r="BW300" s="221"/>
      <c r="BX300" s="219"/>
      <c r="BY300" s="217"/>
      <c r="BZ300" s="217"/>
      <c r="CA300" s="216"/>
      <c r="CB300" s="217"/>
      <c r="CC300" s="218"/>
      <c r="CD300" s="217"/>
      <c r="CE300" s="217"/>
      <c r="CF300" s="217"/>
      <c r="CG300" s="216"/>
      <c r="CH300" s="217"/>
      <c r="CI300" s="218"/>
      <c r="CJ300" s="217"/>
      <c r="CK300" s="217"/>
      <c r="CL300" s="217"/>
      <c r="CM300" s="216"/>
      <c r="CN300" s="217"/>
      <c r="CO300" s="218"/>
      <c r="CP300" s="217"/>
      <c r="CQ300" s="217"/>
      <c r="CR300" s="217"/>
      <c r="CS300" s="216"/>
      <c r="CT300" s="217"/>
      <c r="CU300" s="218"/>
      <c r="CV300" s="216"/>
      <c r="CW300" s="217"/>
      <c r="CX300" s="218"/>
      <c r="CY300" s="217"/>
      <c r="CZ300" s="217"/>
      <c r="DA300" s="222"/>
    </row>
    <row r="301" spans="1:105" s="197" customFormat="1" ht="3.95" customHeight="1">
      <c r="A301" s="1282"/>
      <c r="B301" s="1286"/>
      <c r="C301" s="1286"/>
      <c r="D301" s="1286"/>
      <c r="E301" s="1286"/>
      <c r="F301" s="1287"/>
      <c r="G301" s="1232"/>
      <c r="H301" s="1235"/>
      <c r="I301" s="1235"/>
      <c r="J301" s="1235"/>
      <c r="K301" s="1235"/>
      <c r="L301" s="1235"/>
      <c r="M301" s="1235"/>
      <c r="N301" s="1235"/>
      <c r="O301" s="1235"/>
      <c r="P301" s="1235"/>
      <c r="Q301" s="1235"/>
      <c r="R301" s="1235"/>
      <c r="S301" s="1235"/>
      <c r="T301" s="1235"/>
      <c r="U301" s="1235"/>
      <c r="V301" s="1235"/>
      <c r="W301" s="1235"/>
      <c r="X301" s="1235"/>
      <c r="Y301" s="1235"/>
      <c r="Z301" s="1235"/>
      <c r="AA301" s="1235"/>
      <c r="AB301" s="1235"/>
      <c r="AC301" s="1235"/>
      <c r="AD301" s="1235"/>
      <c r="AE301" s="1235"/>
      <c r="AF301" s="1236"/>
      <c r="AG301" s="1259"/>
      <c r="AH301" s="1260"/>
      <c r="AI301" s="1260"/>
      <c r="AJ301" s="1260"/>
      <c r="AK301" s="1260"/>
      <c r="AL301" s="1260"/>
      <c r="AM301" s="1261"/>
      <c r="AN301" s="1263"/>
      <c r="AO301" s="1265"/>
      <c r="AP301" s="1265"/>
      <c r="AQ301" s="1265"/>
      <c r="AR301" s="1265"/>
      <c r="AS301" s="1265"/>
      <c r="AT301" s="1265"/>
      <c r="AU301" s="1265"/>
      <c r="AV301" s="1265"/>
      <c r="AW301" s="1265"/>
      <c r="AX301" s="1265"/>
      <c r="AY301" s="1265"/>
      <c r="AZ301" s="1265"/>
      <c r="BA301" s="1265"/>
      <c r="BB301" s="1266"/>
      <c r="BC301" s="198"/>
      <c r="BD301" s="199"/>
      <c r="BE301" s="199"/>
      <c r="BF301" s="199"/>
      <c r="BG301" s="200"/>
      <c r="BH301" s="201"/>
      <c r="BI301" s="201"/>
      <c r="BJ301" s="202"/>
      <c r="BK301" s="201"/>
      <c r="BL301" s="201"/>
      <c r="BM301" s="201"/>
      <c r="BN301" s="200"/>
      <c r="BO301" s="201"/>
      <c r="BP301" s="201"/>
      <c r="BQ301" s="121"/>
      <c r="BR301" s="119"/>
      <c r="BS301" s="203"/>
      <c r="BT301" s="203"/>
      <c r="BU301" s="204"/>
      <c r="BV301" s="203"/>
      <c r="BW301" s="205"/>
      <c r="BX301" s="203"/>
      <c r="BY301" s="201"/>
      <c r="BZ301" s="201"/>
      <c r="CA301" s="200"/>
      <c r="CB301" s="201"/>
      <c r="CC301" s="202"/>
      <c r="CD301" s="201"/>
      <c r="CE301" s="201"/>
      <c r="CF301" s="201"/>
      <c r="CG301" s="200"/>
      <c r="CH301" s="201"/>
      <c r="CI301" s="202"/>
      <c r="CJ301" s="201"/>
      <c r="CK301" s="201"/>
      <c r="CL301" s="201"/>
      <c r="CM301" s="200"/>
      <c r="CN301" s="201"/>
      <c r="CO301" s="202"/>
      <c r="CP301" s="201"/>
      <c r="CQ301" s="201"/>
      <c r="CR301" s="201"/>
      <c r="CS301" s="200"/>
      <c r="CT301" s="201"/>
      <c r="CU301" s="202"/>
      <c r="CV301" s="200"/>
      <c r="CW301" s="201"/>
      <c r="CX301" s="202"/>
      <c r="CY301" s="201"/>
      <c r="CZ301" s="201"/>
      <c r="DA301" s="206"/>
    </row>
    <row r="302" spans="1:105" s="197" customFormat="1" ht="3.95" customHeight="1">
      <c r="A302" s="1282"/>
      <c r="B302" s="1286"/>
      <c r="C302" s="1286"/>
      <c r="D302" s="1286"/>
      <c r="E302" s="1286"/>
      <c r="F302" s="1287"/>
      <c r="G302" s="1232"/>
      <c r="H302" s="1237"/>
      <c r="I302" s="1237"/>
      <c r="J302" s="1237"/>
      <c r="K302" s="1237"/>
      <c r="L302" s="1237"/>
      <c r="M302" s="1237"/>
      <c r="N302" s="1237"/>
      <c r="O302" s="1237"/>
      <c r="P302" s="1237"/>
      <c r="Q302" s="1237"/>
      <c r="R302" s="1237"/>
      <c r="S302" s="1237"/>
      <c r="T302" s="1237"/>
      <c r="U302" s="1237"/>
      <c r="V302" s="1237"/>
      <c r="W302" s="1237"/>
      <c r="X302" s="1237"/>
      <c r="Y302" s="1237"/>
      <c r="Z302" s="1237"/>
      <c r="AA302" s="1237"/>
      <c r="AB302" s="1237"/>
      <c r="AC302" s="1237"/>
      <c r="AD302" s="1237"/>
      <c r="AE302" s="1237"/>
      <c r="AF302" s="1238"/>
      <c r="AG302" s="1259"/>
      <c r="AH302" s="1260"/>
      <c r="AI302" s="1260"/>
      <c r="AJ302" s="1260"/>
      <c r="AK302" s="1260"/>
      <c r="AL302" s="1260"/>
      <c r="AM302" s="1261"/>
      <c r="AN302" s="1264"/>
      <c r="AO302" s="1265"/>
      <c r="AP302" s="1265"/>
      <c r="AQ302" s="1265"/>
      <c r="AR302" s="1265"/>
      <c r="AS302" s="1265"/>
      <c r="AT302" s="1265"/>
      <c r="AU302" s="1265"/>
      <c r="AV302" s="1265"/>
      <c r="AW302" s="1265"/>
      <c r="AX302" s="1265"/>
      <c r="AY302" s="1265"/>
      <c r="AZ302" s="1265"/>
      <c r="BA302" s="1265"/>
      <c r="BB302" s="1266"/>
      <c r="BC302" s="223"/>
      <c r="BD302" s="224"/>
      <c r="BE302" s="224"/>
      <c r="BF302" s="224"/>
      <c r="BG302" s="209"/>
      <c r="BH302" s="207"/>
      <c r="BI302" s="207"/>
      <c r="BJ302" s="208"/>
      <c r="BK302" s="207"/>
      <c r="BL302" s="207"/>
      <c r="BM302" s="207"/>
      <c r="BN302" s="209"/>
      <c r="BO302" s="207"/>
      <c r="BP302" s="207"/>
      <c r="BQ302" s="208"/>
      <c r="BR302" s="207"/>
      <c r="BS302" s="210"/>
      <c r="BT302" s="210"/>
      <c r="BU302" s="211"/>
      <c r="BV302" s="210"/>
      <c r="BW302" s="212"/>
      <c r="BX302" s="210"/>
      <c r="BY302" s="207"/>
      <c r="BZ302" s="207"/>
      <c r="CA302" s="209"/>
      <c r="CB302" s="207"/>
      <c r="CC302" s="208"/>
      <c r="CD302" s="207"/>
      <c r="CE302" s="207"/>
      <c r="CF302" s="207"/>
      <c r="CG302" s="209"/>
      <c r="CH302" s="207"/>
      <c r="CI302" s="208"/>
      <c r="CJ302" s="207"/>
      <c r="CK302" s="207"/>
      <c r="CL302" s="207"/>
      <c r="CM302" s="209"/>
      <c r="CN302" s="207"/>
      <c r="CO302" s="208"/>
      <c r="CP302" s="207"/>
      <c r="CQ302" s="207"/>
      <c r="CR302" s="207"/>
      <c r="CS302" s="209"/>
      <c r="CT302" s="207"/>
      <c r="CU302" s="208"/>
      <c r="CV302" s="209"/>
      <c r="CW302" s="207"/>
      <c r="CX302" s="208"/>
      <c r="CY302" s="207"/>
      <c r="CZ302" s="207"/>
      <c r="DA302" s="213"/>
    </row>
    <row r="303" spans="1:105" s="197" customFormat="1" ht="3.95" customHeight="1">
      <c r="A303" s="1282"/>
      <c r="B303" s="1286"/>
      <c r="C303" s="1286"/>
      <c r="D303" s="1286"/>
      <c r="E303" s="1286"/>
      <c r="F303" s="1287"/>
      <c r="G303" s="1232"/>
      <c r="H303" s="1257" t="s">
        <v>66</v>
      </c>
      <c r="I303" s="1257"/>
      <c r="J303" s="1257"/>
      <c r="K303" s="1257"/>
      <c r="L303" s="1257"/>
      <c r="M303" s="1257"/>
      <c r="N303" s="1257"/>
      <c r="O303" s="1257"/>
      <c r="P303" s="1257"/>
      <c r="Q303" s="1257"/>
      <c r="R303" s="1257"/>
      <c r="S303" s="1257"/>
      <c r="T303" s="1257"/>
      <c r="U303" s="1257"/>
      <c r="V303" s="1257"/>
      <c r="W303" s="1257"/>
      <c r="X303" s="1257"/>
      <c r="Y303" s="1257"/>
      <c r="Z303" s="1257"/>
      <c r="AA303" s="1257"/>
      <c r="AB303" s="1257"/>
      <c r="AC303" s="1257"/>
      <c r="AD303" s="1257"/>
      <c r="AE303" s="1257"/>
      <c r="AF303" s="1258"/>
      <c r="AG303" s="1259" t="s">
        <v>62</v>
      </c>
      <c r="AH303" s="1260"/>
      <c r="AI303" s="1260"/>
      <c r="AJ303" s="1260"/>
      <c r="AK303" s="1260"/>
      <c r="AL303" s="1260"/>
      <c r="AM303" s="1261"/>
      <c r="AN303" s="1262"/>
      <c r="AO303" s="1265" t="s">
        <v>184</v>
      </c>
      <c r="AP303" s="1265"/>
      <c r="AQ303" s="1265"/>
      <c r="AR303" s="1265"/>
      <c r="AS303" s="1265"/>
      <c r="AT303" s="1265"/>
      <c r="AU303" s="1265"/>
      <c r="AV303" s="1265"/>
      <c r="AW303" s="1265"/>
      <c r="AX303" s="1265"/>
      <c r="AY303" s="1265"/>
      <c r="AZ303" s="1265"/>
      <c r="BA303" s="1265"/>
      <c r="BB303" s="1266"/>
      <c r="BC303" s="214"/>
      <c r="BD303" s="215"/>
      <c r="BE303" s="215"/>
      <c r="BF303" s="215"/>
      <c r="BG303" s="216"/>
      <c r="BH303" s="217"/>
      <c r="BI303" s="217"/>
      <c r="BJ303" s="218"/>
      <c r="BK303" s="217"/>
      <c r="BL303" s="217"/>
      <c r="BM303" s="217"/>
      <c r="BN303" s="216"/>
      <c r="BO303" s="217"/>
      <c r="BP303" s="217"/>
      <c r="BQ303" s="218"/>
      <c r="BR303" s="217"/>
      <c r="BS303" s="219"/>
      <c r="BT303" s="219"/>
      <c r="BU303" s="220"/>
      <c r="BV303" s="219"/>
      <c r="BW303" s="221"/>
      <c r="BX303" s="219"/>
      <c r="BY303" s="217"/>
      <c r="BZ303" s="217"/>
      <c r="CA303" s="216"/>
      <c r="CB303" s="217"/>
      <c r="CC303" s="218"/>
      <c r="CD303" s="217"/>
      <c r="CE303" s="217"/>
      <c r="CF303" s="217"/>
      <c r="CG303" s="216"/>
      <c r="CH303" s="217"/>
      <c r="CI303" s="218"/>
      <c r="CJ303" s="217"/>
      <c r="CK303" s="217"/>
      <c r="CL303" s="217"/>
      <c r="CM303" s="216"/>
      <c r="CN303" s="217"/>
      <c r="CO303" s="218"/>
      <c r="CP303" s="217"/>
      <c r="CQ303" s="217"/>
      <c r="CR303" s="217"/>
      <c r="CS303" s="216"/>
      <c r="CT303" s="217"/>
      <c r="CU303" s="218"/>
      <c r="CV303" s="216"/>
      <c r="CW303" s="217"/>
      <c r="CX303" s="218"/>
      <c r="CY303" s="217"/>
      <c r="CZ303" s="217"/>
      <c r="DA303" s="222"/>
    </row>
    <row r="304" spans="1:105" s="197" customFormat="1" ht="3.95" customHeight="1">
      <c r="A304" s="1282"/>
      <c r="B304" s="1286"/>
      <c r="C304" s="1286"/>
      <c r="D304" s="1286"/>
      <c r="E304" s="1286"/>
      <c r="F304" s="1287"/>
      <c r="G304" s="1232"/>
      <c r="H304" s="1235"/>
      <c r="I304" s="1235"/>
      <c r="J304" s="1235"/>
      <c r="K304" s="1235"/>
      <c r="L304" s="1235"/>
      <c r="M304" s="1235"/>
      <c r="N304" s="1235"/>
      <c r="O304" s="1235"/>
      <c r="P304" s="1235"/>
      <c r="Q304" s="1235"/>
      <c r="R304" s="1235"/>
      <c r="S304" s="1235"/>
      <c r="T304" s="1235"/>
      <c r="U304" s="1235"/>
      <c r="V304" s="1235"/>
      <c r="W304" s="1235"/>
      <c r="X304" s="1235"/>
      <c r="Y304" s="1235"/>
      <c r="Z304" s="1235"/>
      <c r="AA304" s="1235"/>
      <c r="AB304" s="1235"/>
      <c r="AC304" s="1235"/>
      <c r="AD304" s="1235"/>
      <c r="AE304" s="1235"/>
      <c r="AF304" s="1236"/>
      <c r="AG304" s="1259"/>
      <c r="AH304" s="1260"/>
      <c r="AI304" s="1260"/>
      <c r="AJ304" s="1260"/>
      <c r="AK304" s="1260"/>
      <c r="AL304" s="1260"/>
      <c r="AM304" s="1261"/>
      <c r="AN304" s="1263"/>
      <c r="AO304" s="1265"/>
      <c r="AP304" s="1265"/>
      <c r="AQ304" s="1265"/>
      <c r="AR304" s="1265"/>
      <c r="AS304" s="1265"/>
      <c r="AT304" s="1265"/>
      <c r="AU304" s="1265"/>
      <c r="AV304" s="1265"/>
      <c r="AW304" s="1265"/>
      <c r="AX304" s="1265"/>
      <c r="AY304" s="1265"/>
      <c r="AZ304" s="1265"/>
      <c r="BA304" s="1265"/>
      <c r="BB304" s="1266"/>
      <c r="BC304" s="198"/>
      <c r="BD304" s="199"/>
      <c r="BE304" s="199"/>
      <c r="BF304" s="199"/>
      <c r="BG304" s="200"/>
      <c r="BH304" s="201"/>
      <c r="BI304" s="201"/>
      <c r="BJ304" s="202"/>
      <c r="BK304" s="201"/>
      <c r="BL304" s="201"/>
      <c r="BM304" s="201"/>
      <c r="BN304" s="200"/>
      <c r="BO304" s="201"/>
      <c r="BP304" s="201"/>
      <c r="BQ304" s="121"/>
      <c r="BR304" s="119"/>
      <c r="BS304" s="203"/>
      <c r="BT304" s="203"/>
      <c r="BU304" s="204"/>
      <c r="BV304" s="203"/>
      <c r="BW304" s="205"/>
      <c r="BX304" s="203"/>
      <c r="BY304" s="201"/>
      <c r="BZ304" s="201"/>
      <c r="CA304" s="200"/>
      <c r="CB304" s="201"/>
      <c r="CC304" s="202"/>
      <c r="CD304" s="201"/>
      <c r="CE304" s="201"/>
      <c r="CF304" s="201"/>
      <c r="CG304" s="200"/>
      <c r="CH304" s="201"/>
      <c r="CI304" s="202"/>
      <c r="CJ304" s="201"/>
      <c r="CK304" s="201"/>
      <c r="CL304" s="201"/>
      <c r="CM304" s="200"/>
      <c r="CN304" s="201"/>
      <c r="CO304" s="202"/>
      <c r="CP304" s="201"/>
      <c r="CQ304" s="201"/>
      <c r="CR304" s="201"/>
      <c r="CS304" s="200"/>
      <c r="CT304" s="201"/>
      <c r="CU304" s="202"/>
      <c r="CV304" s="200"/>
      <c r="CW304" s="201"/>
      <c r="CX304" s="202"/>
      <c r="CY304" s="201"/>
      <c r="CZ304" s="201"/>
      <c r="DA304" s="206"/>
    </row>
    <row r="305" spans="1:105" s="197" customFormat="1" ht="3.95" customHeight="1">
      <c r="A305" s="1282"/>
      <c r="B305" s="1286"/>
      <c r="C305" s="1286"/>
      <c r="D305" s="1286"/>
      <c r="E305" s="1286"/>
      <c r="F305" s="1287"/>
      <c r="G305" s="1232"/>
      <c r="H305" s="1237"/>
      <c r="I305" s="1237"/>
      <c r="J305" s="1237"/>
      <c r="K305" s="1237"/>
      <c r="L305" s="1237"/>
      <c r="M305" s="1237"/>
      <c r="N305" s="1237"/>
      <c r="O305" s="1237"/>
      <c r="P305" s="1237"/>
      <c r="Q305" s="1237"/>
      <c r="R305" s="1237"/>
      <c r="S305" s="1237"/>
      <c r="T305" s="1237"/>
      <c r="U305" s="1237"/>
      <c r="V305" s="1237"/>
      <c r="W305" s="1237"/>
      <c r="X305" s="1237"/>
      <c r="Y305" s="1237"/>
      <c r="Z305" s="1237"/>
      <c r="AA305" s="1237"/>
      <c r="AB305" s="1237"/>
      <c r="AC305" s="1237"/>
      <c r="AD305" s="1237"/>
      <c r="AE305" s="1237"/>
      <c r="AF305" s="1238"/>
      <c r="AG305" s="1259"/>
      <c r="AH305" s="1260"/>
      <c r="AI305" s="1260"/>
      <c r="AJ305" s="1260"/>
      <c r="AK305" s="1260"/>
      <c r="AL305" s="1260"/>
      <c r="AM305" s="1261"/>
      <c r="AN305" s="1264"/>
      <c r="AO305" s="1265"/>
      <c r="AP305" s="1265"/>
      <c r="AQ305" s="1265"/>
      <c r="AR305" s="1265"/>
      <c r="AS305" s="1265"/>
      <c r="AT305" s="1265"/>
      <c r="AU305" s="1265"/>
      <c r="AV305" s="1265"/>
      <c r="AW305" s="1265"/>
      <c r="AX305" s="1265"/>
      <c r="AY305" s="1265"/>
      <c r="AZ305" s="1265"/>
      <c r="BA305" s="1265"/>
      <c r="BB305" s="1266"/>
      <c r="BC305" s="223"/>
      <c r="BD305" s="224"/>
      <c r="BE305" s="224"/>
      <c r="BF305" s="224"/>
      <c r="BG305" s="209"/>
      <c r="BH305" s="207"/>
      <c r="BI305" s="207"/>
      <c r="BJ305" s="208"/>
      <c r="BK305" s="207"/>
      <c r="BL305" s="207"/>
      <c r="BM305" s="207"/>
      <c r="BN305" s="209"/>
      <c r="BO305" s="207"/>
      <c r="BP305" s="207"/>
      <c r="BQ305" s="208"/>
      <c r="BR305" s="207"/>
      <c r="BS305" s="210"/>
      <c r="BT305" s="210"/>
      <c r="BU305" s="211"/>
      <c r="BV305" s="210"/>
      <c r="BW305" s="212"/>
      <c r="BX305" s="210"/>
      <c r="BY305" s="207"/>
      <c r="BZ305" s="207"/>
      <c r="CA305" s="209"/>
      <c r="CB305" s="207"/>
      <c r="CC305" s="208"/>
      <c r="CD305" s="207"/>
      <c r="CE305" s="207"/>
      <c r="CF305" s="207"/>
      <c r="CG305" s="209"/>
      <c r="CH305" s="207"/>
      <c r="CI305" s="208"/>
      <c r="CJ305" s="207"/>
      <c r="CK305" s="207"/>
      <c r="CL305" s="207"/>
      <c r="CM305" s="209"/>
      <c r="CN305" s="207"/>
      <c r="CO305" s="208"/>
      <c r="CP305" s="207"/>
      <c r="CQ305" s="207"/>
      <c r="CR305" s="207"/>
      <c r="CS305" s="209"/>
      <c r="CT305" s="207"/>
      <c r="CU305" s="208"/>
      <c r="CV305" s="209"/>
      <c r="CW305" s="207"/>
      <c r="CX305" s="208"/>
      <c r="CY305" s="207"/>
      <c r="CZ305" s="207"/>
      <c r="DA305" s="213"/>
    </row>
    <row r="306" spans="1:105" s="197" customFormat="1" ht="3.95" customHeight="1">
      <c r="A306" s="1282"/>
      <c r="B306" s="1286"/>
      <c r="C306" s="1286"/>
      <c r="D306" s="1286"/>
      <c r="E306" s="1286"/>
      <c r="F306" s="1287"/>
      <c r="G306" s="1232"/>
      <c r="H306" s="1257" t="s">
        <v>200</v>
      </c>
      <c r="I306" s="1257"/>
      <c r="J306" s="1257"/>
      <c r="K306" s="1257"/>
      <c r="L306" s="1257"/>
      <c r="M306" s="1257"/>
      <c r="N306" s="1257"/>
      <c r="O306" s="1257"/>
      <c r="P306" s="1257"/>
      <c r="Q306" s="1257"/>
      <c r="R306" s="1257"/>
      <c r="S306" s="1257"/>
      <c r="T306" s="1257"/>
      <c r="U306" s="1257"/>
      <c r="V306" s="1257"/>
      <c r="W306" s="1257"/>
      <c r="X306" s="1257"/>
      <c r="Y306" s="1257"/>
      <c r="Z306" s="1257"/>
      <c r="AA306" s="1257"/>
      <c r="AB306" s="1257"/>
      <c r="AC306" s="1257"/>
      <c r="AD306" s="1257"/>
      <c r="AE306" s="1257"/>
      <c r="AF306" s="1258"/>
      <c r="AG306" s="1259" t="s">
        <v>62</v>
      </c>
      <c r="AH306" s="1260"/>
      <c r="AI306" s="1260"/>
      <c r="AJ306" s="1260"/>
      <c r="AK306" s="1260"/>
      <c r="AL306" s="1260"/>
      <c r="AM306" s="1261"/>
      <c r="AN306" s="1262"/>
      <c r="AO306" s="1265" t="s">
        <v>184</v>
      </c>
      <c r="AP306" s="1265"/>
      <c r="AQ306" s="1265"/>
      <c r="AR306" s="1265"/>
      <c r="AS306" s="1265"/>
      <c r="AT306" s="1265"/>
      <c r="AU306" s="1265"/>
      <c r="AV306" s="1265"/>
      <c r="AW306" s="1265"/>
      <c r="AX306" s="1265"/>
      <c r="AY306" s="1265"/>
      <c r="AZ306" s="1265"/>
      <c r="BA306" s="1265"/>
      <c r="BB306" s="1266"/>
      <c r="BC306" s="214"/>
      <c r="BD306" s="215"/>
      <c r="BE306" s="215"/>
      <c r="BF306" s="215"/>
      <c r="BG306" s="216"/>
      <c r="BH306" s="217"/>
      <c r="BI306" s="217"/>
      <c r="BJ306" s="218"/>
      <c r="BK306" s="217"/>
      <c r="BL306" s="217"/>
      <c r="BM306" s="217"/>
      <c r="BN306" s="216"/>
      <c r="BO306" s="217"/>
      <c r="BP306" s="217"/>
      <c r="BQ306" s="218"/>
      <c r="BR306" s="217"/>
      <c r="BS306" s="219"/>
      <c r="BT306" s="219"/>
      <c r="BU306" s="220"/>
      <c r="BV306" s="219"/>
      <c r="BW306" s="221"/>
      <c r="BX306" s="219"/>
      <c r="BY306" s="217"/>
      <c r="BZ306" s="217"/>
      <c r="CA306" s="216"/>
      <c r="CB306" s="217"/>
      <c r="CC306" s="218"/>
      <c r="CD306" s="217"/>
      <c r="CE306" s="217"/>
      <c r="CF306" s="217"/>
      <c r="CG306" s="216"/>
      <c r="CH306" s="217"/>
      <c r="CI306" s="218"/>
      <c r="CJ306" s="217"/>
      <c r="CK306" s="217"/>
      <c r="CL306" s="217"/>
      <c r="CM306" s="216"/>
      <c r="CN306" s="217"/>
      <c r="CO306" s="218"/>
      <c r="CP306" s="217"/>
      <c r="CQ306" s="217"/>
      <c r="CR306" s="217"/>
      <c r="CS306" s="216"/>
      <c r="CT306" s="217"/>
      <c r="CU306" s="218"/>
      <c r="CV306" s="216"/>
      <c r="CW306" s="217"/>
      <c r="CX306" s="218"/>
      <c r="CY306" s="217"/>
      <c r="CZ306" s="217"/>
      <c r="DA306" s="222"/>
    </row>
    <row r="307" spans="1:105" s="197" customFormat="1" ht="3.95" customHeight="1">
      <c r="A307" s="1282"/>
      <c r="B307" s="1286"/>
      <c r="C307" s="1286"/>
      <c r="D307" s="1286"/>
      <c r="E307" s="1286"/>
      <c r="F307" s="1287"/>
      <c r="G307" s="1232"/>
      <c r="H307" s="1235"/>
      <c r="I307" s="1235"/>
      <c r="J307" s="1235"/>
      <c r="K307" s="1235"/>
      <c r="L307" s="1235"/>
      <c r="M307" s="1235"/>
      <c r="N307" s="1235"/>
      <c r="O307" s="1235"/>
      <c r="P307" s="1235"/>
      <c r="Q307" s="1235"/>
      <c r="R307" s="1235"/>
      <c r="S307" s="1235"/>
      <c r="T307" s="1235"/>
      <c r="U307" s="1235"/>
      <c r="V307" s="1235"/>
      <c r="W307" s="1235"/>
      <c r="X307" s="1235"/>
      <c r="Y307" s="1235"/>
      <c r="Z307" s="1235"/>
      <c r="AA307" s="1235"/>
      <c r="AB307" s="1235"/>
      <c r="AC307" s="1235"/>
      <c r="AD307" s="1235"/>
      <c r="AE307" s="1235"/>
      <c r="AF307" s="1236"/>
      <c r="AG307" s="1259"/>
      <c r="AH307" s="1260"/>
      <c r="AI307" s="1260"/>
      <c r="AJ307" s="1260"/>
      <c r="AK307" s="1260"/>
      <c r="AL307" s="1260"/>
      <c r="AM307" s="1261"/>
      <c r="AN307" s="1263"/>
      <c r="AO307" s="1265"/>
      <c r="AP307" s="1265"/>
      <c r="AQ307" s="1265"/>
      <c r="AR307" s="1265"/>
      <c r="AS307" s="1265"/>
      <c r="AT307" s="1265"/>
      <c r="AU307" s="1265"/>
      <c r="AV307" s="1265"/>
      <c r="AW307" s="1265"/>
      <c r="AX307" s="1265"/>
      <c r="AY307" s="1265"/>
      <c r="AZ307" s="1265"/>
      <c r="BA307" s="1265"/>
      <c r="BB307" s="1266"/>
      <c r="BC307" s="198"/>
      <c r="BD307" s="199"/>
      <c r="BE307" s="199"/>
      <c r="BF307" s="199"/>
      <c r="BG307" s="200"/>
      <c r="BH307" s="201"/>
      <c r="BI307" s="201"/>
      <c r="BJ307" s="202"/>
      <c r="BK307" s="201"/>
      <c r="BL307" s="201"/>
      <c r="BM307" s="201"/>
      <c r="BN307" s="200"/>
      <c r="BO307" s="201"/>
      <c r="BP307" s="201"/>
      <c r="BQ307" s="202"/>
      <c r="BR307" s="201"/>
      <c r="BS307" s="203"/>
      <c r="BT307" s="123"/>
      <c r="BU307" s="124"/>
      <c r="BV307" s="203"/>
      <c r="BW307" s="205"/>
      <c r="BX307" s="203"/>
      <c r="BY307" s="201"/>
      <c r="BZ307" s="201"/>
      <c r="CA307" s="200"/>
      <c r="CB307" s="201"/>
      <c r="CC307" s="202"/>
      <c r="CD307" s="201"/>
      <c r="CE307" s="201"/>
      <c r="CF307" s="201"/>
      <c r="CG307" s="200"/>
      <c r="CH307" s="201"/>
      <c r="CI307" s="202"/>
      <c r="CJ307" s="201"/>
      <c r="CK307" s="201"/>
      <c r="CL307" s="201"/>
      <c r="CM307" s="200"/>
      <c r="CN307" s="201"/>
      <c r="CO307" s="202"/>
      <c r="CP307" s="201"/>
      <c r="CQ307" s="201"/>
      <c r="CR307" s="201"/>
      <c r="CS307" s="200"/>
      <c r="CT307" s="201"/>
      <c r="CU307" s="202"/>
      <c r="CV307" s="200"/>
      <c r="CW307" s="201"/>
      <c r="CX307" s="202"/>
      <c r="CY307" s="201"/>
      <c r="CZ307" s="201"/>
      <c r="DA307" s="206"/>
    </row>
    <row r="308" spans="1:105" s="197" customFormat="1" ht="3.95" customHeight="1">
      <c r="A308" s="1282"/>
      <c r="B308" s="1286"/>
      <c r="C308" s="1286"/>
      <c r="D308" s="1286"/>
      <c r="E308" s="1286"/>
      <c r="F308" s="1287"/>
      <c r="G308" s="1232"/>
      <c r="H308" s="1237"/>
      <c r="I308" s="1237"/>
      <c r="J308" s="1237"/>
      <c r="K308" s="1237"/>
      <c r="L308" s="1237"/>
      <c r="M308" s="1237"/>
      <c r="N308" s="1237"/>
      <c r="O308" s="1237"/>
      <c r="P308" s="1237"/>
      <c r="Q308" s="1237"/>
      <c r="R308" s="1237"/>
      <c r="S308" s="1237"/>
      <c r="T308" s="1237"/>
      <c r="U308" s="1237"/>
      <c r="V308" s="1237"/>
      <c r="W308" s="1237"/>
      <c r="X308" s="1237"/>
      <c r="Y308" s="1237"/>
      <c r="Z308" s="1237"/>
      <c r="AA308" s="1237"/>
      <c r="AB308" s="1237"/>
      <c r="AC308" s="1237"/>
      <c r="AD308" s="1237"/>
      <c r="AE308" s="1237"/>
      <c r="AF308" s="1238"/>
      <c r="AG308" s="1259"/>
      <c r="AH308" s="1260"/>
      <c r="AI308" s="1260"/>
      <c r="AJ308" s="1260"/>
      <c r="AK308" s="1260"/>
      <c r="AL308" s="1260"/>
      <c r="AM308" s="1261"/>
      <c r="AN308" s="1264"/>
      <c r="AO308" s="1265"/>
      <c r="AP308" s="1265"/>
      <c r="AQ308" s="1265"/>
      <c r="AR308" s="1265"/>
      <c r="AS308" s="1265"/>
      <c r="AT308" s="1265"/>
      <c r="AU308" s="1265"/>
      <c r="AV308" s="1265"/>
      <c r="AW308" s="1265"/>
      <c r="AX308" s="1265"/>
      <c r="AY308" s="1265"/>
      <c r="AZ308" s="1265"/>
      <c r="BA308" s="1265"/>
      <c r="BB308" s="1266"/>
      <c r="BC308" s="223"/>
      <c r="BD308" s="224"/>
      <c r="BE308" s="224"/>
      <c r="BF308" s="224"/>
      <c r="BG308" s="209"/>
      <c r="BH308" s="207"/>
      <c r="BI308" s="207"/>
      <c r="BJ308" s="208"/>
      <c r="BK308" s="207"/>
      <c r="BL308" s="207"/>
      <c r="BM308" s="207"/>
      <c r="BN308" s="209"/>
      <c r="BO308" s="207"/>
      <c r="BP308" s="207"/>
      <c r="BQ308" s="208"/>
      <c r="BR308" s="207"/>
      <c r="BS308" s="210"/>
      <c r="BT308" s="210"/>
      <c r="BU308" s="211"/>
      <c r="BV308" s="210"/>
      <c r="BW308" s="212"/>
      <c r="BX308" s="210"/>
      <c r="BY308" s="207"/>
      <c r="BZ308" s="207"/>
      <c r="CA308" s="209"/>
      <c r="CB308" s="207"/>
      <c r="CC308" s="208"/>
      <c r="CD308" s="207"/>
      <c r="CE308" s="207"/>
      <c r="CF308" s="207"/>
      <c r="CG308" s="209"/>
      <c r="CH308" s="207"/>
      <c r="CI308" s="208"/>
      <c r="CJ308" s="207"/>
      <c r="CK308" s="207"/>
      <c r="CL308" s="207"/>
      <c r="CM308" s="209"/>
      <c r="CN308" s="207"/>
      <c r="CO308" s="208"/>
      <c r="CP308" s="207"/>
      <c r="CQ308" s="207"/>
      <c r="CR308" s="207"/>
      <c r="CS308" s="209"/>
      <c r="CT308" s="207"/>
      <c r="CU308" s="208"/>
      <c r="CV308" s="209"/>
      <c r="CW308" s="207"/>
      <c r="CX308" s="208"/>
      <c r="CY308" s="207"/>
      <c r="CZ308" s="207"/>
      <c r="DA308" s="213"/>
    </row>
    <row r="309" spans="1:105" s="197" customFormat="1" ht="3.95" customHeight="1">
      <c r="A309" s="1282"/>
      <c r="B309" s="1286"/>
      <c r="C309" s="1286"/>
      <c r="D309" s="1286"/>
      <c r="E309" s="1286"/>
      <c r="F309" s="1287"/>
      <c r="G309" s="1232"/>
      <c r="H309" s="1257" t="s">
        <v>201</v>
      </c>
      <c r="I309" s="1257"/>
      <c r="J309" s="1257"/>
      <c r="K309" s="1257"/>
      <c r="L309" s="1257"/>
      <c r="M309" s="1257"/>
      <c r="N309" s="1257"/>
      <c r="O309" s="1257"/>
      <c r="P309" s="1257"/>
      <c r="Q309" s="1257"/>
      <c r="R309" s="1257"/>
      <c r="S309" s="1257"/>
      <c r="T309" s="1257"/>
      <c r="U309" s="1257"/>
      <c r="V309" s="1257"/>
      <c r="W309" s="1257"/>
      <c r="X309" s="1257"/>
      <c r="Y309" s="1257"/>
      <c r="Z309" s="1257"/>
      <c r="AA309" s="1257"/>
      <c r="AB309" s="1257"/>
      <c r="AC309" s="1257"/>
      <c r="AD309" s="1257"/>
      <c r="AE309" s="1257"/>
      <c r="AF309" s="1258"/>
      <c r="AG309" s="1259" t="s">
        <v>62</v>
      </c>
      <c r="AH309" s="1260"/>
      <c r="AI309" s="1260"/>
      <c r="AJ309" s="1260"/>
      <c r="AK309" s="1260"/>
      <c r="AL309" s="1260"/>
      <c r="AM309" s="1261"/>
      <c r="AN309" s="1262"/>
      <c r="AO309" s="1265" t="s">
        <v>184</v>
      </c>
      <c r="AP309" s="1265"/>
      <c r="AQ309" s="1265"/>
      <c r="AR309" s="1265"/>
      <c r="AS309" s="1265"/>
      <c r="AT309" s="1265"/>
      <c r="AU309" s="1265"/>
      <c r="AV309" s="1265"/>
      <c r="AW309" s="1265"/>
      <c r="AX309" s="1265"/>
      <c r="AY309" s="1265"/>
      <c r="AZ309" s="1265"/>
      <c r="BA309" s="1265"/>
      <c r="BB309" s="1266"/>
      <c r="BC309" s="214"/>
      <c r="BD309" s="215"/>
      <c r="BE309" s="215"/>
      <c r="BF309" s="215"/>
      <c r="BG309" s="216"/>
      <c r="BH309" s="217"/>
      <c r="BI309" s="217"/>
      <c r="BJ309" s="218"/>
      <c r="BK309" s="217"/>
      <c r="BL309" s="217"/>
      <c r="BM309" s="217"/>
      <c r="BN309" s="216"/>
      <c r="BO309" s="217"/>
      <c r="BP309" s="217"/>
      <c r="BQ309" s="218"/>
      <c r="BR309" s="217"/>
      <c r="BS309" s="219"/>
      <c r="BT309" s="219"/>
      <c r="BU309" s="220"/>
      <c r="BV309" s="219"/>
      <c r="BW309" s="221"/>
      <c r="BX309" s="219"/>
      <c r="BY309" s="217"/>
      <c r="BZ309" s="217"/>
      <c r="CA309" s="216"/>
      <c r="CB309" s="217"/>
      <c r="CC309" s="218"/>
      <c r="CD309" s="217"/>
      <c r="CE309" s="217"/>
      <c r="CF309" s="217"/>
      <c r="CG309" s="216"/>
      <c r="CH309" s="217"/>
      <c r="CI309" s="218"/>
      <c r="CJ309" s="217"/>
      <c r="CK309" s="217"/>
      <c r="CL309" s="217"/>
      <c r="CM309" s="216"/>
      <c r="CN309" s="217"/>
      <c r="CO309" s="218"/>
      <c r="CP309" s="217"/>
      <c r="CQ309" s="217"/>
      <c r="CR309" s="217"/>
      <c r="CS309" s="216"/>
      <c r="CT309" s="217"/>
      <c r="CU309" s="218"/>
      <c r="CV309" s="216"/>
      <c r="CW309" s="217"/>
      <c r="CX309" s="218"/>
      <c r="CY309" s="217"/>
      <c r="CZ309" s="217"/>
      <c r="DA309" s="222"/>
    </row>
    <row r="310" spans="1:105" s="197" customFormat="1" ht="3.95" customHeight="1">
      <c r="A310" s="1282"/>
      <c r="B310" s="1286"/>
      <c r="C310" s="1286"/>
      <c r="D310" s="1286"/>
      <c r="E310" s="1286"/>
      <c r="F310" s="1287"/>
      <c r="G310" s="1232"/>
      <c r="H310" s="1235"/>
      <c r="I310" s="1235"/>
      <c r="J310" s="1235"/>
      <c r="K310" s="1235"/>
      <c r="L310" s="1235"/>
      <c r="M310" s="1235"/>
      <c r="N310" s="1235"/>
      <c r="O310" s="1235"/>
      <c r="P310" s="1235"/>
      <c r="Q310" s="1235"/>
      <c r="R310" s="1235"/>
      <c r="S310" s="1235"/>
      <c r="T310" s="1235"/>
      <c r="U310" s="1235"/>
      <c r="V310" s="1235"/>
      <c r="W310" s="1235"/>
      <c r="X310" s="1235"/>
      <c r="Y310" s="1235"/>
      <c r="Z310" s="1235"/>
      <c r="AA310" s="1235"/>
      <c r="AB310" s="1235"/>
      <c r="AC310" s="1235"/>
      <c r="AD310" s="1235"/>
      <c r="AE310" s="1235"/>
      <c r="AF310" s="1236"/>
      <c r="AG310" s="1259"/>
      <c r="AH310" s="1260"/>
      <c r="AI310" s="1260"/>
      <c r="AJ310" s="1260"/>
      <c r="AK310" s="1260"/>
      <c r="AL310" s="1260"/>
      <c r="AM310" s="1261"/>
      <c r="AN310" s="1263"/>
      <c r="AO310" s="1265"/>
      <c r="AP310" s="1265"/>
      <c r="AQ310" s="1265"/>
      <c r="AR310" s="1265"/>
      <c r="AS310" s="1265"/>
      <c r="AT310" s="1265"/>
      <c r="AU310" s="1265"/>
      <c r="AV310" s="1265"/>
      <c r="AW310" s="1265"/>
      <c r="AX310" s="1265"/>
      <c r="AY310" s="1265"/>
      <c r="AZ310" s="1265"/>
      <c r="BA310" s="1265"/>
      <c r="BB310" s="1266"/>
      <c r="BC310" s="198"/>
      <c r="BD310" s="199"/>
      <c r="BE310" s="199"/>
      <c r="BF310" s="199"/>
      <c r="BG310" s="200"/>
      <c r="BH310" s="201"/>
      <c r="BI310" s="201"/>
      <c r="BJ310" s="202"/>
      <c r="BK310" s="201"/>
      <c r="BL310" s="201"/>
      <c r="BM310" s="201"/>
      <c r="BN310" s="200"/>
      <c r="BO310" s="201"/>
      <c r="BP310" s="201"/>
      <c r="BQ310" s="202"/>
      <c r="BR310" s="201"/>
      <c r="BS310" s="203"/>
      <c r="BT310" s="203"/>
      <c r="BU310" s="204"/>
      <c r="BV310" s="203"/>
      <c r="BW310" s="205"/>
      <c r="BX310" s="203"/>
      <c r="BY310" s="201"/>
      <c r="BZ310" s="121"/>
      <c r="CA310" s="119"/>
      <c r="CB310" s="201"/>
      <c r="CC310" s="202"/>
      <c r="CD310" s="201"/>
      <c r="CE310" s="201"/>
      <c r="CF310" s="201"/>
      <c r="CG310" s="200"/>
      <c r="CH310" s="201"/>
      <c r="CI310" s="202"/>
      <c r="CJ310" s="201"/>
      <c r="CK310" s="201"/>
      <c r="CL310" s="201"/>
      <c r="CM310" s="200"/>
      <c r="CN310" s="201"/>
      <c r="CO310" s="202"/>
      <c r="CP310" s="201"/>
      <c r="CQ310" s="201"/>
      <c r="CR310" s="201"/>
      <c r="CS310" s="200"/>
      <c r="CT310" s="201"/>
      <c r="CU310" s="202"/>
      <c r="CV310" s="200"/>
      <c r="CW310" s="201"/>
      <c r="CX310" s="202"/>
      <c r="CY310" s="201"/>
      <c r="CZ310" s="201"/>
      <c r="DA310" s="206"/>
    </row>
    <row r="311" spans="1:105" s="197" customFormat="1" ht="3.95" customHeight="1">
      <c r="A311" s="1282"/>
      <c r="B311" s="1286"/>
      <c r="C311" s="1286"/>
      <c r="D311" s="1286"/>
      <c r="E311" s="1286"/>
      <c r="F311" s="1287"/>
      <c r="G311" s="1232"/>
      <c r="H311" s="1237"/>
      <c r="I311" s="1237"/>
      <c r="J311" s="1237"/>
      <c r="K311" s="1237"/>
      <c r="L311" s="1237"/>
      <c r="M311" s="1237"/>
      <c r="N311" s="1237"/>
      <c r="O311" s="1237"/>
      <c r="P311" s="1237"/>
      <c r="Q311" s="1237"/>
      <c r="R311" s="1237"/>
      <c r="S311" s="1237"/>
      <c r="T311" s="1237"/>
      <c r="U311" s="1237"/>
      <c r="V311" s="1237"/>
      <c r="W311" s="1237"/>
      <c r="X311" s="1237"/>
      <c r="Y311" s="1237"/>
      <c r="Z311" s="1237"/>
      <c r="AA311" s="1237"/>
      <c r="AB311" s="1237"/>
      <c r="AC311" s="1237"/>
      <c r="AD311" s="1237"/>
      <c r="AE311" s="1237"/>
      <c r="AF311" s="1238"/>
      <c r="AG311" s="1259"/>
      <c r="AH311" s="1260"/>
      <c r="AI311" s="1260"/>
      <c r="AJ311" s="1260"/>
      <c r="AK311" s="1260"/>
      <c r="AL311" s="1260"/>
      <c r="AM311" s="1261"/>
      <c r="AN311" s="1264"/>
      <c r="AO311" s="1265"/>
      <c r="AP311" s="1265"/>
      <c r="AQ311" s="1265"/>
      <c r="AR311" s="1265"/>
      <c r="AS311" s="1265"/>
      <c r="AT311" s="1265"/>
      <c r="AU311" s="1265"/>
      <c r="AV311" s="1265"/>
      <c r="AW311" s="1265"/>
      <c r="AX311" s="1265"/>
      <c r="AY311" s="1265"/>
      <c r="AZ311" s="1265"/>
      <c r="BA311" s="1265"/>
      <c r="BB311" s="1266"/>
      <c r="BC311" s="223"/>
      <c r="BD311" s="224"/>
      <c r="BE311" s="224"/>
      <c r="BF311" s="224"/>
      <c r="BG311" s="209"/>
      <c r="BH311" s="207"/>
      <c r="BI311" s="207"/>
      <c r="BJ311" s="208"/>
      <c r="BK311" s="207"/>
      <c r="BL311" s="207"/>
      <c r="BM311" s="207"/>
      <c r="BN311" s="209"/>
      <c r="BO311" s="207"/>
      <c r="BP311" s="207"/>
      <c r="BQ311" s="208"/>
      <c r="BR311" s="207"/>
      <c r="BS311" s="210"/>
      <c r="BT311" s="210"/>
      <c r="BU311" s="211"/>
      <c r="BV311" s="210"/>
      <c r="BW311" s="212"/>
      <c r="BX311" s="210"/>
      <c r="BY311" s="207"/>
      <c r="BZ311" s="207"/>
      <c r="CA311" s="209"/>
      <c r="CB311" s="207"/>
      <c r="CC311" s="208"/>
      <c r="CD311" s="207"/>
      <c r="CE311" s="207"/>
      <c r="CF311" s="207"/>
      <c r="CG311" s="209"/>
      <c r="CH311" s="207"/>
      <c r="CI311" s="208"/>
      <c r="CJ311" s="207"/>
      <c r="CK311" s="207"/>
      <c r="CL311" s="207"/>
      <c r="CM311" s="209"/>
      <c r="CN311" s="207"/>
      <c r="CO311" s="208"/>
      <c r="CP311" s="207"/>
      <c r="CQ311" s="207"/>
      <c r="CR311" s="207"/>
      <c r="CS311" s="209"/>
      <c r="CT311" s="207"/>
      <c r="CU311" s="208"/>
      <c r="CV311" s="209"/>
      <c r="CW311" s="207"/>
      <c r="CX311" s="208"/>
      <c r="CY311" s="207"/>
      <c r="CZ311" s="207"/>
      <c r="DA311" s="213"/>
    </row>
    <row r="312" spans="1:105" s="197" customFormat="1" ht="3.95" customHeight="1">
      <c r="A312" s="1282"/>
      <c r="B312" s="1286"/>
      <c r="C312" s="1286"/>
      <c r="D312" s="1286"/>
      <c r="E312" s="1286"/>
      <c r="F312" s="1287"/>
      <c r="G312" s="1232"/>
      <c r="H312" s="1257" t="s">
        <v>202</v>
      </c>
      <c r="I312" s="1257"/>
      <c r="J312" s="1257"/>
      <c r="K312" s="1257"/>
      <c r="L312" s="1257"/>
      <c r="M312" s="1257"/>
      <c r="N312" s="1257"/>
      <c r="O312" s="1257"/>
      <c r="P312" s="1257"/>
      <c r="Q312" s="1257"/>
      <c r="R312" s="1257"/>
      <c r="S312" s="1257"/>
      <c r="T312" s="1257"/>
      <c r="U312" s="1257"/>
      <c r="V312" s="1257"/>
      <c r="W312" s="1257"/>
      <c r="X312" s="1257"/>
      <c r="Y312" s="1257"/>
      <c r="Z312" s="1257"/>
      <c r="AA312" s="1257"/>
      <c r="AB312" s="1257"/>
      <c r="AC312" s="1257"/>
      <c r="AD312" s="1257"/>
      <c r="AE312" s="1257"/>
      <c r="AF312" s="1258"/>
      <c r="AG312" s="1259" t="s">
        <v>62</v>
      </c>
      <c r="AH312" s="1260"/>
      <c r="AI312" s="1260"/>
      <c r="AJ312" s="1260"/>
      <c r="AK312" s="1260"/>
      <c r="AL312" s="1260"/>
      <c r="AM312" s="1261"/>
      <c r="AN312" s="1262"/>
      <c r="AO312" s="1265" t="s">
        <v>184</v>
      </c>
      <c r="AP312" s="1265"/>
      <c r="AQ312" s="1265"/>
      <c r="AR312" s="1265"/>
      <c r="AS312" s="1265"/>
      <c r="AT312" s="1265"/>
      <c r="AU312" s="1265"/>
      <c r="AV312" s="1265"/>
      <c r="AW312" s="1265"/>
      <c r="AX312" s="1265"/>
      <c r="AY312" s="1265"/>
      <c r="AZ312" s="1265"/>
      <c r="BA312" s="1265"/>
      <c r="BB312" s="1266"/>
      <c r="BC312" s="214"/>
      <c r="BD312" s="215"/>
      <c r="BE312" s="215"/>
      <c r="BF312" s="215"/>
      <c r="BG312" s="216"/>
      <c r="BH312" s="217"/>
      <c r="BI312" s="217"/>
      <c r="BJ312" s="218"/>
      <c r="BK312" s="217"/>
      <c r="BL312" s="217"/>
      <c r="BM312" s="217"/>
      <c r="BN312" s="216"/>
      <c r="BO312" s="217"/>
      <c r="BP312" s="217"/>
      <c r="BQ312" s="218"/>
      <c r="BR312" s="217"/>
      <c r="BS312" s="219"/>
      <c r="BT312" s="219"/>
      <c r="BU312" s="220"/>
      <c r="BV312" s="219"/>
      <c r="BW312" s="221"/>
      <c r="BX312" s="219"/>
      <c r="BY312" s="217"/>
      <c r="BZ312" s="217"/>
      <c r="CA312" s="216"/>
      <c r="CB312" s="217"/>
      <c r="CC312" s="218"/>
      <c r="CD312" s="217"/>
      <c r="CE312" s="217"/>
      <c r="CF312" s="217"/>
      <c r="CG312" s="216"/>
      <c r="CH312" s="217"/>
      <c r="CI312" s="218"/>
      <c r="CJ312" s="217"/>
      <c r="CK312" s="217"/>
      <c r="CL312" s="217"/>
      <c r="CM312" s="216"/>
      <c r="CN312" s="217"/>
      <c r="CO312" s="218"/>
      <c r="CP312" s="217"/>
      <c r="CQ312" s="217"/>
      <c r="CR312" s="217"/>
      <c r="CS312" s="216"/>
      <c r="CT312" s="217"/>
      <c r="CU312" s="218"/>
      <c r="CV312" s="216"/>
      <c r="CW312" s="217"/>
      <c r="CX312" s="218"/>
      <c r="CY312" s="217"/>
      <c r="CZ312" s="217"/>
      <c r="DA312" s="222"/>
    </row>
    <row r="313" spans="1:105" s="197" customFormat="1" ht="3.95" customHeight="1">
      <c r="A313" s="1282"/>
      <c r="B313" s="1286"/>
      <c r="C313" s="1286"/>
      <c r="D313" s="1286"/>
      <c r="E313" s="1286"/>
      <c r="F313" s="1287"/>
      <c r="G313" s="1232"/>
      <c r="H313" s="1235"/>
      <c r="I313" s="1235"/>
      <c r="J313" s="1235"/>
      <c r="K313" s="1235"/>
      <c r="L313" s="1235"/>
      <c r="M313" s="1235"/>
      <c r="N313" s="1235"/>
      <c r="O313" s="1235"/>
      <c r="P313" s="1235"/>
      <c r="Q313" s="1235"/>
      <c r="R313" s="1235"/>
      <c r="S313" s="1235"/>
      <c r="T313" s="1235"/>
      <c r="U313" s="1235"/>
      <c r="V313" s="1235"/>
      <c r="W313" s="1235"/>
      <c r="X313" s="1235"/>
      <c r="Y313" s="1235"/>
      <c r="Z313" s="1235"/>
      <c r="AA313" s="1235"/>
      <c r="AB313" s="1235"/>
      <c r="AC313" s="1235"/>
      <c r="AD313" s="1235"/>
      <c r="AE313" s="1235"/>
      <c r="AF313" s="1236"/>
      <c r="AG313" s="1259"/>
      <c r="AH313" s="1260"/>
      <c r="AI313" s="1260"/>
      <c r="AJ313" s="1260"/>
      <c r="AK313" s="1260"/>
      <c r="AL313" s="1260"/>
      <c r="AM313" s="1261"/>
      <c r="AN313" s="1263"/>
      <c r="AO313" s="1265"/>
      <c r="AP313" s="1265"/>
      <c r="AQ313" s="1265"/>
      <c r="AR313" s="1265"/>
      <c r="AS313" s="1265"/>
      <c r="AT313" s="1265"/>
      <c r="AU313" s="1265"/>
      <c r="AV313" s="1265"/>
      <c r="AW313" s="1265"/>
      <c r="AX313" s="1265"/>
      <c r="AY313" s="1265"/>
      <c r="AZ313" s="1265"/>
      <c r="BA313" s="1265"/>
      <c r="BB313" s="1266"/>
      <c r="BC313" s="198"/>
      <c r="BD313" s="199"/>
      <c r="BE313" s="199"/>
      <c r="BF313" s="199"/>
      <c r="BG313" s="200"/>
      <c r="BH313" s="201"/>
      <c r="BI313" s="201"/>
      <c r="BJ313" s="202"/>
      <c r="BK313" s="201"/>
      <c r="BL313" s="201"/>
      <c r="BM313" s="201"/>
      <c r="BN313" s="200"/>
      <c r="BO313" s="201"/>
      <c r="BP313" s="201"/>
      <c r="BQ313" s="202"/>
      <c r="BR313" s="201"/>
      <c r="BS313" s="203"/>
      <c r="BT313" s="203"/>
      <c r="BU313" s="204"/>
      <c r="BV313" s="203"/>
      <c r="BW313" s="205"/>
      <c r="BX313" s="203"/>
      <c r="BY313" s="201"/>
      <c r="BZ313" s="121"/>
      <c r="CA313" s="119"/>
      <c r="CB313" s="201"/>
      <c r="CC313" s="202"/>
      <c r="CD313" s="201"/>
      <c r="CE313" s="201"/>
      <c r="CF313" s="201"/>
      <c r="CG313" s="200"/>
      <c r="CH313" s="201"/>
      <c r="CI313" s="202"/>
      <c r="CJ313" s="201"/>
      <c r="CK313" s="201"/>
      <c r="CL313" s="201"/>
      <c r="CM313" s="200"/>
      <c r="CN313" s="201"/>
      <c r="CO313" s="202"/>
      <c r="CP313" s="201"/>
      <c r="CQ313" s="201"/>
      <c r="CR313" s="201"/>
      <c r="CS313" s="200"/>
      <c r="CT313" s="201"/>
      <c r="CU313" s="202"/>
      <c r="CV313" s="200"/>
      <c r="CW313" s="201"/>
      <c r="CX313" s="202"/>
      <c r="CY313" s="201"/>
      <c r="CZ313" s="201"/>
      <c r="DA313" s="206"/>
    </row>
    <row r="314" spans="1:105" s="197" customFormat="1" ht="3.95" customHeight="1">
      <c r="A314" s="1282"/>
      <c r="B314" s="1286"/>
      <c r="C314" s="1286"/>
      <c r="D314" s="1286"/>
      <c r="E314" s="1286"/>
      <c r="F314" s="1287"/>
      <c r="G314" s="1232"/>
      <c r="H314" s="1237"/>
      <c r="I314" s="1237"/>
      <c r="J314" s="1237"/>
      <c r="K314" s="1237"/>
      <c r="L314" s="1237"/>
      <c r="M314" s="1237"/>
      <c r="N314" s="1237"/>
      <c r="O314" s="1237"/>
      <c r="P314" s="1237"/>
      <c r="Q314" s="1237"/>
      <c r="R314" s="1237"/>
      <c r="S314" s="1237"/>
      <c r="T314" s="1237"/>
      <c r="U314" s="1237"/>
      <c r="V314" s="1237"/>
      <c r="W314" s="1237"/>
      <c r="X314" s="1237"/>
      <c r="Y314" s="1237"/>
      <c r="Z314" s="1237"/>
      <c r="AA314" s="1237"/>
      <c r="AB314" s="1237"/>
      <c r="AC314" s="1237"/>
      <c r="AD314" s="1237"/>
      <c r="AE314" s="1237"/>
      <c r="AF314" s="1238"/>
      <c r="AG314" s="1259"/>
      <c r="AH314" s="1260"/>
      <c r="AI314" s="1260"/>
      <c r="AJ314" s="1260"/>
      <c r="AK314" s="1260"/>
      <c r="AL314" s="1260"/>
      <c r="AM314" s="1261"/>
      <c r="AN314" s="1264"/>
      <c r="AO314" s="1265"/>
      <c r="AP314" s="1265"/>
      <c r="AQ314" s="1265"/>
      <c r="AR314" s="1265"/>
      <c r="AS314" s="1265"/>
      <c r="AT314" s="1265"/>
      <c r="AU314" s="1265"/>
      <c r="AV314" s="1265"/>
      <c r="AW314" s="1265"/>
      <c r="AX314" s="1265"/>
      <c r="AY314" s="1265"/>
      <c r="AZ314" s="1265"/>
      <c r="BA314" s="1265"/>
      <c r="BB314" s="1266"/>
      <c r="BC314" s="223"/>
      <c r="BD314" s="224"/>
      <c r="BE314" s="224"/>
      <c r="BF314" s="224"/>
      <c r="BG314" s="209"/>
      <c r="BH314" s="207"/>
      <c r="BI314" s="207"/>
      <c r="BJ314" s="208"/>
      <c r="BK314" s="207"/>
      <c r="BL314" s="207"/>
      <c r="BM314" s="207"/>
      <c r="BN314" s="209"/>
      <c r="BO314" s="207"/>
      <c r="BP314" s="207"/>
      <c r="BQ314" s="208"/>
      <c r="BR314" s="207"/>
      <c r="BS314" s="210"/>
      <c r="BT314" s="210"/>
      <c r="BU314" s="211"/>
      <c r="BV314" s="210"/>
      <c r="BW314" s="212"/>
      <c r="BX314" s="210"/>
      <c r="BY314" s="207"/>
      <c r="BZ314" s="207"/>
      <c r="CA314" s="209"/>
      <c r="CB314" s="207"/>
      <c r="CC314" s="208"/>
      <c r="CD314" s="207"/>
      <c r="CE314" s="207"/>
      <c r="CF314" s="207"/>
      <c r="CG314" s="209"/>
      <c r="CH314" s="207"/>
      <c r="CI314" s="208"/>
      <c r="CJ314" s="207"/>
      <c r="CK314" s="207"/>
      <c r="CL314" s="207"/>
      <c r="CM314" s="209"/>
      <c r="CN314" s="207"/>
      <c r="CO314" s="208"/>
      <c r="CP314" s="207"/>
      <c r="CQ314" s="207"/>
      <c r="CR314" s="207"/>
      <c r="CS314" s="209"/>
      <c r="CT314" s="207"/>
      <c r="CU314" s="208"/>
      <c r="CV314" s="209"/>
      <c r="CW314" s="207"/>
      <c r="CX314" s="208"/>
      <c r="CY314" s="207"/>
      <c r="CZ314" s="207"/>
      <c r="DA314" s="213"/>
    </row>
    <row r="315" spans="1:105" s="197" customFormat="1" ht="3.95" customHeight="1">
      <c r="A315" s="1282"/>
      <c r="B315" s="1286"/>
      <c r="C315" s="1286"/>
      <c r="D315" s="1286"/>
      <c r="E315" s="1286"/>
      <c r="F315" s="1287"/>
      <c r="G315" s="1232"/>
      <c r="H315" s="1257" t="s">
        <v>203</v>
      </c>
      <c r="I315" s="1257"/>
      <c r="J315" s="1257"/>
      <c r="K315" s="1257"/>
      <c r="L315" s="1257"/>
      <c r="M315" s="1257"/>
      <c r="N315" s="1257"/>
      <c r="O315" s="1257"/>
      <c r="P315" s="1257"/>
      <c r="Q315" s="1257"/>
      <c r="R315" s="1257"/>
      <c r="S315" s="1257"/>
      <c r="T315" s="1257"/>
      <c r="U315" s="1257"/>
      <c r="V315" s="1257"/>
      <c r="W315" s="1257"/>
      <c r="X315" s="1257"/>
      <c r="Y315" s="1257"/>
      <c r="Z315" s="1257"/>
      <c r="AA315" s="1257"/>
      <c r="AB315" s="1257"/>
      <c r="AC315" s="1257"/>
      <c r="AD315" s="1257"/>
      <c r="AE315" s="1257"/>
      <c r="AF315" s="1258"/>
      <c r="AG315" s="1259" t="s">
        <v>62</v>
      </c>
      <c r="AH315" s="1260"/>
      <c r="AI315" s="1260"/>
      <c r="AJ315" s="1260"/>
      <c r="AK315" s="1260"/>
      <c r="AL315" s="1260"/>
      <c r="AM315" s="1261"/>
      <c r="AN315" s="1262"/>
      <c r="AO315" s="1265" t="s">
        <v>184</v>
      </c>
      <c r="AP315" s="1265"/>
      <c r="AQ315" s="1265"/>
      <c r="AR315" s="1265"/>
      <c r="AS315" s="1265"/>
      <c r="AT315" s="1265"/>
      <c r="AU315" s="1265"/>
      <c r="AV315" s="1265"/>
      <c r="AW315" s="1265"/>
      <c r="AX315" s="1265"/>
      <c r="AY315" s="1265"/>
      <c r="AZ315" s="1265"/>
      <c r="BA315" s="1265"/>
      <c r="BB315" s="1266"/>
      <c r="BC315" s="214"/>
      <c r="BD315" s="215"/>
      <c r="BE315" s="215"/>
      <c r="BF315" s="215"/>
      <c r="BG315" s="216"/>
      <c r="BH315" s="217"/>
      <c r="BI315" s="217"/>
      <c r="BJ315" s="218"/>
      <c r="BK315" s="217"/>
      <c r="BL315" s="217"/>
      <c r="BM315" s="217"/>
      <c r="BN315" s="216"/>
      <c r="BO315" s="217"/>
      <c r="BP315" s="217"/>
      <c r="BQ315" s="218"/>
      <c r="BR315" s="217"/>
      <c r="BS315" s="219"/>
      <c r="BT315" s="219"/>
      <c r="BU315" s="220"/>
      <c r="BV315" s="219"/>
      <c r="BW315" s="221"/>
      <c r="BX315" s="219"/>
      <c r="BY315" s="217"/>
      <c r="BZ315" s="217"/>
      <c r="CA315" s="216"/>
      <c r="CB315" s="217"/>
      <c r="CC315" s="218"/>
      <c r="CD315" s="217"/>
      <c r="CE315" s="217"/>
      <c r="CF315" s="217"/>
      <c r="CG315" s="216"/>
      <c r="CH315" s="217"/>
      <c r="CI315" s="218"/>
      <c r="CJ315" s="217"/>
      <c r="CK315" s="217"/>
      <c r="CL315" s="217"/>
      <c r="CM315" s="216"/>
      <c r="CN315" s="217"/>
      <c r="CO315" s="218"/>
      <c r="CP315" s="217"/>
      <c r="CQ315" s="217"/>
      <c r="CR315" s="217"/>
      <c r="CS315" s="216"/>
      <c r="CT315" s="217"/>
      <c r="CU315" s="218"/>
      <c r="CV315" s="216"/>
      <c r="CW315" s="217"/>
      <c r="CX315" s="218"/>
      <c r="CY315" s="217"/>
      <c r="CZ315" s="217"/>
      <c r="DA315" s="222"/>
    </row>
    <row r="316" spans="1:105" s="197" customFormat="1" ht="3.95" customHeight="1">
      <c r="A316" s="1282"/>
      <c r="B316" s="1286"/>
      <c r="C316" s="1286"/>
      <c r="D316" s="1286"/>
      <c r="E316" s="1286"/>
      <c r="F316" s="1287"/>
      <c r="G316" s="1232"/>
      <c r="H316" s="1235"/>
      <c r="I316" s="1235"/>
      <c r="J316" s="1235"/>
      <c r="K316" s="1235"/>
      <c r="L316" s="1235"/>
      <c r="M316" s="1235"/>
      <c r="N316" s="1235"/>
      <c r="O316" s="1235"/>
      <c r="P316" s="1235"/>
      <c r="Q316" s="1235"/>
      <c r="R316" s="1235"/>
      <c r="S316" s="1235"/>
      <c r="T316" s="1235"/>
      <c r="U316" s="1235"/>
      <c r="V316" s="1235"/>
      <c r="W316" s="1235"/>
      <c r="X316" s="1235"/>
      <c r="Y316" s="1235"/>
      <c r="Z316" s="1235"/>
      <c r="AA316" s="1235"/>
      <c r="AB316" s="1235"/>
      <c r="AC316" s="1235"/>
      <c r="AD316" s="1235"/>
      <c r="AE316" s="1235"/>
      <c r="AF316" s="1236"/>
      <c r="AG316" s="1259"/>
      <c r="AH316" s="1260"/>
      <c r="AI316" s="1260"/>
      <c r="AJ316" s="1260"/>
      <c r="AK316" s="1260"/>
      <c r="AL316" s="1260"/>
      <c r="AM316" s="1261"/>
      <c r="AN316" s="1263"/>
      <c r="AO316" s="1265"/>
      <c r="AP316" s="1265"/>
      <c r="AQ316" s="1265"/>
      <c r="AR316" s="1265"/>
      <c r="AS316" s="1265"/>
      <c r="AT316" s="1265"/>
      <c r="AU316" s="1265"/>
      <c r="AV316" s="1265"/>
      <c r="AW316" s="1265"/>
      <c r="AX316" s="1265"/>
      <c r="AY316" s="1265"/>
      <c r="AZ316" s="1265"/>
      <c r="BA316" s="1265"/>
      <c r="BB316" s="1266"/>
      <c r="BC316" s="198"/>
      <c r="BD316" s="199"/>
      <c r="BE316" s="199"/>
      <c r="BF316" s="199"/>
      <c r="BG316" s="200"/>
      <c r="BH316" s="201"/>
      <c r="BI316" s="201"/>
      <c r="BJ316" s="202"/>
      <c r="BK316" s="201"/>
      <c r="BL316" s="201"/>
      <c r="BM316" s="201"/>
      <c r="BN316" s="200"/>
      <c r="BO316" s="201"/>
      <c r="BP316" s="201"/>
      <c r="BQ316" s="202"/>
      <c r="BR316" s="201"/>
      <c r="BS316" s="203"/>
      <c r="BT316" s="203"/>
      <c r="BU316" s="204"/>
      <c r="BV316" s="203"/>
      <c r="BW316" s="205"/>
      <c r="BX316" s="203"/>
      <c r="BY316" s="201"/>
      <c r="BZ316" s="201"/>
      <c r="CA316" s="200"/>
      <c r="CB316" s="201"/>
      <c r="CC316" s="121"/>
      <c r="CD316" s="119"/>
      <c r="CE316" s="201"/>
      <c r="CF316" s="201"/>
      <c r="CG316" s="200"/>
      <c r="CH316" s="201"/>
      <c r="CI316" s="202"/>
      <c r="CJ316" s="201"/>
      <c r="CK316" s="201"/>
      <c r="CL316" s="201"/>
      <c r="CM316" s="200"/>
      <c r="CN316" s="201"/>
      <c r="CO316" s="202"/>
      <c r="CP316" s="201"/>
      <c r="CQ316" s="201"/>
      <c r="CR316" s="201"/>
      <c r="CS316" s="200"/>
      <c r="CT316" s="201"/>
      <c r="CU316" s="202"/>
      <c r="CV316" s="200"/>
      <c r="CW316" s="201"/>
      <c r="CX316" s="202"/>
      <c r="CY316" s="201"/>
      <c r="CZ316" s="201"/>
      <c r="DA316" s="206"/>
    </row>
    <row r="317" spans="1:105" s="197" customFormat="1" ht="3.95" customHeight="1">
      <c r="A317" s="1282"/>
      <c r="B317" s="1286"/>
      <c r="C317" s="1286"/>
      <c r="D317" s="1286"/>
      <c r="E317" s="1286"/>
      <c r="F317" s="1287"/>
      <c r="G317" s="1232"/>
      <c r="H317" s="1237"/>
      <c r="I317" s="1237"/>
      <c r="J317" s="1237"/>
      <c r="K317" s="1237"/>
      <c r="L317" s="1237"/>
      <c r="M317" s="1237"/>
      <c r="N317" s="1237"/>
      <c r="O317" s="1237"/>
      <c r="P317" s="1237"/>
      <c r="Q317" s="1237"/>
      <c r="R317" s="1237"/>
      <c r="S317" s="1237"/>
      <c r="T317" s="1237"/>
      <c r="U317" s="1237"/>
      <c r="V317" s="1237"/>
      <c r="W317" s="1237"/>
      <c r="X317" s="1237"/>
      <c r="Y317" s="1237"/>
      <c r="Z317" s="1237"/>
      <c r="AA317" s="1237"/>
      <c r="AB317" s="1237"/>
      <c r="AC317" s="1237"/>
      <c r="AD317" s="1237"/>
      <c r="AE317" s="1237"/>
      <c r="AF317" s="1238"/>
      <c r="AG317" s="1259"/>
      <c r="AH317" s="1260"/>
      <c r="AI317" s="1260"/>
      <c r="AJ317" s="1260"/>
      <c r="AK317" s="1260"/>
      <c r="AL317" s="1260"/>
      <c r="AM317" s="1261"/>
      <c r="AN317" s="1264"/>
      <c r="AO317" s="1265"/>
      <c r="AP317" s="1265"/>
      <c r="AQ317" s="1265"/>
      <c r="AR317" s="1265"/>
      <c r="AS317" s="1265"/>
      <c r="AT317" s="1265"/>
      <c r="AU317" s="1265"/>
      <c r="AV317" s="1265"/>
      <c r="AW317" s="1265"/>
      <c r="AX317" s="1265"/>
      <c r="AY317" s="1265"/>
      <c r="AZ317" s="1265"/>
      <c r="BA317" s="1265"/>
      <c r="BB317" s="1266"/>
      <c r="BC317" s="223"/>
      <c r="BD317" s="224"/>
      <c r="BE317" s="224"/>
      <c r="BF317" s="224"/>
      <c r="BG317" s="209"/>
      <c r="BH317" s="207"/>
      <c r="BI317" s="207"/>
      <c r="BJ317" s="208"/>
      <c r="BK317" s="207"/>
      <c r="BL317" s="207"/>
      <c r="BM317" s="207"/>
      <c r="BN317" s="209"/>
      <c r="BO317" s="207"/>
      <c r="BP317" s="207"/>
      <c r="BQ317" s="208"/>
      <c r="BR317" s="207"/>
      <c r="BS317" s="210"/>
      <c r="BT317" s="210"/>
      <c r="BU317" s="211"/>
      <c r="BV317" s="210"/>
      <c r="BW317" s="212"/>
      <c r="BX317" s="210"/>
      <c r="BY317" s="207"/>
      <c r="BZ317" s="207"/>
      <c r="CA317" s="209"/>
      <c r="CB317" s="207"/>
      <c r="CC317" s="208"/>
      <c r="CD317" s="207"/>
      <c r="CE317" s="207"/>
      <c r="CF317" s="207"/>
      <c r="CG317" s="209"/>
      <c r="CH317" s="207"/>
      <c r="CI317" s="208"/>
      <c r="CJ317" s="207"/>
      <c r="CK317" s="207"/>
      <c r="CL317" s="207"/>
      <c r="CM317" s="209"/>
      <c r="CN317" s="207"/>
      <c r="CO317" s="208"/>
      <c r="CP317" s="207"/>
      <c r="CQ317" s="207"/>
      <c r="CR317" s="207"/>
      <c r="CS317" s="209"/>
      <c r="CT317" s="207"/>
      <c r="CU317" s="208"/>
      <c r="CV317" s="209"/>
      <c r="CW317" s="207"/>
      <c r="CX317" s="208"/>
      <c r="CY317" s="207"/>
      <c r="CZ317" s="207"/>
      <c r="DA317" s="213"/>
    </row>
    <row r="318" spans="1:105" s="197" customFormat="1" ht="3.95" customHeight="1">
      <c r="A318" s="1282"/>
      <c r="B318" s="1286"/>
      <c r="C318" s="1286"/>
      <c r="D318" s="1286"/>
      <c r="E318" s="1286"/>
      <c r="F318" s="1287"/>
      <c r="G318" s="1232"/>
      <c r="H318" s="1257" t="s">
        <v>67</v>
      </c>
      <c r="I318" s="1257"/>
      <c r="J318" s="1257"/>
      <c r="K318" s="1257"/>
      <c r="L318" s="1257"/>
      <c r="M318" s="1257"/>
      <c r="N318" s="1257"/>
      <c r="O318" s="1257"/>
      <c r="P318" s="1257"/>
      <c r="Q318" s="1257"/>
      <c r="R318" s="1257"/>
      <c r="S318" s="1257"/>
      <c r="T318" s="1257"/>
      <c r="U318" s="1257"/>
      <c r="V318" s="1257"/>
      <c r="W318" s="1257"/>
      <c r="X318" s="1257"/>
      <c r="Y318" s="1257"/>
      <c r="Z318" s="1257"/>
      <c r="AA318" s="1257"/>
      <c r="AB318" s="1257"/>
      <c r="AC318" s="1257"/>
      <c r="AD318" s="1257"/>
      <c r="AE318" s="1257"/>
      <c r="AF318" s="1258"/>
      <c r="AG318" s="1259" t="s">
        <v>62</v>
      </c>
      <c r="AH318" s="1260"/>
      <c r="AI318" s="1260"/>
      <c r="AJ318" s="1260"/>
      <c r="AK318" s="1260"/>
      <c r="AL318" s="1260"/>
      <c r="AM318" s="1261"/>
      <c r="AN318" s="1262"/>
      <c r="AO318" s="1265" t="s">
        <v>184</v>
      </c>
      <c r="AP318" s="1265"/>
      <c r="AQ318" s="1265"/>
      <c r="AR318" s="1265"/>
      <c r="AS318" s="1265"/>
      <c r="AT318" s="1265"/>
      <c r="AU318" s="1265"/>
      <c r="AV318" s="1265"/>
      <c r="AW318" s="1265"/>
      <c r="AX318" s="1265"/>
      <c r="AY318" s="1265"/>
      <c r="AZ318" s="1265"/>
      <c r="BA318" s="1265"/>
      <c r="BB318" s="1266"/>
      <c r="BC318" s="214"/>
      <c r="BD318" s="215"/>
      <c r="BE318" s="215"/>
      <c r="BF318" s="215"/>
      <c r="BG318" s="216"/>
      <c r="BH318" s="217"/>
      <c r="BI318" s="217"/>
      <c r="BJ318" s="218"/>
      <c r="BK318" s="217"/>
      <c r="BL318" s="217"/>
      <c r="BM318" s="217"/>
      <c r="BN318" s="216"/>
      <c r="BO318" s="217"/>
      <c r="BP318" s="217"/>
      <c r="BQ318" s="218"/>
      <c r="BR318" s="217"/>
      <c r="BS318" s="219"/>
      <c r="BT318" s="219"/>
      <c r="BU318" s="220"/>
      <c r="BV318" s="219"/>
      <c r="BW318" s="221"/>
      <c r="BX318" s="219"/>
      <c r="BY318" s="217"/>
      <c r="BZ318" s="217"/>
      <c r="CA318" s="216"/>
      <c r="CB318" s="217"/>
      <c r="CC318" s="218"/>
      <c r="CD318" s="217"/>
      <c r="CE318" s="217"/>
      <c r="CF318" s="217"/>
      <c r="CG318" s="216"/>
      <c r="CH318" s="217"/>
      <c r="CI318" s="218"/>
      <c r="CJ318" s="217"/>
      <c r="CK318" s="217"/>
      <c r="CL318" s="217"/>
      <c r="CM318" s="216"/>
      <c r="CN318" s="217"/>
      <c r="CO318" s="218"/>
      <c r="CP318" s="217"/>
      <c r="CQ318" s="217"/>
      <c r="CR318" s="217"/>
      <c r="CS318" s="216"/>
      <c r="CT318" s="217"/>
      <c r="CU318" s="218"/>
      <c r="CV318" s="216"/>
      <c r="CW318" s="217"/>
      <c r="CX318" s="218"/>
      <c r="CY318" s="217"/>
      <c r="CZ318" s="217"/>
      <c r="DA318" s="222"/>
    </row>
    <row r="319" spans="1:105" s="197" customFormat="1" ht="3.95" customHeight="1">
      <c r="A319" s="1282"/>
      <c r="B319" s="1286"/>
      <c r="C319" s="1286"/>
      <c r="D319" s="1286"/>
      <c r="E319" s="1286"/>
      <c r="F319" s="1287"/>
      <c r="G319" s="1232"/>
      <c r="H319" s="1235"/>
      <c r="I319" s="1235"/>
      <c r="J319" s="1235"/>
      <c r="K319" s="1235"/>
      <c r="L319" s="1235"/>
      <c r="M319" s="1235"/>
      <c r="N319" s="1235"/>
      <c r="O319" s="1235"/>
      <c r="P319" s="1235"/>
      <c r="Q319" s="1235"/>
      <c r="R319" s="1235"/>
      <c r="S319" s="1235"/>
      <c r="T319" s="1235"/>
      <c r="U319" s="1235"/>
      <c r="V319" s="1235"/>
      <c r="W319" s="1235"/>
      <c r="X319" s="1235"/>
      <c r="Y319" s="1235"/>
      <c r="Z319" s="1235"/>
      <c r="AA319" s="1235"/>
      <c r="AB319" s="1235"/>
      <c r="AC319" s="1235"/>
      <c r="AD319" s="1235"/>
      <c r="AE319" s="1235"/>
      <c r="AF319" s="1236"/>
      <c r="AG319" s="1259"/>
      <c r="AH319" s="1260"/>
      <c r="AI319" s="1260"/>
      <c r="AJ319" s="1260"/>
      <c r="AK319" s="1260"/>
      <c r="AL319" s="1260"/>
      <c r="AM319" s="1261"/>
      <c r="AN319" s="1263"/>
      <c r="AO319" s="1265"/>
      <c r="AP319" s="1265"/>
      <c r="AQ319" s="1265"/>
      <c r="AR319" s="1265"/>
      <c r="AS319" s="1265"/>
      <c r="AT319" s="1265"/>
      <c r="AU319" s="1265"/>
      <c r="AV319" s="1265"/>
      <c r="AW319" s="1265"/>
      <c r="AX319" s="1265"/>
      <c r="AY319" s="1265"/>
      <c r="AZ319" s="1265"/>
      <c r="BA319" s="1265"/>
      <c r="BB319" s="1266"/>
      <c r="BC319" s="198"/>
      <c r="BD319" s="199"/>
      <c r="BE319" s="199"/>
      <c r="BF319" s="199"/>
      <c r="BG319" s="200"/>
      <c r="BH319" s="201"/>
      <c r="BI319" s="201"/>
      <c r="BJ319" s="202"/>
      <c r="BK319" s="201"/>
      <c r="BL319" s="201"/>
      <c r="BM319" s="201"/>
      <c r="BN319" s="200"/>
      <c r="BO319" s="201"/>
      <c r="BP319" s="201"/>
      <c r="BQ319" s="202"/>
      <c r="BR319" s="201"/>
      <c r="BS319" s="203"/>
      <c r="BT319" s="203"/>
      <c r="BU319" s="204"/>
      <c r="BV319" s="203"/>
      <c r="BW319" s="205"/>
      <c r="BX319" s="203"/>
      <c r="BY319" s="201"/>
      <c r="BZ319" s="121"/>
      <c r="CA319" s="119"/>
      <c r="CB319" s="201"/>
      <c r="CC319" s="202"/>
      <c r="CD319" s="201"/>
      <c r="CE319" s="201"/>
      <c r="CF319" s="201"/>
      <c r="CG319" s="200"/>
      <c r="CH319" s="201"/>
      <c r="CI319" s="202"/>
      <c r="CJ319" s="201"/>
      <c r="CK319" s="201"/>
      <c r="CL319" s="201"/>
      <c r="CM319" s="200"/>
      <c r="CN319" s="201"/>
      <c r="CO319" s="202"/>
      <c r="CP319" s="201"/>
      <c r="CQ319" s="201"/>
      <c r="CR319" s="201"/>
      <c r="CS319" s="200"/>
      <c r="CT319" s="201"/>
      <c r="CU319" s="202"/>
      <c r="CV319" s="200"/>
      <c r="CW319" s="201"/>
      <c r="CX319" s="202"/>
      <c r="CY319" s="201"/>
      <c r="CZ319" s="201"/>
      <c r="DA319" s="206"/>
    </row>
    <row r="320" spans="1:105" s="197" customFormat="1" ht="3.95" customHeight="1">
      <c r="A320" s="1282"/>
      <c r="B320" s="1286"/>
      <c r="C320" s="1286"/>
      <c r="D320" s="1286"/>
      <c r="E320" s="1286"/>
      <c r="F320" s="1287"/>
      <c r="G320" s="1232"/>
      <c r="H320" s="1237"/>
      <c r="I320" s="1237"/>
      <c r="J320" s="1237"/>
      <c r="K320" s="1237"/>
      <c r="L320" s="1237"/>
      <c r="M320" s="1237"/>
      <c r="N320" s="1237"/>
      <c r="O320" s="1237"/>
      <c r="P320" s="1237"/>
      <c r="Q320" s="1237"/>
      <c r="R320" s="1237"/>
      <c r="S320" s="1237"/>
      <c r="T320" s="1237"/>
      <c r="U320" s="1237"/>
      <c r="V320" s="1237"/>
      <c r="W320" s="1237"/>
      <c r="X320" s="1237"/>
      <c r="Y320" s="1237"/>
      <c r="Z320" s="1237"/>
      <c r="AA320" s="1237"/>
      <c r="AB320" s="1237"/>
      <c r="AC320" s="1237"/>
      <c r="AD320" s="1237"/>
      <c r="AE320" s="1237"/>
      <c r="AF320" s="1238"/>
      <c r="AG320" s="1259"/>
      <c r="AH320" s="1260"/>
      <c r="AI320" s="1260"/>
      <c r="AJ320" s="1260"/>
      <c r="AK320" s="1260"/>
      <c r="AL320" s="1260"/>
      <c r="AM320" s="1261"/>
      <c r="AN320" s="1264"/>
      <c r="AO320" s="1265"/>
      <c r="AP320" s="1265"/>
      <c r="AQ320" s="1265"/>
      <c r="AR320" s="1265"/>
      <c r="AS320" s="1265"/>
      <c r="AT320" s="1265"/>
      <c r="AU320" s="1265"/>
      <c r="AV320" s="1265"/>
      <c r="AW320" s="1265"/>
      <c r="AX320" s="1265"/>
      <c r="AY320" s="1265"/>
      <c r="AZ320" s="1265"/>
      <c r="BA320" s="1265"/>
      <c r="BB320" s="1266"/>
      <c r="BC320" s="223"/>
      <c r="BD320" s="224"/>
      <c r="BE320" s="224"/>
      <c r="BF320" s="224"/>
      <c r="BG320" s="209"/>
      <c r="BH320" s="207"/>
      <c r="BI320" s="207"/>
      <c r="BJ320" s="208"/>
      <c r="BK320" s="207"/>
      <c r="BL320" s="207"/>
      <c r="BM320" s="207"/>
      <c r="BN320" s="209"/>
      <c r="BO320" s="207"/>
      <c r="BP320" s="207"/>
      <c r="BQ320" s="208"/>
      <c r="BR320" s="207"/>
      <c r="BS320" s="210"/>
      <c r="BT320" s="210"/>
      <c r="BU320" s="211"/>
      <c r="BV320" s="210"/>
      <c r="BW320" s="212"/>
      <c r="BX320" s="210"/>
      <c r="BY320" s="207"/>
      <c r="BZ320" s="207"/>
      <c r="CA320" s="209"/>
      <c r="CB320" s="207"/>
      <c r="CC320" s="208"/>
      <c r="CD320" s="207"/>
      <c r="CE320" s="207"/>
      <c r="CF320" s="207"/>
      <c r="CG320" s="209"/>
      <c r="CH320" s="207"/>
      <c r="CI320" s="208"/>
      <c r="CJ320" s="207"/>
      <c r="CK320" s="207"/>
      <c r="CL320" s="207"/>
      <c r="CM320" s="209"/>
      <c r="CN320" s="207"/>
      <c r="CO320" s="208"/>
      <c r="CP320" s="207"/>
      <c r="CQ320" s="207"/>
      <c r="CR320" s="207"/>
      <c r="CS320" s="209"/>
      <c r="CT320" s="207"/>
      <c r="CU320" s="208"/>
      <c r="CV320" s="209"/>
      <c r="CW320" s="207"/>
      <c r="CX320" s="208"/>
      <c r="CY320" s="207"/>
      <c r="CZ320" s="207"/>
      <c r="DA320" s="213"/>
    </row>
    <row r="321" spans="1:105" s="197" customFormat="1" ht="3.95" customHeight="1">
      <c r="A321" s="1282"/>
      <c r="B321" s="1286"/>
      <c r="C321" s="1286"/>
      <c r="D321" s="1286"/>
      <c r="E321" s="1286"/>
      <c r="F321" s="1287"/>
      <c r="G321" s="1232"/>
      <c r="H321" s="1257" t="s">
        <v>204</v>
      </c>
      <c r="I321" s="1257"/>
      <c r="J321" s="1257"/>
      <c r="K321" s="1257"/>
      <c r="L321" s="1257"/>
      <c r="M321" s="1257"/>
      <c r="N321" s="1257"/>
      <c r="O321" s="1257"/>
      <c r="P321" s="1257"/>
      <c r="Q321" s="1257"/>
      <c r="R321" s="1257"/>
      <c r="S321" s="1257"/>
      <c r="T321" s="1257"/>
      <c r="U321" s="1257"/>
      <c r="V321" s="1257"/>
      <c r="W321" s="1257"/>
      <c r="X321" s="1257"/>
      <c r="Y321" s="1257"/>
      <c r="Z321" s="1257"/>
      <c r="AA321" s="1257"/>
      <c r="AB321" s="1257"/>
      <c r="AC321" s="1257"/>
      <c r="AD321" s="1257"/>
      <c r="AE321" s="1257"/>
      <c r="AF321" s="1258"/>
      <c r="AG321" s="1259" t="s">
        <v>62</v>
      </c>
      <c r="AH321" s="1260"/>
      <c r="AI321" s="1260"/>
      <c r="AJ321" s="1260"/>
      <c r="AK321" s="1260"/>
      <c r="AL321" s="1260"/>
      <c r="AM321" s="1261"/>
      <c r="AN321" s="1262"/>
      <c r="AO321" s="1265" t="s">
        <v>184</v>
      </c>
      <c r="AP321" s="1265"/>
      <c r="AQ321" s="1265"/>
      <c r="AR321" s="1265"/>
      <c r="AS321" s="1265"/>
      <c r="AT321" s="1265"/>
      <c r="AU321" s="1265"/>
      <c r="AV321" s="1265"/>
      <c r="AW321" s="1265"/>
      <c r="AX321" s="1265"/>
      <c r="AY321" s="1265"/>
      <c r="AZ321" s="1265"/>
      <c r="BA321" s="1265"/>
      <c r="BB321" s="1266"/>
      <c r="BC321" s="214"/>
      <c r="BD321" s="215"/>
      <c r="BE321" s="215"/>
      <c r="BF321" s="215"/>
      <c r="BG321" s="216"/>
      <c r="BH321" s="217"/>
      <c r="BI321" s="217"/>
      <c r="BJ321" s="218"/>
      <c r="BK321" s="217"/>
      <c r="BL321" s="217"/>
      <c r="BM321" s="217"/>
      <c r="BN321" s="216"/>
      <c r="BO321" s="217"/>
      <c r="BP321" s="217"/>
      <c r="BQ321" s="218"/>
      <c r="BR321" s="217"/>
      <c r="BS321" s="219"/>
      <c r="BT321" s="219"/>
      <c r="BU321" s="220"/>
      <c r="BV321" s="219"/>
      <c r="BW321" s="221"/>
      <c r="BX321" s="219"/>
      <c r="BY321" s="217"/>
      <c r="BZ321" s="217"/>
      <c r="CA321" s="216"/>
      <c r="CB321" s="217"/>
      <c r="CC321" s="218"/>
      <c r="CD321" s="217"/>
      <c r="CE321" s="217"/>
      <c r="CF321" s="217"/>
      <c r="CG321" s="216"/>
      <c r="CH321" s="217"/>
      <c r="CI321" s="218"/>
      <c r="CJ321" s="217"/>
      <c r="CK321" s="217"/>
      <c r="CL321" s="217"/>
      <c r="CM321" s="216"/>
      <c r="CN321" s="217"/>
      <c r="CO321" s="218"/>
      <c r="CP321" s="217"/>
      <c r="CQ321" s="217"/>
      <c r="CR321" s="217"/>
      <c r="CS321" s="216"/>
      <c r="CT321" s="217"/>
      <c r="CU321" s="218"/>
      <c r="CV321" s="216"/>
      <c r="CW321" s="217"/>
      <c r="CX321" s="218"/>
      <c r="CY321" s="217"/>
      <c r="CZ321" s="217"/>
      <c r="DA321" s="222"/>
    </row>
    <row r="322" spans="1:105" s="197" customFormat="1" ht="3.95" customHeight="1">
      <c r="A322" s="1282"/>
      <c r="B322" s="1286"/>
      <c r="C322" s="1286"/>
      <c r="D322" s="1286"/>
      <c r="E322" s="1286"/>
      <c r="F322" s="1287"/>
      <c r="G322" s="1232"/>
      <c r="H322" s="1235"/>
      <c r="I322" s="1235"/>
      <c r="J322" s="1235"/>
      <c r="K322" s="1235"/>
      <c r="L322" s="1235"/>
      <c r="M322" s="1235"/>
      <c r="N322" s="1235"/>
      <c r="O322" s="1235"/>
      <c r="P322" s="1235"/>
      <c r="Q322" s="1235"/>
      <c r="R322" s="1235"/>
      <c r="S322" s="1235"/>
      <c r="T322" s="1235"/>
      <c r="U322" s="1235"/>
      <c r="V322" s="1235"/>
      <c r="W322" s="1235"/>
      <c r="X322" s="1235"/>
      <c r="Y322" s="1235"/>
      <c r="Z322" s="1235"/>
      <c r="AA322" s="1235"/>
      <c r="AB322" s="1235"/>
      <c r="AC322" s="1235"/>
      <c r="AD322" s="1235"/>
      <c r="AE322" s="1235"/>
      <c r="AF322" s="1236"/>
      <c r="AG322" s="1259"/>
      <c r="AH322" s="1260"/>
      <c r="AI322" s="1260"/>
      <c r="AJ322" s="1260"/>
      <c r="AK322" s="1260"/>
      <c r="AL322" s="1260"/>
      <c r="AM322" s="1261"/>
      <c r="AN322" s="1263"/>
      <c r="AO322" s="1265"/>
      <c r="AP322" s="1265"/>
      <c r="AQ322" s="1265"/>
      <c r="AR322" s="1265"/>
      <c r="AS322" s="1265"/>
      <c r="AT322" s="1265"/>
      <c r="AU322" s="1265"/>
      <c r="AV322" s="1265"/>
      <c r="AW322" s="1265"/>
      <c r="AX322" s="1265"/>
      <c r="AY322" s="1265"/>
      <c r="AZ322" s="1265"/>
      <c r="BA322" s="1265"/>
      <c r="BB322" s="1266"/>
      <c r="BC322" s="198"/>
      <c r="BD322" s="199"/>
      <c r="BE322" s="199"/>
      <c r="BF322" s="199"/>
      <c r="BG322" s="200"/>
      <c r="BH322" s="201"/>
      <c r="BI322" s="201"/>
      <c r="BJ322" s="202"/>
      <c r="BK322" s="201"/>
      <c r="BL322" s="201"/>
      <c r="BM322" s="201"/>
      <c r="BN322" s="200"/>
      <c r="BO322" s="201"/>
      <c r="BP322" s="201"/>
      <c r="BQ322" s="202"/>
      <c r="BR322" s="201"/>
      <c r="BS322" s="203"/>
      <c r="BT322" s="203"/>
      <c r="BU322" s="204"/>
      <c r="BV322" s="203"/>
      <c r="BW322" s="205"/>
      <c r="BX322" s="203"/>
      <c r="BY322" s="201"/>
      <c r="BZ322" s="121"/>
      <c r="CA322" s="119"/>
      <c r="CB322" s="201"/>
      <c r="CC322" s="202"/>
      <c r="CD322" s="201"/>
      <c r="CE322" s="201"/>
      <c r="CF322" s="201"/>
      <c r="CG322" s="200"/>
      <c r="CH322" s="201"/>
      <c r="CI322" s="202"/>
      <c r="CJ322" s="201"/>
      <c r="CK322" s="201"/>
      <c r="CL322" s="201"/>
      <c r="CM322" s="200"/>
      <c r="CN322" s="201"/>
      <c r="CO322" s="202"/>
      <c r="CP322" s="201"/>
      <c r="CQ322" s="201"/>
      <c r="CR322" s="201"/>
      <c r="CS322" s="200"/>
      <c r="CT322" s="201"/>
      <c r="CU322" s="202"/>
      <c r="CV322" s="200"/>
      <c r="CW322" s="201"/>
      <c r="CX322" s="202"/>
      <c r="CY322" s="201"/>
      <c r="CZ322" s="201"/>
      <c r="DA322" s="206"/>
    </row>
    <row r="323" spans="1:105" s="197" customFormat="1" ht="3.95" customHeight="1">
      <c r="A323" s="1282"/>
      <c r="B323" s="1286"/>
      <c r="C323" s="1286"/>
      <c r="D323" s="1286"/>
      <c r="E323" s="1286"/>
      <c r="F323" s="1287"/>
      <c r="G323" s="1232"/>
      <c r="H323" s="1237"/>
      <c r="I323" s="1237"/>
      <c r="J323" s="1237"/>
      <c r="K323" s="1237"/>
      <c r="L323" s="1237"/>
      <c r="M323" s="1237"/>
      <c r="N323" s="1237"/>
      <c r="O323" s="1237"/>
      <c r="P323" s="1237"/>
      <c r="Q323" s="1237"/>
      <c r="R323" s="1237"/>
      <c r="S323" s="1237"/>
      <c r="T323" s="1237"/>
      <c r="U323" s="1237"/>
      <c r="V323" s="1237"/>
      <c r="W323" s="1237"/>
      <c r="X323" s="1237"/>
      <c r="Y323" s="1237"/>
      <c r="Z323" s="1237"/>
      <c r="AA323" s="1237"/>
      <c r="AB323" s="1237"/>
      <c r="AC323" s="1237"/>
      <c r="AD323" s="1237"/>
      <c r="AE323" s="1237"/>
      <c r="AF323" s="1238"/>
      <c r="AG323" s="1259"/>
      <c r="AH323" s="1260"/>
      <c r="AI323" s="1260"/>
      <c r="AJ323" s="1260"/>
      <c r="AK323" s="1260"/>
      <c r="AL323" s="1260"/>
      <c r="AM323" s="1261"/>
      <c r="AN323" s="1264"/>
      <c r="AO323" s="1265"/>
      <c r="AP323" s="1265"/>
      <c r="AQ323" s="1265"/>
      <c r="AR323" s="1265"/>
      <c r="AS323" s="1265"/>
      <c r="AT323" s="1265"/>
      <c r="AU323" s="1265"/>
      <c r="AV323" s="1265"/>
      <c r="AW323" s="1265"/>
      <c r="AX323" s="1265"/>
      <c r="AY323" s="1265"/>
      <c r="AZ323" s="1265"/>
      <c r="BA323" s="1265"/>
      <c r="BB323" s="1266"/>
      <c r="BC323" s="223"/>
      <c r="BD323" s="224"/>
      <c r="BE323" s="224"/>
      <c r="BF323" s="224"/>
      <c r="BG323" s="209"/>
      <c r="BH323" s="207"/>
      <c r="BI323" s="207"/>
      <c r="BJ323" s="208"/>
      <c r="BK323" s="207"/>
      <c r="BL323" s="207"/>
      <c r="BM323" s="207"/>
      <c r="BN323" s="209"/>
      <c r="BO323" s="207"/>
      <c r="BP323" s="207"/>
      <c r="BQ323" s="208"/>
      <c r="BR323" s="207"/>
      <c r="BS323" s="210"/>
      <c r="BT323" s="210"/>
      <c r="BU323" s="211"/>
      <c r="BV323" s="210"/>
      <c r="BW323" s="212"/>
      <c r="BX323" s="210"/>
      <c r="BY323" s="207"/>
      <c r="BZ323" s="207"/>
      <c r="CA323" s="209"/>
      <c r="CB323" s="207"/>
      <c r="CC323" s="208"/>
      <c r="CD323" s="207"/>
      <c r="CE323" s="207"/>
      <c r="CF323" s="207"/>
      <c r="CG323" s="209"/>
      <c r="CH323" s="207"/>
      <c r="CI323" s="208"/>
      <c r="CJ323" s="207"/>
      <c r="CK323" s="207"/>
      <c r="CL323" s="207"/>
      <c r="CM323" s="209"/>
      <c r="CN323" s="207"/>
      <c r="CO323" s="208"/>
      <c r="CP323" s="207"/>
      <c r="CQ323" s="207"/>
      <c r="CR323" s="207"/>
      <c r="CS323" s="209"/>
      <c r="CT323" s="207"/>
      <c r="CU323" s="208"/>
      <c r="CV323" s="209"/>
      <c r="CW323" s="207"/>
      <c r="CX323" s="208"/>
      <c r="CY323" s="207"/>
      <c r="CZ323" s="207"/>
      <c r="DA323" s="213"/>
    </row>
    <row r="324" spans="1:105" s="197" customFormat="1" ht="3.95" customHeight="1">
      <c r="A324" s="1282"/>
      <c r="B324" s="1286"/>
      <c r="C324" s="1286"/>
      <c r="D324" s="1286"/>
      <c r="E324" s="1286"/>
      <c r="F324" s="1287"/>
      <c r="G324" s="1232"/>
      <c r="H324" s="1257" t="s">
        <v>205</v>
      </c>
      <c r="I324" s="1257"/>
      <c r="J324" s="1257"/>
      <c r="K324" s="1257"/>
      <c r="L324" s="1257"/>
      <c r="M324" s="1257"/>
      <c r="N324" s="1257"/>
      <c r="O324" s="1257"/>
      <c r="P324" s="1257"/>
      <c r="Q324" s="1257"/>
      <c r="R324" s="1257"/>
      <c r="S324" s="1257"/>
      <c r="T324" s="1257"/>
      <c r="U324" s="1257"/>
      <c r="V324" s="1257"/>
      <c r="W324" s="1257"/>
      <c r="X324" s="1257"/>
      <c r="Y324" s="1257"/>
      <c r="Z324" s="1257"/>
      <c r="AA324" s="1257"/>
      <c r="AB324" s="1257"/>
      <c r="AC324" s="1257"/>
      <c r="AD324" s="1257"/>
      <c r="AE324" s="1257"/>
      <c r="AF324" s="1258"/>
      <c r="AG324" s="1259" t="s">
        <v>62</v>
      </c>
      <c r="AH324" s="1260"/>
      <c r="AI324" s="1260"/>
      <c r="AJ324" s="1260"/>
      <c r="AK324" s="1260"/>
      <c r="AL324" s="1260"/>
      <c r="AM324" s="1261"/>
      <c r="AN324" s="1262"/>
      <c r="AO324" s="1265" t="s">
        <v>184</v>
      </c>
      <c r="AP324" s="1265"/>
      <c r="AQ324" s="1265"/>
      <c r="AR324" s="1265"/>
      <c r="AS324" s="1265"/>
      <c r="AT324" s="1265"/>
      <c r="AU324" s="1265"/>
      <c r="AV324" s="1265"/>
      <c r="AW324" s="1265"/>
      <c r="AX324" s="1265"/>
      <c r="AY324" s="1265"/>
      <c r="AZ324" s="1265"/>
      <c r="BA324" s="1265"/>
      <c r="BB324" s="1266"/>
      <c r="BC324" s="214"/>
      <c r="BD324" s="215"/>
      <c r="BE324" s="215"/>
      <c r="BF324" s="215"/>
      <c r="BG324" s="216"/>
      <c r="BH324" s="217"/>
      <c r="BI324" s="217"/>
      <c r="BJ324" s="218"/>
      <c r="BK324" s="217"/>
      <c r="BL324" s="217"/>
      <c r="BM324" s="217"/>
      <c r="BN324" s="216"/>
      <c r="BO324" s="217"/>
      <c r="BP324" s="217"/>
      <c r="BQ324" s="218"/>
      <c r="BR324" s="217"/>
      <c r="BS324" s="219"/>
      <c r="BT324" s="219"/>
      <c r="BU324" s="220"/>
      <c r="BV324" s="219"/>
      <c r="BW324" s="221"/>
      <c r="BX324" s="219"/>
      <c r="BY324" s="217"/>
      <c r="BZ324" s="217"/>
      <c r="CA324" s="216"/>
      <c r="CB324" s="217"/>
      <c r="CC324" s="218"/>
      <c r="CD324" s="217"/>
      <c r="CE324" s="217"/>
      <c r="CF324" s="217"/>
      <c r="CG324" s="216"/>
      <c r="CH324" s="217"/>
      <c r="CI324" s="218"/>
      <c r="CJ324" s="217"/>
      <c r="CK324" s="217"/>
      <c r="CL324" s="217"/>
      <c r="CM324" s="216"/>
      <c r="CN324" s="217"/>
      <c r="CO324" s="218"/>
      <c r="CP324" s="217"/>
      <c r="CQ324" s="217"/>
      <c r="CR324" s="217"/>
      <c r="CS324" s="216"/>
      <c r="CT324" s="217"/>
      <c r="CU324" s="218"/>
      <c r="CV324" s="216"/>
      <c r="CW324" s="217"/>
      <c r="CX324" s="218"/>
      <c r="CY324" s="217"/>
      <c r="CZ324" s="217"/>
      <c r="DA324" s="222"/>
    </row>
    <row r="325" spans="1:105" s="197" customFormat="1" ht="3.95" customHeight="1">
      <c r="A325" s="1282"/>
      <c r="B325" s="1286"/>
      <c r="C325" s="1286"/>
      <c r="D325" s="1286"/>
      <c r="E325" s="1286"/>
      <c r="F325" s="1287"/>
      <c r="G325" s="1232"/>
      <c r="H325" s="1235"/>
      <c r="I325" s="1235"/>
      <c r="J325" s="1235"/>
      <c r="K325" s="1235"/>
      <c r="L325" s="1235"/>
      <c r="M325" s="1235"/>
      <c r="N325" s="1235"/>
      <c r="O325" s="1235"/>
      <c r="P325" s="1235"/>
      <c r="Q325" s="1235"/>
      <c r="R325" s="1235"/>
      <c r="S325" s="1235"/>
      <c r="T325" s="1235"/>
      <c r="U325" s="1235"/>
      <c r="V325" s="1235"/>
      <c r="W325" s="1235"/>
      <c r="X325" s="1235"/>
      <c r="Y325" s="1235"/>
      <c r="Z325" s="1235"/>
      <c r="AA325" s="1235"/>
      <c r="AB325" s="1235"/>
      <c r="AC325" s="1235"/>
      <c r="AD325" s="1235"/>
      <c r="AE325" s="1235"/>
      <c r="AF325" s="1236"/>
      <c r="AG325" s="1259"/>
      <c r="AH325" s="1260"/>
      <c r="AI325" s="1260"/>
      <c r="AJ325" s="1260"/>
      <c r="AK325" s="1260"/>
      <c r="AL325" s="1260"/>
      <c r="AM325" s="1261"/>
      <c r="AN325" s="1263"/>
      <c r="AO325" s="1265"/>
      <c r="AP325" s="1265"/>
      <c r="AQ325" s="1265"/>
      <c r="AR325" s="1265"/>
      <c r="AS325" s="1265"/>
      <c r="AT325" s="1265"/>
      <c r="AU325" s="1265"/>
      <c r="AV325" s="1265"/>
      <c r="AW325" s="1265"/>
      <c r="AX325" s="1265"/>
      <c r="AY325" s="1265"/>
      <c r="AZ325" s="1265"/>
      <c r="BA325" s="1265"/>
      <c r="BB325" s="1266"/>
      <c r="BC325" s="198"/>
      <c r="BD325" s="199"/>
      <c r="BE325" s="199"/>
      <c r="BF325" s="199"/>
      <c r="BG325" s="200"/>
      <c r="BH325" s="201"/>
      <c r="BI325" s="201"/>
      <c r="BJ325" s="202"/>
      <c r="BK325" s="201"/>
      <c r="BL325" s="201"/>
      <c r="BM325" s="201"/>
      <c r="BN325" s="200"/>
      <c r="BO325" s="201"/>
      <c r="BP325" s="201"/>
      <c r="BQ325" s="202"/>
      <c r="BR325" s="201"/>
      <c r="BS325" s="203"/>
      <c r="BT325" s="203"/>
      <c r="BU325" s="204"/>
      <c r="BV325" s="203"/>
      <c r="BW325" s="205"/>
      <c r="BX325" s="203"/>
      <c r="BY325" s="201"/>
      <c r="BZ325" s="121"/>
      <c r="CA325" s="119"/>
      <c r="CB325" s="201"/>
      <c r="CC325" s="202"/>
      <c r="CD325" s="201"/>
      <c r="CE325" s="201"/>
      <c r="CF325" s="201"/>
      <c r="CG325" s="200"/>
      <c r="CH325" s="201"/>
      <c r="CI325" s="202"/>
      <c r="CJ325" s="201"/>
      <c r="CK325" s="201"/>
      <c r="CL325" s="201"/>
      <c r="CM325" s="200"/>
      <c r="CN325" s="201"/>
      <c r="CO325" s="202"/>
      <c r="CP325" s="201"/>
      <c r="CQ325" s="201"/>
      <c r="CR325" s="201"/>
      <c r="CS325" s="200"/>
      <c r="CT325" s="201"/>
      <c r="CU325" s="202"/>
      <c r="CV325" s="200"/>
      <c r="CW325" s="201"/>
      <c r="CX325" s="202"/>
      <c r="CY325" s="201"/>
      <c r="CZ325" s="201"/>
      <c r="DA325" s="206"/>
    </row>
    <row r="326" spans="1:105" s="197" customFormat="1" ht="3.95" customHeight="1">
      <c r="A326" s="1282"/>
      <c r="B326" s="1286"/>
      <c r="C326" s="1286"/>
      <c r="D326" s="1286"/>
      <c r="E326" s="1286"/>
      <c r="F326" s="1287"/>
      <c r="G326" s="1232"/>
      <c r="H326" s="1237"/>
      <c r="I326" s="1237"/>
      <c r="J326" s="1237"/>
      <c r="K326" s="1237"/>
      <c r="L326" s="1237"/>
      <c r="M326" s="1237"/>
      <c r="N326" s="1237"/>
      <c r="O326" s="1237"/>
      <c r="P326" s="1237"/>
      <c r="Q326" s="1237"/>
      <c r="R326" s="1237"/>
      <c r="S326" s="1237"/>
      <c r="T326" s="1237"/>
      <c r="U326" s="1237"/>
      <c r="V326" s="1237"/>
      <c r="W326" s="1237"/>
      <c r="X326" s="1237"/>
      <c r="Y326" s="1237"/>
      <c r="Z326" s="1237"/>
      <c r="AA326" s="1237"/>
      <c r="AB326" s="1237"/>
      <c r="AC326" s="1237"/>
      <c r="AD326" s="1237"/>
      <c r="AE326" s="1237"/>
      <c r="AF326" s="1238"/>
      <c r="AG326" s="1259"/>
      <c r="AH326" s="1260"/>
      <c r="AI326" s="1260"/>
      <c r="AJ326" s="1260"/>
      <c r="AK326" s="1260"/>
      <c r="AL326" s="1260"/>
      <c r="AM326" s="1261"/>
      <c r="AN326" s="1264"/>
      <c r="AO326" s="1265"/>
      <c r="AP326" s="1265"/>
      <c r="AQ326" s="1265"/>
      <c r="AR326" s="1265"/>
      <c r="AS326" s="1265"/>
      <c r="AT326" s="1265"/>
      <c r="AU326" s="1265"/>
      <c r="AV326" s="1265"/>
      <c r="AW326" s="1265"/>
      <c r="AX326" s="1265"/>
      <c r="AY326" s="1265"/>
      <c r="AZ326" s="1265"/>
      <c r="BA326" s="1265"/>
      <c r="BB326" s="1266"/>
      <c r="BC326" s="223"/>
      <c r="BD326" s="224"/>
      <c r="BE326" s="224"/>
      <c r="BF326" s="224"/>
      <c r="BG326" s="209"/>
      <c r="BH326" s="207"/>
      <c r="BI326" s="207"/>
      <c r="BJ326" s="208"/>
      <c r="BK326" s="207"/>
      <c r="BL326" s="207"/>
      <c r="BM326" s="207"/>
      <c r="BN326" s="209"/>
      <c r="BO326" s="207"/>
      <c r="BP326" s="207"/>
      <c r="BQ326" s="208"/>
      <c r="BR326" s="207"/>
      <c r="BS326" s="210"/>
      <c r="BT326" s="210"/>
      <c r="BU326" s="211"/>
      <c r="BV326" s="210"/>
      <c r="BW326" s="212"/>
      <c r="BX326" s="210"/>
      <c r="BY326" s="207"/>
      <c r="BZ326" s="207"/>
      <c r="CA326" s="209"/>
      <c r="CB326" s="207"/>
      <c r="CC326" s="208"/>
      <c r="CD326" s="207"/>
      <c r="CE326" s="207"/>
      <c r="CF326" s="207"/>
      <c r="CG326" s="209"/>
      <c r="CH326" s="207"/>
      <c r="CI326" s="208"/>
      <c r="CJ326" s="207"/>
      <c r="CK326" s="207"/>
      <c r="CL326" s="207"/>
      <c r="CM326" s="209"/>
      <c r="CN326" s="207"/>
      <c r="CO326" s="208"/>
      <c r="CP326" s="207"/>
      <c r="CQ326" s="207"/>
      <c r="CR326" s="207"/>
      <c r="CS326" s="209"/>
      <c r="CT326" s="207"/>
      <c r="CU326" s="208"/>
      <c r="CV326" s="209"/>
      <c r="CW326" s="207"/>
      <c r="CX326" s="208"/>
      <c r="CY326" s="207"/>
      <c r="CZ326" s="207"/>
      <c r="DA326" s="213"/>
    </row>
    <row r="327" spans="1:105" s="197" customFormat="1" ht="3.95" customHeight="1">
      <c r="A327" s="1282"/>
      <c r="B327" s="1286"/>
      <c r="C327" s="1286"/>
      <c r="D327" s="1286"/>
      <c r="E327" s="1286"/>
      <c r="F327" s="1287"/>
      <c r="G327" s="1232"/>
      <c r="H327" s="1257" t="s">
        <v>68</v>
      </c>
      <c r="I327" s="1257"/>
      <c r="J327" s="1257"/>
      <c r="K327" s="1257"/>
      <c r="L327" s="1257"/>
      <c r="M327" s="1257"/>
      <c r="N327" s="1257"/>
      <c r="O327" s="1257"/>
      <c r="P327" s="1257"/>
      <c r="Q327" s="1257"/>
      <c r="R327" s="1257"/>
      <c r="S327" s="1257"/>
      <c r="T327" s="1257"/>
      <c r="U327" s="1257"/>
      <c r="V327" s="1257"/>
      <c r="W327" s="1257"/>
      <c r="X327" s="1257"/>
      <c r="Y327" s="1257"/>
      <c r="Z327" s="1257"/>
      <c r="AA327" s="1257"/>
      <c r="AB327" s="1257"/>
      <c r="AC327" s="1257"/>
      <c r="AD327" s="1257"/>
      <c r="AE327" s="1257"/>
      <c r="AF327" s="1258"/>
      <c r="AG327" s="1259" t="s">
        <v>62</v>
      </c>
      <c r="AH327" s="1260"/>
      <c r="AI327" s="1260"/>
      <c r="AJ327" s="1260"/>
      <c r="AK327" s="1260"/>
      <c r="AL327" s="1260"/>
      <c r="AM327" s="1261"/>
      <c r="AN327" s="1262"/>
      <c r="AO327" s="1265" t="s">
        <v>184</v>
      </c>
      <c r="AP327" s="1265"/>
      <c r="AQ327" s="1265"/>
      <c r="AR327" s="1265"/>
      <c r="AS327" s="1265"/>
      <c r="AT327" s="1265"/>
      <c r="AU327" s="1265"/>
      <c r="AV327" s="1265"/>
      <c r="AW327" s="1265"/>
      <c r="AX327" s="1265"/>
      <c r="AY327" s="1265"/>
      <c r="AZ327" s="1265"/>
      <c r="BA327" s="1265"/>
      <c r="BB327" s="1266"/>
      <c r="BC327" s="214"/>
      <c r="BD327" s="215"/>
      <c r="BE327" s="215"/>
      <c r="BF327" s="215"/>
      <c r="BG327" s="216"/>
      <c r="BH327" s="217"/>
      <c r="BI327" s="217"/>
      <c r="BJ327" s="218"/>
      <c r="BK327" s="217"/>
      <c r="BL327" s="217"/>
      <c r="BM327" s="217"/>
      <c r="BN327" s="216"/>
      <c r="BO327" s="217"/>
      <c r="BP327" s="217"/>
      <c r="BQ327" s="218"/>
      <c r="BR327" s="217"/>
      <c r="BS327" s="219"/>
      <c r="BT327" s="219"/>
      <c r="BU327" s="220"/>
      <c r="BV327" s="219"/>
      <c r="BW327" s="221"/>
      <c r="BX327" s="219"/>
      <c r="BY327" s="217"/>
      <c r="BZ327" s="217"/>
      <c r="CA327" s="216"/>
      <c r="CB327" s="217"/>
      <c r="CC327" s="218"/>
      <c r="CD327" s="217"/>
      <c r="CE327" s="217"/>
      <c r="CF327" s="217"/>
      <c r="CG327" s="216"/>
      <c r="CH327" s="217"/>
      <c r="CI327" s="218"/>
      <c r="CJ327" s="217"/>
      <c r="CK327" s="217"/>
      <c r="CL327" s="217"/>
      <c r="CM327" s="216"/>
      <c r="CN327" s="217"/>
      <c r="CO327" s="218"/>
      <c r="CP327" s="217"/>
      <c r="CQ327" s="217"/>
      <c r="CR327" s="217"/>
      <c r="CS327" s="216"/>
      <c r="CT327" s="217"/>
      <c r="CU327" s="218"/>
      <c r="CV327" s="216"/>
      <c r="CW327" s="217"/>
      <c r="CX327" s="218"/>
      <c r="CY327" s="217"/>
      <c r="CZ327" s="217"/>
      <c r="DA327" s="222"/>
    </row>
    <row r="328" spans="1:105" s="197" customFormat="1" ht="3.95" customHeight="1">
      <c r="A328" s="1282"/>
      <c r="B328" s="1286"/>
      <c r="C328" s="1286"/>
      <c r="D328" s="1286"/>
      <c r="E328" s="1286"/>
      <c r="F328" s="1287"/>
      <c r="G328" s="1232"/>
      <c r="H328" s="1235"/>
      <c r="I328" s="1235"/>
      <c r="J328" s="1235"/>
      <c r="K328" s="1235"/>
      <c r="L328" s="1235"/>
      <c r="M328" s="1235"/>
      <c r="N328" s="1235"/>
      <c r="O328" s="1235"/>
      <c r="P328" s="1235"/>
      <c r="Q328" s="1235"/>
      <c r="R328" s="1235"/>
      <c r="S328" s="1235"/>
      <c r="T328" s="1235"/>
      <c r="U328" s="1235"/>
      <c r="V328" s="1235"/>
      <c r="W328" s="1235"/>
      <c r="X328" s="1235"/>
      <c r="Y328" s="1235"/>
      <c r="Z328" s="1235"/>
      <c r="AA328" s="1235"/>
      <c r="AB328" s="1235"/>
      <c r="AC328" s="1235"/>
      <c r="AD328" s="1235"/>
      <c r="AE328" s="1235"/>
      <c r="AF328" s="1236"/>
      <c r="AG328" s="1259"/>
      <c r="AH328" s="1260"/>
      <c r="AI328" s="1260"/>
      <c r="AJ328" s="1260"/>
      <c r="AK328" s="1260"/>
      <c r="AL328" s="1260"/>
      <c r="AM328" s="1261"/>
      <c r="AN328" s="1263"/>
      <c r="AO328" s="1265"/>
      <c r="AP328" s="1265"/>
      <c r="AQ328" s="1265"/>
      <c r="AR328" s="1265"/>
      <c r="AS328" s="1265"/>
      <c r="AT328" s="1265"/>
      <c r="AU328" s="1265"/>
      <c r="AV328" s="1265"/>
      <c r="AW328" s="1265"/>
      <c r="AX328" s="1265"/>
      <c r="AY328" s="1265"/>
      <c r="AZ328" s="1265"/>
      <c r="BA328" s="1265"/>
      <c r="BB328" s="1266"/>
      <c r="BC328" s="198"/>
      <c r="BD328" s="199"/>
      <c r="BE328" s="199"/>
      <c r="BF328" s="199"/>
      <c r="BG328" s="200"/>
      <c r="BH328" s="201"/>
      <c r="BI328" s="201"/>
      <c r="BJ328" s="202"/>
      <c r="BK328" s="201"/>
      <c r="BL328" s="201"/>
      <c r="BM328" s="201"/>
      <c r="BN328" s="200"/>
      <c r="BO328" s="201"/>
      <c r="BP328" s="201"/>
      <c r="BQ328" s="202"/>
      <c r="BR328" s="201"/>
      <c r="BS328" s="203"/>
      <c r="BT328" s="123"/>
      <c r="BU328" s="124"/>
      <c r="BV328" s="203"/>
      <c r="BW328" s="205"/>
      <c r="BX328" s="203"/>
      <c r="BY328" s="201"/>
      <c r="BZ328" s="201"/>
      <c r="CA328" s="200"/>
      <c r="CB328" s="201"/>
      <c r="CC328" s="202"/>
      <c r="CD328" s="201"/>
      <c r="CE328" s="201"/>
      <c r="CF328" s="201"/>
      <c r="CG328" s="200"/>
      <c r="CH328" s="201"/>
      <c r="CI328" s="202"/>
      <c r="CJ328" s="201"/>
      <c r="CK328" s="201"/>
      <c r="CL328" s="201"/>
      <c r="CM328" s="200"/>
      <c r="CN328" s="201"/>
      <c r="CO328" s="202"/>
      <c r="CP328" s="201"/>
      <c r="CQ328" s="201"/>
      <c r="CR328" s="201"/>
      <c r="CS328" s="200"/>
      <c r="CT328" s="201"/>
      <c r="CU328" s="202"/>
      <c r="CV328" s="200"/>
      <c r="CW328" s="201"/>
      <c r="CX328" s="202"/>
      <c r="CY328" s="201"/>
      <c r="CZ328" s="201"/>
      <c r="DA328" s="206"/>
    </row>
    <row r="329" spans="1:105" s="197" customFormat="1" ht="3.95" customHeight="1">
      <c r="A329" s="1282"/>
      <c r="B329" s="1286"/>
      <c r="C329" s="1286"/>
      <c r="D329" s="1286"/>
      <c r="E329" s="1286"/>
      <c r="F329" s="1287"/>
      <c r="G329" s="1232"/>
      <c r="H329" s="1237"/>
      <c r="I329" s="1237"/>
      <c r="J329" s="1237"/>
      <c r="K329" s="1237"/>
      <c r="L329" s="1237"/>
      <c r="M329" s="1237"/>
      <c r="N329" s="1237"/>
      <c r="O329" s="1237"/>
      <c r="P329" s="1237"/>
      <c r="Q329" s="1237"/>
      <c r="R329" s="1237"/>
      <c r="S329" s="1237"/>
      <c r="T329" s="1237"/>
      <c r="U329" s="1237"/>
      <c r="V329" s="1237"/>
      <c r="W329" s="1237"/>
      <c r="X329" s="1237"/>
      <c r="Y329" s="1237"/>
      <c r="Z329" s="1237"/>
      <c r="AA329" s="1237"/>
      <c r="AB329" s="1237"/>
      <c r="AC329" s="1237"/>
      <c r="AD329" s="1237"/>
      <c r="AE329" s="1237"/>
      <c r="AF329" s="1238"/>
      <c r="AG329" s="1259"/>
      <c r="AH329" s="1260"/>
      <c r="AI329" s="1260"/>
      <c r="AJ329" s="1260"/>
      <c r="AK329" s="1260"/>
      <c r="AL329" s="1260"/>
      <c r="AM329" s="1261"/>
      <c r="AN329" s="1264"/>
      <c r="AO329" s="1265"/>
      <c r="AP329" s="1265"/>
      <c r="AQ329" s="1265"/>
      <c r="AR329" s="1265"/>
      <c r="AS329" s="1265"/>
      <c r="AT329" s="1265"/>
      <c r="AU329" s="1265"/>
      <c r="AV329" s="1265"/>
      <c r="AW329" s="1265"/>
      <c r="AX329" s="1265"/>
      <c r="AY329" s="1265"/>
      <c r="AZ329" s="1265"/>
      <c r="BA329" s="1265"/>
      <c r="BB329" s="1266"/>
      <c r="BC329" s="223"/>
      <c r="BD329" s="224"/>
      <c r="BE329" s="224"/>
      <c r="BF329" s="224"/>
      <c r="BG329" s="209"/>
      <c r="BH329" s="207"/>
      <c r="BI329" s="207"/>
      <c r="BJ329" s="208"/>
      <c r="BK329" s="207"/>
      <c r="BL329" s="207"/>
      <c r="BM329" s="207"/>
      <c r="BN329" s="209"/>
      <c r="BO329" s="207"/>
      <c r="BP329" s="207"/>
      <c r="BQ329" s="208"/>
      <c r="BR329" s="207"/>
      <c r="BS329" s="210"/>
      <c r="BT329" s="210"/>
      <c r="BU329" s="211"/>
      <c r="BV329" s="210"/>
      <c r="BW329" s="212"/>
      <c r="BX329" s="210"/>
      <c r="BY329" s="207"/>
      <c r="BZ329" s="207"/>
      <c r="CA329" s="209"/>
      <c r="CB329" s="207"/>
      <c r="CC329" s="208"/>
      <c r="CD329" s="207"/>
      <c r="CE329" s="207"/>
      <c r="CF329" s="207"/>
      <c r="CG329" s="209"/>
      <c r="CH329" s="207"/>
      <c r="CI329" s="208"/>
      <c r="CJ329" s="207"/>
      <c r="CK329" s="207"/>
      <c r="CL329" s="207"/>
      <c r="CM329" s="209"/>
      <c r="CN329" s="207"/>
      <c r="CO329" s="208"/>
      <c r="CP329" s="207"/>
      <c r="CQ329" s="207"/>
      <c r="CR329" s="207"/>
      <c r="CS329" s="209"/>
      <c r="CT329" s="207"/>
      <c r="CU329" s="208"/>
      <c r="CV329" s="209"/>
      <c r="CW329" s="207"/>
      <c r="CX329" s="208"/>
      <c r="CY329" s="207"/>
      <c r="CZ329" s="207"/>
      <c r="DA329" s="213"/>
    </row>
    <row r="330" spans="1:105" s="197" customFormat="1" ht="3.95" customHeight="1">
      <c r="A330" s="1282"/>
      <c r="B330" s="1286"/>
      <c r="C330" s="1286"/>
      <c r="D330" s="1286"/>
      <c r="E330" s="1286"/>
      <c r="F330" s="1287"/>
      <c r="G330" s="1232"/>
      <c r="H330" s="1257" t="s">
        <v>206</v>
      </c>
      <c r="I330" s="1257"/>
      <c r="J330" s="1257"/>
      <c r="K330" s="1257"/>
      <c r="L330" s="1257"/>
      <c r="M330" s="1257"/>
      <c r="N330" s="1257"/>
      <c r="O330" s="1257"/>
      <c r="P330" s="1257"/>
      <c r="Q330" s="1257"/>
      <c r="R330" s="1257"/>
      <c r="S330" s="1257"/>
      <c r="T330" s="1257"/>
      <c r="U330" s="1257"/>
      <c r="V330" s="1257"/>
      <c r="W330" s="1257"/>
      <c r="X330" s="1257"/>
      <c r="Y330" s="1257"/>
      <c r="Z330" s="1257"/>
      <c r="AA330" s="1257"/>
      <c r="AB330" s="1257"/>
      <c r="AC330" s="1257"/>
      <c r="AD330" s="1257"/>
      <c r="AE330" s="1257"/>
      <c r="AF330" s="1258"/>
      <c r="AG330" s="1259" t="s">
        <v>62</v>
      </c>
      <c r="AH330" s="1260"/>
      <c r="AI330" s="1260"/>
      <c r="AJ330" s="1260"/>
      <c r="AK330" s="1260"/>
      <c r="AL330" s="1260"/>
      <c r="AM330" s="1261"/>
      <c r="AN330" s="1262"/>
      <c r="AO330" s="1265" t="s">
        <v>184</v>
      </c>
      <c r="AP330" s="1265"/>
      <c r="AQ330" s="1265"/>
      <c r="AR330" s="1265"/>
      <c r="AS330" s="1265"/>
      <c r="AT330" s="1265"/>
      <c r="AU330" s="1265"/>
      <c r="AV330" s="1265"/>
      <c r="AW330" s="1265"/>
      <c r="AX330" s="1265"/>
      <c r="AY330" s="1265"/>
      <c r="AZ330" s="1265"/>
      <c r="BA330" s="1265"/>
      <c r="BB330" s="1266"/>
      <c r="BC330" s="214"/>
      <c r="BD330" s="215"/>
      <c r="BE330" s="215"/>
      <c r="BF330" s="215"/>
      <c r="BG330" s="216"/>
      <c r="BH330" s="217"/>
      <c r="BI330" s="217"/>
      <c r="BJ330" s="218"/>
      <c r="BK330" s="217"/>
      <c r="BL330" s="217"/>
      <c r="BM330" s="217"/>
      <c r="BN330" s="216"/>
      <c r="BO330" s="217"/>
      <c r="BP330" s="217"/>
      <c r="BQ330" s="218"/>
      <c r="BR330" s="217"/>
      <c r="BS330" s="219"/>
      <c r="BT330" s="219"/>
      <c r="BU330" s="220"/>
      <c r="BV330" s="219"/>
      <c r="BW330" s="221"/>
      <c r="BX330" s="219"/>
      <c r="BY330" s="217"/>
      <c r="BZ330" s="217"/>
      <c r="CA330" s="216"/>
      <c r="CB330" s="217"/>
      <c r="CC330" s="218"/>
      <c r="CD330" s="217"/>
      <c r="CE330" s="217"/>
      <c r="CF330" s="217"/>
      <c r="CG330" s="216"/>
      <c r="CH330" s="217"/>
      <c r="CI330" s="218"/>
      <c r="CJ330" s="217"/>
      <c r="CK330" s="217"/>
      <c r="CL330" s="217"/>
      <c r="CM330" s="216"/>
      <c r="CN330" s="217"/>
      <c r="CO330" s="218"/>
      <c r="CP330" s="217"/>
      <c r="CQ330" s="217"/>
      <c r="CR330" s="217"/>
      <c r="CS330" s="216"/>
      <c r="CT330" s="217"/>
      <c r="CU330" s="218"/>
      <c r="CV330" s="216"/>
      <c r="CW330" s="217"/>
      <c r="CX330" s="218"/>
      <c r="CY330" s="217"/>
      <c r="CZ330" s="217"/>
      <c r="DA330" s="222"/>
    </row>
    <row r="331" spans="1:105" ht="3.95" customHeight="1">
      <c r="A331" s="1282"/>
      <c r="B331" s="1286"/>
      <c r="C331" s="1286"/>
      <c r="D331" s="1286"/>
      <c r="E331" s="1286"/>
      <c r="F331" s="1287"/>
      <c r="G331" s="1232"/>
      <c r="H331" s="1235"/>
      <c r="I331" s="1235"/>
      <c r="J331" s="1235"/>
      <c r="K331" s="1235"/>
      <c r="L331" s="1235"/>
      <c r="M331" s="1235"/>
      <c r="N331" s="1235"/>
      <c r="O331" s="1235"/>
      <c r="P331" s="1235"/>
      <c r="Q331" s="1235"/>
      <c r="R331" s="1235"/>
      <c r="S331" s="1235"/>
      <c r="T331" s="1235"/>
      <c r="U331" s="1235"/>
      <c r="V331" s="1235"/>
      <c r="W331" s="1235"/>
      <c r="X331" s="1235"/>
      <c r="Y331" s="1235"/>
      <c r="Z331" s="1235"/>
      <c r="AA331" s="1235"/>
      <c r="AB331" s="1235"/>
      <c r="AC331" s="1235"/>
      <c r="AD331" s="1235"/>
      <c r="AE331" s="1235"/>
      <c r="AF331" s="1236"/>
      <c r="AG331" s="1259"/>
      <c r="AH331" s="1260"/>
      <c r="AI331" s="1260"/>
      <c r="AJ331" s="1260"/>
      <c r="AK331" s="1260"/>
      <c r="AL331" s="1260"/>
      <c r="AM331" s="1261"/>
      <c r="AN331" s="1263"/>
      <c r="AO331" s="1265"/>
      <c r="AP331" s="1265"/>
      <c r="AQ331" s="1265"/>
      <c r="AR331" s="1265"/>
      <c r="AS331" s="1265"/>
      <c r="AT331" s="1265"/>
      <c r="AU331" s="1265"/>
      <c r="AV331" s="1265"/>
      <c r="AW331" s="1265"/>
      <c r="AX331" s="1265"/>
      <c r="AY331" s="1265"/>
      <c r="AZ331" s="1265"/>
      <c r="BA331" s="1265"/>
      <c r="BB331" s="1266"/>
      <c r="BC331" s="198"/>
      <c r="BD331" s="199"/>
      <c r="BE331" s="199"/>
      <c r="BF331" s="199"/>
      <c r="BG331" s="200"/>
      <c r="BH331" s="201"/>
      <c r="BI331" s="201"/>
      <c r="BJ331" s="202"/>
      <c r="BK331" s="201"/>
      <c r="BL331" s="201"/>
      <c r="BM331" s="201"/>
      <c r="BN331" s="200"/>
      <c r="BO331" s="201"/>
      <c r="BP331" s="201"/>
      <c r="BQ331" s="121"/>
      <c r="BR331" s="119"/>
      <c r="BS331" s="203"/>
      <c r="BT331" s="203"/>
      <c r="BU331" s="204"/>
      <c r="BV331" s="203"/>
      <c r="BW331" s="205"/>
      <c r="BX331" s="203"/>
      <c r="BY331" s="201"/>
      <c r="BZ331" s="201"/>
      <c r="CA331" s="200"/>
      <c r="CB331" s="201"/>
      <c r="CC331" s="202"/>
      <c r="CD331" s="201"/>
      <c r="CE331" s="201"/>
      <c r="CF331" s="201"/>
      <c r="CG331" s="200"/>
      <c r="CH331" s="201"/>
      <c r="CI331" s="202"/>
      <c r="CJ331" s="201"/>
      <c r="CK331" s="201"/>
      <c r="CL331" s="201"/>
      <c r="CM331" s="200"/>
      <c r="CN331" s="201"/>
      <c r="CO331" s="202"/>
      <c r="CP331" s="201"/>
      <c r="CQ331" s="201"/>
      <c r="CR331" s="201"/>
      <c r="CS331" s="200"/>
      <c r="CT331" s="201"/>
      <c r="CU331" s="202"/>
      <c r="CV331" s="200"/>
      <c r="CW331" s="201"/>
      <c r="CX331" s="202"/>
      <c r="CY331" s="201"/>
      <c r="CZ331" s="201"/>
      <c r="DA331" s="206"/>
    </row>
    <row r="332" spans="1:105" ht="3.95" customHeight="1">
      <c r="A332" s="1282"/>
      <c r="B332" s="1286"/>
      <c r="C332" s="1286"/>
      <c r="D332" s="1286"/>
      <c r="E332" s="1286"/>
      <c r="F332" s="1287"/>
      <c r="G332" s="1232"/>
      <c r="H332" s="1237"/>
      <c r="I332" s="1237"/>
      <c r="J332" s="1237"/>
      <c r="K332" s="1237"/>
      <c r="L332" s="1237"/>
      <c r="M332" s="1237"/>
      <c r="N332" s="1237"/>
      <c r="O332" s="1237"/>
      <c r="P332" s="1237"/>
      <c r="Q332" s="1237"/>
      <c r="R332" s="1237"/>
      <c r="S332" s="1237"/>
      <c r="T332" s="1237"/>
      <c r="U332" s="1237"/>
      <c r="V332" s="1237"/>
      <c r="W332" s="1237"/>
      <c r="X332" s="1237"/>
      <c r="Y332" s="1237"/>
      <c r="Z332" s="1237"/>
      <c r="AA332" s="1237"/>
      <c r="AB332" s="1237"/>
      <c r="AC332" s="1237"/>
      <c r="AD332" s="1237"/>
      <c r="AE332" s="1237"/>
      <c r="AF332" s="1238"/>
      <c r="AG332" s="1259"/>
      <c r="AH332" s="1260"/>
      <c r="AI332" s="1260"/>
      <c r="AJ332" s="1260"/>
      <c r="AK332" s="1260"/>
      <c r="AL332" s="1260"/>
      <c r="AM332" s="1261"/>
      <c r="AN332" s="1264"/>
      <c r="AO332" s="1265"/>
      <c r="AP332" s="1265"/>
      <c r="AQ332" s="1265"/>
      <c r="AR332" s="1265"/>
      <c r="AS332" s="1265"/>
      <c r="AT332" s="1265"/>
      <c r="AU332" s="1265"/>
      <c r="AV332" s="1265"/>
      <c r="AW332" s="1265"/>
      <c r="AX332" s="1265"/>
      <c r="AY332" s="1265"/>
      <c r="AZ332" s="1265"/>
      <c r="BA332" s="1265"/>
      <c r="BB332" s="1266"/>
      <c r="BC332" s="223"/>
      <c r="BD332" s="224"/>
      <c r="BE332" s="224"/>
      <c r="BF332" s="224"/>
      <c r="BG332" s="209"/>
      <c r="BH332" s="207"/>
      <c r="BI332" s="207"/>
      <c r="BJ332" s="208"/>
      <c r="BK332" s="207"/>
      <c r="BL332" s="207"/>
      <c r="BM332" s="207"/>
      <c r="BN332" s="209"/>
      <c r="BO332" s="207"/>
      <c r="BP332" s="207"/>
      <c r="BQ332" s="208"/>
      <c r="BR332" s="207"/>
      <c r="BS332" s="210"/>
      <c r="BT332" s="210"/>
      <c r="BU332" s="211"/>
      <c r="BV332" s="210"/>
      <c r="BW332" s="212"/>
      <c r="BX332" s="210"/>
      <c r="BY332" s="207"/>
      <c r="BZ332" s="207"/>
      <c r="CA332" s="209"/>
      <c r="CB332" s="207"/>
      <c r="CC332" s="208"/>
      <c r="CD332" s="207"/>
      <c r="CE332" s="207"/>
      <c r="CF332" s="207"/>
      <c r="CG332" s="209"/>
      <c r="CH332" s="207"/>
      <c r="CI332" s="208"/>
      <c r="CJ332" s="207"/>
      <c r="CK332" s="207"/>
      <c r="CL332" s="207"/>
      <c r="CM332" s="209"/>
      <c r="CN332" s="207"/>
      <c r="CO332" s="208"/>
      <c r="CP332" s="207"/>
      <c r="CQ332" s="207"/>
      <c r="CR332" s="207"/>
      <c r="CS332" s="209"/>
      <c r="CT332" s="207"/>
      <c r="CU332" s="208"/>
      <c r="CV332" s="209"/>
      <c r="CW332" s="207"/>
      <c r="CX332" s="208"/>
      <c r="CY332" s="207"/>
      <c r="CZ332" s="207"/>
      <c r="DA332" s="213"/>
    </row>
    <row r="333" spans="1:105" ht="3.95" customHeight="1">
      <c r="A333" s="1282"/>
      <c r="B333" s="1286"/>
      <c r="C333" s="1286"/>
      <c r="D333" s="1286"/>
      <c r="E333" s="1286"/>
      <c r="F333" s="1287"/>
      <c r="G333" s="1232"/>
      <c r="H333" s="1257" t="s">
        <v>207</v>
      </c>
      <c r="I333" s="1257"/>
      <c r="J333" s="1257"/>
      <c r="K333" s="1257"/>
      <c r="L333" s="1257"/>
      <c r="M333" s="1257"/>
      <c r="N333" s="1257"/>
      <c r="O333" s="1257"/>
      <c r="P333" s="1257"/>
      <c r="Q333" s="1257"/>
      <c r="R333" s="1257"/>
      <c r="S333" s="1257"/>
      <c r="T333" s="1257"/>
      <c r="U333" s="1257"/>
      <c r="V333" s="1257"/>
      <c r="W333" s="1257"/>
      <c r="X333" s="1257"/>
      <c r="Y333" s="1257"/>
      <c r="Z333" s="1257"/>
      <c r="AA333" s="1257"/>
      <c r="AB333" s="1257"/>
      <c r="AC333" s="1257"/>
      <c r="AD333" s="1257"/>
      <c r="AE333" s="1257"/>
      <c r="AF333" s="1258"/>
      <c r="AG333" s="1259" t="s">
        <v>62</v>
      </c>
      <c r="AH333" s="1260"/>
      <c r="AI333" s="1260"/>
      <c r="AJ333" s="1260"/>
      <c r="AK333" s="1260"/>
      <c r="AL333" s="1260"/>
      <c r="AM333" s="1261"/>
      <c r="AN333" s="1262"/>
      <c r="AO333" s="1265" t="s">
        <v>184</v>
      </c>
      <c r="AP333" s="1265"/>
      <c r="AQ333" s="1265"/>
      <c r="AR333" s="1265"/>
      <c r="AS333" s="1265"/>
      <c r="AT333" s="1265"/>
      <c r="AU333" s="1265"/>
      <c r="AV333" s="1265"/>
      <c r="AW333" s="1265"/>
      <c r="AX333" s="1265"/>
      <c r="AY333" s="1265"/>
      <c r="AZ333" s="1265"/>
      <c r="BA333" s="1265"/>
      <c r="BB333" s="1266"/>
      <c r="BC333" s="214"/>
      <c r="BD333" s="215"/>
      <c r="BE333" s="215"/>
      <c r="BF333" s="215"/>
      <c r="BG333" s="216"/>
      <c r="BH333" s="217"/>
      <c r="BI333" s="217"/>
      <c r="BJ333" s="218"/>
      <c r="BK333" s="217"/>
      <c r="BL333" s="217"/>
      <c r="BM333" s="217"/>
      <c r="BN333" s="216"/>
      <c r="BO333" s="217"/>
      <c r="BP333" s="217"/>
      <c r="BQ333" s="218"/>
      <c r="BR333" s="217"/>
      <c r="BS333" s="219"/>
      <c r="BT333" s="219"/>
      <c r="BU333" s="220"/>
      <c r="BV333" s="219"/>
      <c r="BW333" s="221"/>
      <c r="BX333" s="219"/>
      <c r="BY333" s="217"/>
      <c r="BZ333" s="217"/>
      <c r="CA333" s="216"/>
      <c r="CB333" s="217"/>
      <c r="CC333" s="218"/>
      <c r="CD333" s="217"/>
      <c r="CE333" s="217"/>
      <c r="CF333" s="217"/>
      <c r="CG333" s="216"/>
      <c r="CH333" s="217"/>
      <c r="CI333" s="218"/>
      <c r="CJ333" s="217"/>
      <c r="CK333" s="217"/>
      <c r="CL333" s="217"/>
      <c r="CM333" s="216"/>
      <c r="CN333" s="217"/>
      <c r="CO333" s="218"/>
      <c r="CP333" s="217"/>
      <c r="CQ333" s="217"/>
      <c r="CR333" s="217"/>
      <c r="CS333" s="216"/>
      <c r="CT333" s="217"/>
      <c r="CU333" s="218"/>
      <c r="CV333" s="216"/>
      <c r="CW333" s="217"/>
      <c r="CX333" s="218"/>
      <c r="CY333" s="217"/>
      <c r="CZ333" s="217"/>
      <c r="DA333" s="222"/>
    </row>
    <row r="334" spans="1:105" ht="3.95" customHeight="1">
      <c r="A334" s="1282"/>
      <c r="B334" s="1286"/>
      <c r="C334" s="1286"/>
      <c r="D334" s="1286"/>
      <c r="E334" s="1286"/>
      <c r="F334" s="1287"/>
      <c r="G334" s="1232"/>
      <c r="H334" s="1235"/>
      <c r="I334" s="1235"/>
      <c r="J334" s="1235"/>
      <c r="K334" s="1235"/>
      <c r="L334" s="1235"/>
      <c r="M334" s="1235"/>
      <c r="N334" s="1235"/>
      <c r="O334" s="1235"/>
      <c r="P334" s="1235"/>
      <c r="Q334" s="1235"/>
      <c r="R334" s="1235"/>
      <c r="S334" s="1235"/>
      <c r="T334" s="1235"/>
      <c r="U334" s="1235"/>
      <c r="V334" s="1235"/>
      <c r="W334" s="1235"/>
      <c r="X334" s="1235"/>
      <c r="Y334" s="1235"/>
      <c r="Z334" s="1235"/>
      <c r="AA334" s="1235"/>
      <c r="AB334" s="1235"/>
      <c r="AC334" s="1235"/>
      <c r="AD334" s="1235"/>
      <c r="AE334" s="1235"/>
      <c r="AF334" s="1236"/>
      <c r="AG334" s="1259"/>
      <c r="AH334" s="1260"/>
      <c r="AI334" s="1260"/>
      <c r="AJ334" s="1260"/>
      <c r="AK334" s="1260"/>
      <c r="AL334" s="1260"/>
      <c r="AM334" s="1261"/>
      <c r="AN334" s="1263"/>
      <c r="AO334" s="1265"/>
      <c r="AP334" s="1265"/>
      <c r="AQ334" s="1265"/>
      <c r="AR334" s="1265"/>
      <c r="AS334" s="1265"/>
      <c r="AT334" s="1265"/>
      <c r="AU334" s="1265"/>
      <c r="AV334" s="1265"/>
      <c r="AW334" s="1265"/>
      <c r="AX334" s="1265"/>
      <c r="AY334" s="1265"/>
      <c r="AZ334" s="1265"/>
      <c r="BA334" s="1265"/>
      <c r="BB334" s="1266"/>
      <c r="BC334" s="198"/>
      <c r="BD334" s="199"/>
      <c r="BE334" s="199"/>
      <c r="BF334" s="199"/>
      <c r="BG334" s="200"/>
      <c r="BH334" s="201"/>
      <c r="BI334" s="201"/>
      <c r="BJ334" s="202"/>
      <c r="BK334" s="201"/>
      <c r="BL334" s="201"/>
      <c r="BM334" s="201"/>
      <c r="BN334" s="200"/>
      <c r="BO334" s="201"/>
      <c r="BP334" s="201"/>
      <c r="BQ334" s="202"/>
      <c r="BR334" s="201"/>
      <c r="BS334" s="203"/>
      <c r="BT334" s="123"/>
      <c r="BU334" s="124"/>
      <c r="BV334" s="203"/>
      <c r="BW334" s="205"/>
      <c r="BX334" s="203"/>
      <c r="BY334" s="201"/>
      <c r="BZ334" s="201"/>
      <c r="CA334" s="200"/>
      <c r="CB334" s="201"/>
      <c r="CC334" s="202"/>
      <c r="CD334" s="201"/>
      <c r="CE334" s="201"/>
      <c r="CF334" s="201"/>
      <c r="CG334" s="200"/>
      <c r="CH334" s="201"/>
      <c r="CI334" s="202"/>
      <c r="CJ334" s="201"/>
      <c r="CK334" s="201"/>
      <c r="CL334" s="201"/>
      <c r="CM334" s="200"/>
      <c r="CN334" s="201"/>
      <c r="CO334" s="202"/>
      <c r="CP334" s="201"/>
      <c r="CQ334" s="201"/>
      <c r="CR334" s="201"/>
      <c r="CS334" s="200"/>
      <c r="CT334" s="201"/>
      <c r="CU334" s="202"/>
      <c r="CV334" s="200"/>
      <c r="CW334" s="201"/>
      <c r="CX334" s="202"/>
      <c r="CY334" s="201"/>
      <c r="CZ334" s="201"/>
      <c r="DA334" s="206"/>
    </row>
    <row r="335" spans="1:105" ht="3.95" customHeight="1">
      <c r="A335" s="1282"/>
      <c r="B335" s="1286"/>
      <c r="C335" s="1286"/>
      <c r="D335" s="1286"/>
      <c r="E335" s="1286"/>
      <c r="F335" s="1287"/>
      <c r="G335" s="1232"/>
      <c r="H335" s="1237"/>
      <c r="I335" s="1237"/>
      <c r="J335" s="1237"/>
      <c r="K335" s="1237"/>
      <c r="L335" s="1237"/>
      <c r="M335" s="1237"/>
      <c r="N335" s="1237"/>
      <c r="O335" s="1237"/>
      <c r="P335" s="1237"/>
      <c r="Q335" s="1237"/>
      <c r="R335" s="1237"/>
      <c r="S335" s="1237"/>
      <c r="T335" s="1237"/>
      <c r="U335" s="1237"/>
      <c r="V335" s="1237"/>
      <c r="W335" s="1237"/>
      <c r="X335" s="1237"/>
      <c r="Y335" s="1237"/>
      <c r="Z335" s="1237"/>
      <c r="AA335" s="1237"/>
      <c r="AB335" s="1237"/>
      <c r="AC335" s="1237"/>
      <c r="AD335" s="1237"/>
      <c r="AE335" s="1237"/>
      <c r="AF335" s="1238"/>
      <c r="AG335" s="1259"/>
      <c r="AH335" s="1260"/>
      <c r="AI335" s="1260"/>
      <c r="AJ335" s="1260"/>
      <c r="AK335" s="1260"/>
      <c r="AL335" s="1260"/>
      <c r="AM335" s="1261"/>
      <c r="AN335" s="1264"/>
      <c r="AO335" s="1265"/>
      <c r="AP335" s="1265"/>
      <c r="AQ335" s="1265"/>
      <c r="AR335" s="1265"/>
      <c r="AS335" s="1265"/>
      <c r="AT335" s="1265"/>
      <c r="AU335" s="1265"/>
      <c r="AV335" s="1265"/>
      <c r="AW335" s="1265"/>
      <c r="AX335" s="1265"/>
      <c r="AY335" s="1265"/>
      <c r="AZ335" s="1265"/>
      <c r="BA335" s="1265"/>
      <c r="BB335" s="1266"/>
      <c r="BC335" s="223"/>
      <c r="BD335" s="224"/>
      <c r="BE335" s="224"/>
      <c r="BF335" s="224"/>
      <c r="BG335" s="209"/>
      <c r="BH335" s="207"/>
      <c r="BI335" s="207"/>
      <c r="BJ335" s="208"/>
      <c r="BK335" s="207"/>
      <c r="BL335" s="207"/>
      <c r="BM335" s="207"/>
      <c r="BN335" s="209"/>
      <c r="BO335" s="207"/>
      <c r="BP335" s="207"/>
      <c r="BQ335" s="208"/>
      <c r="BR335" s="207"/>
      <c r="BS335" s="210"/>
      <c r="BT335" s="210"/>
      <c r="BU335" s="211"/>
      <c r="BV335" s="210"/>
      <c r="BW335" s="212"/>
      <c r="BX335" s="210"/>
      <c r="BY335" s="207"/>
      <c r="BZ335" s="207"/>
      <c r="CA335" s="209"/>
      <c r="CB335" s="207"/>
      <c r="CC335" s="208"/>
      <c r="CD335" s="207"/>
      <c r="CE335" s="207"/>
      <c r="CF335" s="207"/>
      <c r="CG335" s="209"/>
      <c r="CH335" s="207"/>
      <c r="CI335" s="208"/>
      <c r="CJ335" s="207"/>
      <c r="CK335" s="207"/>
      <c r="CL335" s="207"/>
      <c r="CM335" s="209"/>
      <c r="CN335" s="207"/>
      <c r="CO335" s="208"/>
      <c r="CP335" s="207"/>
      <c r="CQ335" s="207"/>
      <c r="CR335" s="207"/>
      <c r="CS335" s="209"/>
      <c r="CT335" s="207"/>
      <c r="CU335" s="208"/>
      <c r="CV335" s="209"/>
      <c r="CW335" s="207"/>
      <c r="CX335" s="208"/>
      <c r="CY335" s="207"/>
      <c r="CZ335" s="207"/>
      <c r="DA335" s="213"/>
    </row>
    <row r="336" spans="1:105" ht="3.95" customHeight="1">
      <c r="A336" s="1282"/>
      <c r="B336" s="1286"/>
      <c r="C336" s="1286"/>
      <c r="D336" s="1286"/>
      <c r="E336" s="1286"/>
      <c r="F336" s="1287"/>
      <c r="G336" s="1232"/>
      <c r="H336" s="1257" t="s">
        <v>208</v>
      </c>
      <c r="I336" s="1257"/>
      <c r="J336" s="1257"/>
      <c r="K336" s="1257"/>
      <c r="L336" s="1257"/>
      <c r="M336" s="1257"/>
      <c r="N336" s="1257"/>
      <c r="O336" s="1257"/>
      <c r="P336" s="1257"/>
      <c r="Q336" s="1257"/>
      <c r="R336" s="1257"/>
      <c r="S336" s="1257"/>
      <c r="T336" s="1257"/>
      <c r="U336" s="1257"/>
      <c r="V336" s="1257"/>
      <c r="W336" s="1257"/>
      <c r="X336" s="1257"/>
      <c r="Y336" s="1257"/>
      <c r="Z336" s="1257"/>
      <c r="AA336" s="1257"/>
      <c r="AB336" s="1257"/>
      <c r="AC336" s="1257"/>
      <c r="AD336" s="1257"/>
      <c r="AE336" s="1257"/>
      <c r="AF336" s="1258"/>
      <c r="AG336" s="1259" t="s">
        <v>209</v>
      </c>
      <c r="AH336" s="1260"/>
      <c r="AI336" s="1260"/>
      <c r="AJ336" s="1260"/>
      <c r="AK336" s="1260"/>
      <c r="AL336" s="1260"/>
      <c r="AM336" s="1261"/>
      <c r="AN336" s="1262"/>
      <c r="AO336" s="1265" t="s">
        <v>210</v>
      </c>
      <c r="AP336" s="1265"/>
      <c r="AQ336" s="1265"/>
      <c r="AR336" s="1265"/>
      <c r="AS336" s="1265"/>
      <c r="AT336" s="1265"/>
      <c r="AU336" s="1265"/>
      <c r="AV336" s="1265"/>
      <c r="AW336" s="1265"/>
      <c r="AX336" s="1265"/>
      <c r="AY336" s="1265"/>
      <c r="AZ336" s="1265"/>
      <c r="BA336" s="1265"/>
      <c r="BB336" s="1266"/>
      <c r="BC336" s="198"/>
      <c r="BD336" s="199"/>
      <c r="BE336" s="199"/>
      <c r="BF336" s="199"/>
      <c r="BG336" s="200"/>
      <c r="BH336" s="201"/>
      <c r="BI336" s="201"/>
      <c r="BJ336" s="202"/>
      <c r="BK336" s="201"/>
      <c r="BL336" s="201"/>
      <c r="BM336" s="201"/>
      <c r="BN336" s="200"/>
      <c r="BO336" s="201"/>
      <c r="BP336" s="201"/>
      <c r="BQ336" s="202"/>
      <c r="BR336" s="201"/>
      <c r="BS336" s="203"/>
      <c r="BT336" s="203"/>
      <c r="BU336" s="204"/>
      <c r="BV336" s="203"/>
      <c r="BW336" s="205"/>
      <c r="BX336" s="203"/>
      <c r="BY336" s="201"/>
      <c r="BZ336" s="201"/>
      <c r="CA336" s="200"/>
      <c r="CB336" s="201"/>
      <c r="CC336" s="202"/>
      <c r="CD336" s="201"/>
      <c r="CE336" s="201"/>
      <c r="CF336" s="201"/>
      <c r="CG336" s="200"/>
      <c r="CH336" s="201"/>
      <c r="CI336" s="202"/>
      <c r="CJ336" s="217"/>
      <c r="CK336" s="217"/>
      <c r="CL336" s="217"/>
      <c r="CM336" s="216"/>
      <c r="CN336" s="217"/>
      <c r="CO336" s="218"/>
      <c r="CP336" s="217"/>
      <c r="CQ336" s="217"/>
      <c r="CR336" s="217"/>
      <c r="CS336" s="216"/>
      <c r="CT336" s="217"/>
      <c r="CU336" s="218"/>
      <c r="CV336" s="216"/>
      <c r="CW336" s="217"/>
      <c r="CX336" s="218"/>
      <c r="CY336" s="217"/>
      <c r="CZ336" s="217"/>
      <c r="DA336" s="222"/>
    </row>
    <row r="337" spans="1:105" ht="3.95" customHeight="1">
      <c r="A337" s="1282"/>
      <c r="B337" s="1286"/>
      <c r="C337" s="1286"/>
      <c r="D337" s="1286"/>
      <c r="E337" s="1286"/>
      <c r="F337" s="1287"/>
      <c r="G337" s="1232"/>
      <c r="H337" s="1235"/>
      <c r="I337" s="1235"/>
      <c r="J337" s="1235"/>
      <c r="K337" s="1235"/>
      <c r="L337" s="1235"/>
      <c r="M337" s="1235"/>
      <c r="N337" s="1235"/>
      <c r="O337" s="1235"/>
      <c r="P337" s="1235"/>
      <c r="Q337" s="1235"/>
      <c r="R337" s="1235"/>
      <c r="S337" s="1235"/>
      <c r="T337" s="1235"/>
      <c r="U337" s="1235"/>
      <c r="V337" s="1235"/>
      <c r="W337" s="1235"/>
      <c r="X337" s="1235"/>
      <c r="Y337" s="1235"/>
      <c r="Z337" s="1235"/>
      <c r="AA337" s="1235"/>
      <c r="AB337" s="1235"/>
      <c r="AC337" s="1235"/>
      <c r="AD337" s="1235"/>
      <c r="AE337" s="1235"/>
      <c r="AF337" s="1236"/>
      <c r="AG337" s="1259"/>
      <c r="AH337" s="1260"/>
      <c r="AI337" s="1260"/>
      <c r="AJ337" s="1260"/>
      <c r="AK337" s="1260"/>
      <c r="AL337" s="1260"/>
      <c r="AM337" s="1261"/>
      <c r="AN337" s="1263"/>
      <c r="AO337" s="1265"/>
      <c r="AP337" s="1265"/>
      <c r="AQ337" s="1265"/>
      <c r="AR337" s="1265"/>
      <c r="AS337" s="1265"/>
      <c r="AT337" s="1265"/>
      <c r="AU337" s="1265"/>
      <c r="AV337" s="1265"/>
      <c r="AW337" s="1265"/>
      <c r="AX337" s="1265"/>
      <c r="AY337" s="1265"/>
      <c r="AZ337" s="1265"/>
      <c r="BA337" s="1265"/>
      <c r="BB337" s="1266"/>
      <c r="BC337" s="198"/>
      <c r="BD337" s="199"/>
      <c r="BE337" s="199"/>
      <c r="BF337" s="199"/>
      <c r="BG337" s="200"/>
      <c r="BH337" s="201"/>
      <c r="BI337" s="201"/>
      <c r="BJ337" s="202"/>
      <c r="BK337" s="201"/>
      <c r="BL337" s="201"/>
      <c r="BM337" s="201"/>
      <c r="BN337" s="200"/>
      <c r="BO337" s="201"/>
      <c r="BP337" s="201"/>
      <c r="BQ337" s="202"/>
      <c r="BR337" s="201"/>
      <c r="BS337" s="203"/>
      <c r="BT337" s="203"/>
      <c r="BU337" s="204"/>
      <c r="BV337" s="203"/>
      <c r="BW337" s="205"/>
      <c r="BX337" s="203"/>
      <c r="BY337" s="201"/>
      <c r="BZ337" s="201"/>
      <c r="CA337" s="200"/>
      <c r="CB337" s="201"/>
      <c r="CC337" s="202"/>
      <c r="CD337" s="201"/>
      <c r="CE337" s="201"/>
      <c r="CF337" s="201"/>
      <c r="CG337" s="200"/>
      <c r="CH337" s="201"/>
      <c r="CI337" s="202"/>
      <c r="CJ337" s="201"/>
      <c r="CK337" s="201"/>
      <c r="CL337" s="121"/>
      <c r="CM337" s="119"/>
      <c r="CN337" s="201"/>
      <c r="CO337" s="202"/>
      <c r="CP337" s="201"/>
      <c r="CQ337" s="201"/>
      <c r="CR337" s="201"/>
      <c r="CS337" s="200"/>
      <c r="CT337" s="201"/>
      <c r="CU337" s="121"/>
      <c r="CV337" s="119"/>
      <c r="CW337" s="201"/>
      <c r="CX337" s="202"/>
      <c r="CY337" s="201"/>
      <c r="CZ337" s="201"/>
      <c r="DA337" s="206"/>
    </row>
    <row r="338" spans="1:105" ht="3.95" customHeight="1">
      <c r="A338" s="1282"/>
      <c r="B338" s="1286"/>
      <c r="C338" s="1286"/>
      <c r="D338" s="1286"/>
      <c r="E338" s="1286"/>
      <c r="F338" s="1287"/>
      <c r="G338" s="1232"/>
      <c r="H338" s="1237"/>
      <c r="I338" s="1237"/>
      <c r="J338" s="1237"/>
      <c r="K338" s="1237"/>
      <c r="L338" s="1237"/>
      <c r="M338" s="1237"/>
      <c r="N338" s="1237"/>
      <c r="O338" s="1237"/>
      <c r="P338" s="1237"/>
      <c r="Q338" s="1237"/>
      <c r="R338" s="1237"/>
      <c r="S338" s="1237"/>
      <c r="T338" s="1237"/>
      <c r="U338" s="1237"/>
      <c r="V338" s="1237"/>
      <c r="W338" s="1237"/>
      <c r="X338" s="1237"/>
      <c r="Y338" s="1237"/>
      <c r="Z338" s="1237"/>
      <c r="AA338" s="1237"/>
      <c r="AB338" s="1237"/>
      <c r="AC338" s="1237"/>
      <c r="AD338" s="1237"/>
      <c r="AE338" s="1237"/>
      <c r="AF338" s="1238"/>
      <c r="AG338" s="1259"/>
      <c r="AH338" s="1260"/>
      <c r="AI338" s="1260"/>
      <c r="AJ338" s="1260"/>
      <c r="AK338" s="1260"/>
      <c r="AL338" s="1260"/>
      <c r="AM338" s="1261"/>
      <c r="AN338" s="1264"/>
      <c r="AO338" s="1265"/>
      <c r="AP338" s="1265"/>
      <c r="AQ338" s="1265"/>
      <c r="AR338" s="1265"/>
      <c r="AS338" s="1265"/>
      <c r="AT338" s="1265"/>
      <c r="AU338" s="1265"/>
      <c r="AV338" s="1265"/>
      <c r="AW338" s="1265"/>
      <c r="AX338" s="1265"/>
      <c r="AY338" s="1265"/>
      <c r="AZ338" s="1265"/>
      <c r="BA338" s="1265"/>
      <c r="BB338" s="1266"/>
      <c r="BC338" s="198"/>
      <c r="BD338" s="199"/>
      <c r="BE338" s="199"/>
      <c r="BF338" s="199"/>
      <c r="BG338" s="200"/>
      <c r="BH338" s="201"/>
      <c r="BI338" s="201"/>
      <c r="BJ338" s="202"/>
      <c r="BK338" s="201"/>
      <c r="BL338" s="201"/>
      <c r="BM338" s="201"/>
      <c r="BN338" s="200"/>
      <c r="BO338" s="201"/>
      <c r="BP338" s="201"/>
      <c r="BQ338" s="202"/>
      <c r="BR338" s="201"/>
      <c r="BS338" s="203"/>
      <c r="BT338" s="203"/>
      <c r="BU338" s="204"/>
      <c r="BV338" s="203"/>
      <c r="BW338" s="205"/>
      <c r="BX338" s="203"/>
      <c r="BY338" s="201"/>
      <c r="BZ338" s="201"/>
      <c r="CA338" s="200"/>
      <c r="CB338" s="201"/>
      <c r="CC338" s="202"/>
      <c r="CD338" s="201"/>
      <c r="CE338" s="201"/>
      <c r="CF338" s="201"/>
      <c r="CG338" s="200"/>
      <c r="CH338" s="201"/>
      <c r="CI338" s="202"/>
      <c r="CJ338" s="207"/>
      <c r="CK338" s="207"/>
      <c r="CL338" s="207"/>
      <c r="CM338" s="209"/>
      <c r="CN338" s="207"/>
      <c r="CO338" s="208"/>
      <c r="CP338" s="207"/>
      <c r="CQ338" s="207"/>
      <c r="CR338" s="207"/>
      <c r="CS338" s="209"/>
      <c r="CT338" s="207"/>
      <c r="CU338" s="208"/>
      <c r="CV338" s="209"/>
      <c r="CW338" s="207"/>
      <c r="CX338" s="208"/>
      <c r="CY338" s="207"/>
      <c r="CZ338" s="207"/>
      <c r="DA338" s="213"/>
    </row>
    <row r="339" spans="1:105" ht="3.95" customHeight="1">
      <c r="A339" s="1282"/>
      <c r="B339" s="1286"/>
      <c r="C339" s="1286"/>
      <c r="D339" s="1286"/>
      <c r="E339" s="1286"/>
      <c r="F339" s="1287"/>
      <c r="G339" s="1232"/>
      <c r="H339" s="1257" t="s">
        <v>211</v>
      </c>
      <c r="I339" s="1257"/>
      <c r="J339" s="1257"/>
      <c r="K339" s="1257"/>
      <c r="L339" s="1257"/>
      <c r="M339" s="1257"/>
      <c r="N339" s="1257"/>
      <c r="O339" s="1257"/>
      <c r="P339" s="1257"/>
      <c r="Q339" s="1257"/>
      <c r="R339" s="1257"/>
      <c r="S339" s="1257"/>
      <c r="T339" s="1257"/>
      <c r="U339" s="1257"/>
      <c r="V339" s="1257"/>
      <c r="W339" s="1257"/>
      <c r="X339" s="1257"/>
      <c r="Y339" s="1257"/>
      <c r="Z339" s="1257"/>
      <c r="AA339" s="1257"/>
      <c r="AB339" s="1257"/>
      <c r="AC339" s="1257"/>
      <c r="AD339" s="1257"/>
      <c r="AE339" s="1257"/>
      <c r="AF339" s="1258"/>
      <c r="AG339" s="1259" t="s">
        <v>209</v>
      </c>
      <c r="AH339" s="1260"/>
      <c r="AI339" s="1260"/>
      <c r="AJ339" s="1260"/>
      <c r="AK339" s="1260"/>
      <c r="AL339" s="1260"/>
      <c r="AM339" s="1261"/>
      <c r="AN339" s="1262"/>
      <c r="AO339" s="1265" t="s">
        <v>210</v>
      </c>
      <c r="AP339" s="1265"/>
      <c r="AQ339" s="1265"/>
      <c r="AR339" s="1265"/>
      <c r="AS339" s="1265"/>
      <c r="AT339" s="1265"/>
      <c r="AU339" s="1265"/>
      <c r="AV339" s="1265"/>
      <c r="AW339" s="1265"/>
      <c r="AX339" s="1265"/>
      <c r="AY339" s="1265"/>
      <c r="AZ339" s="1265"/>
      <c r="BA339" s="1265"/>
      <c r="BB339" s="1266"/>
      <c r="BC339" s="214"/>
      <c r="BD339" s="215"/>
      <c r="BE339" s="215"/>
      <c r="BF339" s="215"/>
      <c r="BG339" s="216"/>
      <c r="BH339" s="217"/>
      <c r="BI339" s="217"/>
      <c r="BJ339" s="218"/>
      <c r="BK339" s="217"/>
      <c r="BL339" s="217"/>
      <c r="BM339" s="217"/>
      <c r="BN339" s="216"/>
      <c r="BO339" s="217"/>
      <c r="BP339" s="217"/>
      <c r="BQ339" s="218"/>
      <c r="BR339" s="217"/>
      <c r="BS339" s="219"/>
      <c r="BT339" s="219"/>
      <c r="BU339" s="220"/>
      <c r="BV339" s="219"/>
      <c r="BW339" s="221"/>
      <c r="BX339" s="219"/>
      <c r="BY339" s="217"/>
      <c r="BZ339" s="217"/>
      <c r="CA339" s="216"/>
      <c r="CB339" s="217"/>
      <c r="CC339" s="218"/>
      <c r="CD339" s="217"/>
      <c r="CE339" s="217"/>
      <c r="CF339" s="217"/>
      <c r="CG339" s="216"/>
      <c r="CH339" s="217"/>
      <c r="CI339" s="218"/>
      <c r="CJ339" s="217"/>
      <c r="CK339" s="217"/>
      <c r="CL339" s="217"/>
      <c r="CM339" s="216"/>
      <c r="CN339" s="217"/>
      <c r="CO339" s="218"/>
      <c r="CP339" s="217"/>
      <c r="CQ339" s="217"/>
      <c r="CR339" s="217"/>
      <c r="CS339" s="216"/>
      <c r="CT339" s="217"/>
      <c r="CU339" s="218"/>
      <c r="CV339" s="216"/>
      <c r="CW339" s="217"/>
      <c r="CX339" s="218"/>
      <c r="CY339" s="217"/>
      <c r="CZ339" s="217"/>
      <c r="DA339" s="222"/>
    </row>
    <row r="340" spans="1:105" ht="3.95" customHeight="1">
      <c r="A340" s="1282"/>
      <c r="B340" s="1286"/>
      <c r="C340" s="1286"/>
      <c r="D340" s="1286"/>
      <c r="E340" s="1286"/>
      <c r="F340" s="1287"/>
      <c r="G340" s="1232"/>
      <c r="H340" s="1235"/>
      <c r="I340" s="1235"/>
      <c r="J340" s="1235"/>
      <c r="K340" s="1235"/>
      <c r="L340" s="1235"/>
      <c r="M340" s="1235"/>
      <c r="N340" s="1235"/>
      <c r="O340" s="1235"/>
      <c r="P340" s="1235"/>
      <c r="Q340" s="1235"/>
      <c r="R340" s="1235"/>
      <c r="S340" s="1235"/>
      <c r="T340" s="1235"/>
      <c r="U340" s="1235"/>
      <c r="V340" s="1235"/>
      <c r="W340" s="1235"/>
      <c r="X340" s="1235"/>
      <c r="Y340" s="1235"/>
      <c r="Z340" s="1235"/>
      <c r="AA340" s="1235"/>
      <c r="AB340" s="1235"/>
      <c r="AC340" s="1235"/>
      <c r="AD340" s="1235"/>
      <c r="AE340" s="1235"/>
      <c r="AF340" s="1236"/>
      <c r="AG340" s="1259"/>
      <c r="AH340" s="1260"/>
      <c r="AI340" s="1260"/>
      <c r="AJ340" s="1260"/>
      <c r="AK340" s="1260"/>
      <c r="AL340" s="1260"/>
      <c r="AM340" s="1261"/>
      <c r="AN340" s="1263"/>
      <c r="AO340" s="1265"/>
      <c r="AP340" s="1265"/>
      <c r="AQ340" s="1265"/>
      <c r="AR340" s="1265"/>
      <c r="AS340" s="1265"/>
      <c r="AT340" s="1265"/>
      <c r="AU340" s="1265"/>
      <c r="AV340" s="1265"/>
      <c r="AW340" s="1265"/>
      <c r="AX340" s="1265"/>
      <c r="AY340" s="1265"/>
      <c r="AZ340" s="1265"/>
      <c r="BA340" s="1265"/>
      <c r="BB340" s="1266"/>
      <c r="BC340" s="198"/>
      <c r="BD340" s="199"/>
      <c r="BE340" s="199"/>
      <c r="BF340" s="199"/>
      <c r="BG340" s="200"/>
      <c r="BH340" s="201"/>
      <c r="BI340" s="201"/>
      <c r="BJ340" s="202"/>
      <c r="BK340" s="201"/>
      <c r="BL340" s="201"/>
      <c r="BM340" s="201"/>
      <c r="BN340" s="200"/>
      <c r="BO340" s="201"/>
      <c r="BP340" s="201"/>
      <c r="BQ340" s="202"/>
      <c r="BR340" s="201"/>
      <c r="BS340" s="203"/>
      <c r="BT340" s="203"/>
      <c r="BU340" s="204"/>
      <c r="BV340" s="203"/>
      <c r="BW340" s="205"/>
      <c r="BX340" s="203"/>
      <c r="BY340" s="201"/>
      <c r="BZ340" s="201"/>
      <c r="CA340" s="200"/>
      <c r="CB340" s="201"/>
      <c r="CC340" s="202"/>
      <c r="CD340" s="201"/>
      <c r="CE340" s="201"/>
      <c r="CF340" s="201"/>
      <c r="CG340" s="200"/>
      <c r="CH340" s="201"/>
      <c r="CI340" s="202"/>
      <c r="CJ340" s="201"/>
      <c r="CK340" s="201"/>
      <c r="CL340" s="121"/>
      <c r="CM340" s="119"/>
      <c r="CN340" s="201"/>
      <c r="CO340" s="202"/>
      <c r="CP340" s="201"/>
      <c r="CQ340" s="201"/>
      <c r="CR340" s="201"/>
      <c r="CS340" s="200"/>
      <c r="CT340" s="201"/>
      <c r="CU340" s="121"/>
      <c r="CV340" s="119"/>
      <c r="CW340" s="201"/>
      <c r="CX340" s="202"/>
      <c r="CY340" s="201"/>
      <c r="CZ340" s="201"/>
      <c r="DA340" s="206"/>
    </row>
    <row r="341" spans="1:105" ht="3.95" customHeight="1">
      <c r="A341" s="1282"/>
      <c r="B341" s="1286"/>
      <c r="C341" s="1286"/>
      <c r="D341" s="1286"/>
      <c r="E341" s="1286"/>
      <c r="F341" s="1287"/>
      <c r="G341" s="1232"/>
      <c r="H341" s="1237"/>
      <c r="I341" s="1237"/>
      <c r="J341" s="1237"/>
      <c r="K341" s="1237"/>
      <c r="L341" s="1237"/>
      <c r="M341" s="1237"/>
      <c r="N341" s="1237"/>
      <c r="O341" s="1237"/>
      <c r="P341" s="1237"/>
      <c r="Q341" s="1237"/>
      <c r="R341" s="1237"/>
      <c r="S341" s="1237"/>
      <c r="T341" s="1237"/>
      <c r="U341" s="1237"/>
      <c r="V341" s="1237"/>
      <c r="W341" s="1237"/>
      <c r="X341" s="1237"/>
      <c r="Y341" s="1237"/>
      <c r="Z341" s="1237"/>
      <c r="AA341" s="1237"/>
      <c r="AB341" s="1237"/>
      <c r="AC341" s="1237"/>
      <c r="AD341" s="1237"/>
      <c r="AE341" s="1237"/>
      <c r="AF341" s="1238"/>
      <c r="AG341" s="1259"/>
      <c r="AH341" s="1260"/>
      <c r="AI341" s="1260"/>
      <c r="AJ341" s="1260"/>
      <c r="AK341" s="1260"/>
      <c r="AL341" s="1260"/>
      <c r="AM341" s="1261"/>
      <c r="AN341" s="1264"/>
      <c r="AO341" s="1265"/>
      <c r="AP341" s="1265"/>
      <c r="AQ341" s="1265"/>
      <c r="AR341" s="1265"/>
      <c r="AS341" s="1265"/>
      <c r="AT341" s="1265"/>
      <c r="AU341" s="1265"/>
      <c r="AV341" s="1265"/>
      <c r="AW341" s="1265"/>
      <c r="AX341" s="1265"/>
      <c r="AY341" s="1265"/>
      <c r="AZ341" s="1265"/>
      <c r="BA341" s="1265"/>
      <c r="BB341" s="1266"/>
      <c r="BC341" s="223"/>
      <c r="BD341" s="224"/>
      <c r="BE341" s="224"/>
      <c r="BF341" s="224"/>
      <c r="BG341" s="209"/>
      <c r="BH341" s="207"/>
      <c r="BI341" s="207"/>
      <c r="BJ341" s="208"/>
      <c r="BK341" s="207"/>
      <c r="BL341" s="207"/>
      <c r="BM341" s="207"/>
      <c r="BN341" s="209"/>
      <c r="BO341" s="207"/>
      <c r="BP341" s="207"/>
      <c r="BQ341" s="208"/>
      <c r="BR341" s="207"/>
      <c r="BS341" s="210"/>
      <c r="BT341" s="210"/>
      <c r="BU341" s="211"/>
      <c r="BV341" s="210"/>
      <c r="BW341" s="212"/>
      <c r="BX341" s="210"/>
      <c r="BY341" s="207"/>
      <c r="BZ341" s="207"/>
      <c r="CA341" s="209"/>
      <c r="CB341" s="207"/>
      <c r="CC341" s="208"/>
      <c r="CD341" s="207"/>
      <c r="CE341" s="207"/>
      <c r="CF341" s="207"/>
      <c r="CG341" s="209"/>
      <c r="CH341" s="207"/>
      <c r="CI341" s="208"/>
      <c r="CJ341" s="207"/>
      <c r="CK341" s="207"/>
      <c r="CL341" s="207"/>
      <c r="CM341" s="209"/>
      <c r="CN341" s="207"/>
      <c r="CO341" s="208"/>
      <c r="CP341" s="207"/>
      <c r="CQ341" s="207"/>
      <c r="CR341" s="207"/>
      <c r="CS341" s="209"/>
      <c r="CT341" s="207"/>
      <c r="CU341" s="208"/>
      <c r="CV341" s="209"/>
      <c r="CW341" s="207"/>
      <c r="CX341" s="208"/>
      <c r="CY341" s="207"/>
      <c r="CZ341" s="207"/>
      <c r="DA341" s="213"/>
    </row>
    <row r="342" spans="1:105" ht="3.95" customHeight="1">
      <c r="A342" s="1282"/>
      <c r="B342" s="1286"/>
      <c r="C342" s="1286"/>
      <c r="D342" s="1286"/>
      <c r="E342" s="1286"/>
      <c r="F342" s="1287"/>
      <c r="G342" s="1232"/>
      <c r="H342" s="1257" t="s">
        <v>212</v>
      </c>
      <c r="I342" s="1257"/>
      <c r="J342" s="1257"/>
      <c r="K342" s="1257"/>
      <c r="L342" s="1257"/>
      <c r="M342" s="1257"/>
      <c r="N342" s="1257"/>
      <c r="O342" s="1257"/>
      <c r="P342" s="1257"/>
      <c r="Q342" s="1257"/>
      <c r="R342" s="1257"/>
      <c r="S342" s="1257"/>
      <c r="T342" s="1257"/>
      <c r="U342" s="1257"/>
      <c r="V342" s="1257"/>
      <c r="W342" s="1257"/>
      <c r="X342" s="1257"/>
      <c r="Y342" s="1257"/>
      <c r="Z342" s="1257"/>
      <c r="AA342" s="1257"/>
      <c r="AB342" s="1257"/>
      <c r="AC342" s="1257"/>
      <c r="AD342" s="1257"/>
      <c r="AE342" s="1257"/>
      <c r="AF342" s="1258"/>
      <c r="AG342" s="1259" t="s">
        <v>62</v>
      </c>
      <c r="AH342" s="1260"/>
      <c r="AI342" s="1260"/>
      <c r="AJ342" s="1260"/>
      <c r="AK342" s="1260"/>
      <c r="AL342" s="1260"/>
      <c r="AM342" s="1261"/>
      <c r="AN342" s="1262"/>
      <c r="AO342" s="1265" t="s">
        <v>184</v>
      </c>
      <c r="AP342" s="1265"/>
      <c r="AQ342" s="1265"/>
      <c r="AR342" s="1265"/>
      <c r="AS342" s="1265"/>
      <c r="AT342" s="1265"/>
      <c r="AU342" s="1265"/>
      <c r="AV342" s="1265"/>
      <c r="AW342" s="1265"/>
      <c r="AX342" s="1265"/>
      <c r="AY342" s="1265"/>
      <c r="AZ342" s="1265"/>
      <c r="BA342" s="1265"/>
      <c r="BB342" s="1266"/>
      <c r="BC342" s="214"/>
      <c r="BD342" s="215"/>
      <c r="BE342" s="215"/>
      <c r="BF342" s="215"/>
      <c r="BG342" s="216"/>
      <c r="BH342" s="217"/>
      <c r="BI342" s="217"/>
      <c r="BJ342" s="218"/>
      <c r="BK342" s="217"/>
      <c r="BL342" s="217"/>
      <c r="BM342" s="217"/>
      <c r="BN342" s="216"/>
      <c r="BO342" s="217"/>
      <c r="BP342" s="217"/>
      <c r="BQ342" s="218"/>
      <c r="BR342" s="217"/>
      <c r="BS342" s="219"/>
      <c r="BT342" s="219"/>
      <c r="BU342" s="220"/>
      <c r="BV342" s="219"/>
      <c r="BW342" s="221"/>
      <c r="BX342" s="219"/>
      <c r="BY342" s="217"/>
      <c r="BZ342" s="217"/>
      <c r="CA342" s="216"/>
      <c r="CB342" s="217"/>
      <c r="CC342" s="218"/>
      <c r="CD342" s="217"/>
      <c r="CE342" s="217"/>
      <c r="CF342" s="217"/>
      <c r="CG342" s="216"/>
      <c r="CH342" s="217"/>
      <c r="CI342" s="218"/>
      <c r="CJ342" s="217"/>
      <c r="CK342" s="217"/>
      <c r="CL342" s="217"/>
      <c r="CM342" s="216"/>
      <c r="CN342" s="217"/>
      <c r="CO342" s="218"/>
      <c r="CP342" s="217"/>
      <c r="CQ342" s="217"/>
      <c r="CR342" s="217"/>
      <c r="CS342" s="216"/>
      <c r="CT342" s="217"/>
      <c r="CU342" s="218"/>
      <c r="CV342" s="216"/>
      <c r="CW342" s="217"/>
      <c r="CX342" s="218"/>
      <c r="CY342" s="217"/>
      <c r="CZ342" s="217"/>
      <c r="DA342" s="222"/>
    </row>
    <row r="343" spans="1:105" ht="3.95" customHeight="1">
      <c r="A343" s="1282"/>
      <c r="B343" s="1286"/>
      <c r="C343" s="1286"/>
      <c r="D343" s="1286"/>
      <c r="E343" s="1286"/>
      <c r="F343" s="1287"/>
      <c r="G343" s="1232"/>
      <c r="H343" s="1235"/>
      <c r="I343" s="1235"/>
      <c r="J343" s="1235"/>
      <c r="K343" s="1235"/>
      <c r="L343" s="1235"/>
      <c r="M343" s="1235"/>
      <c r="N343" s="1235"/>
      <c r="O343" s="1235"/>
      <c r="P343" s="1235"/>
      <c r="Q343" s="1235"/>
      <c r="R343" s="1235"/>
      <c r="S343" s="1235"/>
      <c r="T343" s="1235"/>
      <c r="U343" s="1235"/>
      <c r="V343" s="1235"/>
      <c r="W343" s="1235"/>
      <c r="X343" s="1235"/>
      <c r="Y343" s="1235"/>
      <c r="Z343" s="1235"/>
      <c r="AA343" s="1235"/>
      <c r="AB343" s="1235"/>
      <c r="AC343" s="1235"/>
      <c r="AD343" s="1235"/>
      <c r="AE343" s="1235"/>
      <c r="AF343" s="1236"/>
      <c r="AG343" s="1259"/>
      <c r="AH343" s="1260"/>
      <c r="AI343" s="1260"/>
      <c r="AJ343" s="1260"/>
      <c r="AK343" s="1260"/>
      <c r="AL343" s="1260"/>
      <c r="AM343" s="1261"/>
      <c r="AN343" s="1263"/>
      <c r="AO343" s="1265"/>
      <c r="AP343" s="1265"/>
      <c r="AQ343" s="1265"/>
      <c r="AR343" s="1265"/>
      <c r="AS343" s="1265"/>
      <c r="AT343" s="1265"/>
      <c r="AU343" s="1265"/>
      <c r="AV343" s="1265"/>
      <c r="AW343" s="1265"/>
      <c r="AX343" s="1265"/>
      <c r="AY343" s="1265"/>
      <c r="AZ343" s="1265"/>
      <c r="BA343" s="1265"/>
      <c r="BB343" s="1266"/>
      <c r="BC343" s="198"/>
      <c r="BD343" s="199"/>
      <c r="BE343" s="199"/>
      <c r="BF343" s="199"/>
      <c r="BG343" s="200"/>
      <c r="BH343" s="201"/>
      <c r="BI343" s="201"/>
      <c r="BJ343" s="202"/>
      <c r="BK343" s="201"/>
      <c r="BL343" s="201"/>
      <c r="BM343" s="201"/>
      <c r="BN343" s="200"/>
      <c r="BO343" s="201"/>
      <c r="BP343" s="201"/>
      <c r="BQ343" s="202"/>
      <c r="BR343" s="201"/>
      <c r="BS343" s="203"/>
      <c r="BT343" s="203"/>
      <c r="BU343" s="204"/>
      <c r="BV343" s="203"/>
      <c r="BW343" s="205"/>
      <c r="BX343" s="203"/>
      <c r="BY343" s="201"/>
      <c r="BZ343" s="201"/>
      <c r="CA343" s="200"/>
      <c r="CB343" s="201"/>
      <c r="CC343" s="202"/>
      <c r="CD343" s="201"/>
      <c r="CE343" s="201"/>
      <c r="CF343" s="121"/>
      <c r="CG343" s="119"/>
      <c r="CH343" s="201"/>
      <c r="CI343" s="202"/>
      <c r="CJ343" s="201"/>
      <c r="CK343" s="201"/>
      <c r="CL343" s="201"/>
      <c r="CM343" s="200"/>
      <c r="CN343" s="201"/>
      <c r="CO343" s="202"/>
      <c r="CP343" s="201"/>
      <c r="CQ343" s="201"/>
      <c r="CR343" s="201"/>
      <c r="CS343" s="200"/>
      <c r="CT343" s="201"/>
      <c r="CU343" s="202"/>
      <c r="CV343" s="200"/>
      <c r="CW343" s="201"/>
      <c r="CX343" s="202"/>
      <c r="CY343" s="201"/>
      <c r="CZ343" s="201"/>
      <c r="DA343" s="206"/>
    </row>
    <row r="344" spans="1:105" ht="3.95" customHeight="1">
      <c r="A344" s="1282"/>
      <c r="B344" s="1286"/>
      <c r="C344" s="1286"/>
      <c r="D344" s="1286"/>
      <c r="E344" s="1286"/>
      <c r="F344" s="1287"/>
      <c r="G344" s="1232"/>
      <c r="H344" s="1237"/>
      <c r="I344" s="1237"/>
      <c r="J344" s="1237"/>
      <c r="K344" s="1237"/>
      <c r="L344" s="1237"/>
      <c r="M344" s="1237"/>
      <c r="N344" s="1237"/>
      <c r="O344" s="1237"/>
      <c r="P344" s="1237"/>
      <c r="Q344" s="1237"/>
      <c r="R344" s="1237"/>
      <c r="S344" s="1237"/>
      <c r="T344" s="1237"/>
      <c r="U344" s="1237"/>
      <c r="V344" s="1237"/>
      <c r="W344" s="1237"/>
      <c r="X344" s="1237"/>
      <c r="Y344" s="1237"/>
      <c r="Z344" s="1237"/>
      <c r="AA344" s="1237"/>
      <c r="AB344" s="1237"/>
      <c r="AC344" s="1237"/>
      <c r="AD344" s="1237"/>
      <c r="AE344" s="1237"/>
      <c r="AF344" s="1238"/>
      <c r="AG344" s="1259"/>
      <c r="AH344" s="1260"/>
      <c r="AI344" s="1260"/>
      <c r="AJ344" s="1260"/>
      <c r="AK344" s="1260"/>
      <c r="AL344" s="1260"/>
      <c r="AM344" s="1261"/>
      <c r="AN344" s="1264"/>
      <c r="AO344" s="1265"/>
      <c r="AP344" s="1265"/>
      <c r="AQ344" s="1265"/>
      <c r="AR344" s="1265"/>
      <c r="AS344" s="1265"/>
      <c r="AT344" s="1265"/>
      <c r="AU344" s="1265"/>
      <c r="AV344" s="1265"/>
      <c r="AW344" s="1265"/>
      <c r="AX344" s="1265"/>
      <c r="AY344" s="1265"/>
      <c r="AZ344" s="1265"/>
      <c r="BA344" s="1265"/>
      <c r="BB344" s="1266"/>
      <c r="BC344" s="223"/>
      <c r="BD344" s="224"/>
      <c r="BE344" s="224"/>
      <c r="BF344" s="224"/>
      <c r="BG344" s="209"/>
      <c r="BH344" s="207"/>
      <c r="BI344" s="207"/>
      <c r="BJ344" s="208"/>
      <c r="BK344" s="207"/>
      <c r="BL344" s="207"/>
      <c r="BM344" s="207"/>
      <c r="BN344" s="209"/>
      <c r="BO344" s="207"/>
      <c r="BP344" s="207"/>
      <c r="BQ344" s="208"/>
      <c r="BR344" s="207"/>
      <c r="BS344" s="210"/>
      <c r="BT344" s="210"/>
      <c r="BU344" s="211"/>
      <c r="BV344" s="210"/>
      <c r="BW344" s="212"/>
      <c r="BX344" s="210"/>
      <c r="BY344" s="207"/>
      <c r="BZ344" s="207"/>
      <c r="CA344" s="209"/>
      <c r="CB344" s="207"/>
      <c r="CC344" s="208"/>
      <c r="CD344" s="207"/>
      <c r="CE344" s="207"/>
      <c r="CF344" s="207"/>
      <c r="CG344" s="209"/>
      <c r="CH344" s="207"/>
      <c r="CI344" s="208"/>
      <c r="CJ344" s="207"/>
      <c r="CK344" s="207"/>
      <c r="CL344" s="207"/>
      <c r="CM344" s="209"/>
      <c r="CN344" s="207"/>
      <c r="CO344" s="208"/>
      <c r="CP344" s="207"/>
      <c r="CQ344" s="207"/>
      <c r="CR344" s="207"/>
      <c r="CS344" s="209"/>
      <c r="CT344" s="207"/>
      <c r="CU344" s="208"/>
      <c r="CV344" s="209"/>
      <c r="CW344" s="207"/>
      <c r="CX344" s="208"/>
      <c r="CY344" s="207"/>
      <c r="CZ344" s="207"/>
      <c r="DA344" s="213"/>
    </row>
    <row r="345" spans="1:105" ht="3.95" customHeight="1">
      <c r="A345" s="1282"/>
      <c r="B345" s="1286"/>
      <c r="C345" s="1286"/>
      <c r="D345" s="1286"/>
      <c r="E345" s="1286"/>
      <c r="F345" s="1287"/>
      <c r="G345" s="1232"/>
      <c r="H345" s="1251" t="s">
        <v>213</v>
      </c>
      <c r="I345" s="1251"/>
      <c r="J345" s="1251"/>
      <c r="K345" s="1251"/>
      <c r="L345" s="1251"/>
      <c r="M345" s="1251"/>
      <c r="N345" s="1251"/>
      <c r="O345" s="1251"/>
      <c r="P345" s="1251"/>
      <c r="Q345" s="1251"/>
      <c r="R345" s="1251"/>
      <c r="S345" s="1251"/>
      <c r="T345" s="1251"/>
      <c r="U345" s="1251"/>
      <c r="V345" s="1251"/>
      <c r="W345" s="1251"/>
      <c r="X345" s="1251"/>
      <c r="Y345" s="1251"/>
      <c r="Z345" s="1251"/>
      <c r="AA345" s="1251"/>
      <c r="AB345" s="1251"/>
      <c r="AC345" s="1251"/>
      <c r="AD345" s="1251"/>
      <c r="AE345" s="1251"/>
      <c r="AF345" s="1252"/>
      <c r="AG345" s="1259" t="s">
        <v>62</v>
      </c>
      <c r="AH345" s="1260"/>
      <c r="AI345" s="1260"/>
      <c r="AJ345" s="1260"/>
      <c r="AK345" s="1260"/>
      <c r="AL345" s="1260"/>
      <c r="AM345" s="1261"/>
      <c r="AN345" s="1262"/>
      <c r="AO345" s="1265" t="s">
        <v>184</v>
      </c>
      <c r="AP345" s="1265"/>
      <c r="AQ345" s="1265"/>
      <c r="AR345" s="1265"/>
      <c r="AS345" s="1265"/>
      <c r="AT345" s="1265"/>
      <c r="AU345" s="1265"/>
      <c r="AV345" s="1265"/>
      <c r="AW345" s="1265"/>
      <c r="AX345" s="1265"/>
      <c r="AY345" s="1265"/>
      <c r="AZ345" s="1265"/>
      <c r="BA345" s="1265"/>
      <c r="BB345" s="1266"/>
      <c r="BC345" s="214"/>
      <c r="BD345" s="215"/>
      <c r="BE345" s="215"/>
      <c r="BF345" s="215"/>
      <c r="BG345" s="216"/>
      <c r="BH345" s="217"/>
      <c r="BI345" s="217"/>
      <c r="BJ345" s="218"/>
      <c r="BK345" s="217"/>
      <c r="BL345" s="217"/>
      <c r="BM345" s="217"/>
      <c r="BN345" s="216"/>
      <c r="BO345" s="217"/>
      <c r="BP345" s="217"/>
      <c r="BQ345" s="218"/>
      <c r="BR345" s="217"/>
      <c r="BS345" s="219"/>
      <c r="BT345" s="219"/>
      <c r="BU345" s="220"/>
      <c r="BV345" s="219"/>
      <c r="BW345" s="221"/>
      <c r="BX345" s="219"/>
      <c r="BY345" s="217"/>
      <c r="BZ345" s="217"/>
      <c r="CA345" s="216"/>
      <c r="CB345" s="217"/>
      <c r="CC345" s="218"/>
      <c r="CD345" s="217"/>
      <c r="CE345" s="217"/>
      <c r="CF345" s="217"/>
      <c r="CG345" s="216"/>
      <c r="CH345" s="217"/>
      <c r="CI345" s="218"/>
      <c r="CJ345" s="217"/>
      <c r="CK345" s="217"/>
      <c r="CL345" s="217"/>
      <c r="CM345" s="216"/>
      <c r="CN345" s="217"/>
      <c r="CO345" s="218"/>
      <c r="CP345" s="217"/>
      <c r="CQ345" s="217"/>
      <c r="CR345" s="217"/>
      <c r="CS345" s="216"/>
      <c r="CT345" s="217"/>
      <c r="CU345" s="218"/>
      <c r="CV345" s="216"/>
      <c r="CW345" s="217"/>
      <c r="CX345" s="218"/>
      <c r="CY345" s="217"/>
      <c r="CZ345" s="217"/>
      <c r="DA345" s="222"/>
    </row>
    <row r="346" spans="1:105" ht="3.95" customHeight="1">
      <c r="A346" s="1282"/>
      <c r="B346" s="1286"/>
      <c r="C346" s="1286"/>
      <c r="D346" s="1286"/>
      <c r="E346" s="1286"/>
      <c r="F346" s="1287"/>
      <c r="G346" s="1232"/>
      <c r="H346" s="1253"/>
      <c r="I346" s="1253"/>
      <c r="J346" s="1253"/>
      <c r="K346" s="1253"/>
      <c r="L346" s="1253"/>
      <c r="M346" s="1253"/>
      <c r="N346" s="1253"/>
      <c r="O346" s="1253"/>
      <c r="P346" s="1253"/>
      <c r="Q346" s="1253"/>
      <c r="R346" s="1253"/>
      <c r="S346" s="1253"/>
      <c r="T346" s="1253"/>
      <c r="U346" s="1253"/>
      <c r="V346" s="1253"/>
      <c r="W346" s="1253"/>
      <c r="X346" s="1253"/>
      <c r="Y346" s="1253"/>
      <c r="Z346" s="1253"/>
      <c r="AA346" s="1253"/>
      <c r="AB346" s="1253"/>
      <c r="AC346" s="1253"/>
      <c r="AD346" s="1253"/>
      <c r="AE346" s="1253"/>
      <c r="AF346" s="1254"/>
      <c r="AG346" s="1259"/>
      <c r="AH346" s="1260"/>
      <c r="AI346" s="1260"/>
      <c r="AJ346" s="1260"/>
      <c r="AK346" s="1260"/>
      <c r="AL346" s="1260"/>
      <c r="AM346" s="1261"/>
      <c r="AN346" s="1263"/>
      <c r="AO346" s="1265"/>
      <c r="AP346" s="1265"/>
      <c r="AQ346" s="1265"/>
      <c r="AR346" s="1265"/>
      <c r="AS346" s="1265"/>
      <c r="AT346" s="1265"/>
      <c r="AU346" s="1265"/>
      <c r="AV346" s="1265"/>
      <c r="AW346" s="1265"/>
      <c r="AX346" s="1265"/>
      <c r="AY346" s="1265"/>
      <c r="AZ346" s="1265"/>
      <c r="BA346" s="1265"/>
      <c r="BB346" s="1266"/>
      <c r="BC346" s="198"/>
      <c r="BD346" s="199"/>
      <c r="BE346" s="199"/>
      <c r="BF346" s="199"/>
      <c r="BG346" s="200"/>
      <c r="BH346" s="201"/>
      <c r="BI346" s="201"/>
      <c r="BJ346" s="202"/>
      <c r="BK346" s="201"/>
      <c r="BL346" s="201"/>
      <c r="BM346" s="201"/>
      <c r="BN346" s="200"/>
      <c r="BO346" s="201"/>
      <c r="BP346" s="201"/>
      <c r="BQ346" s="202"/>
      <c r="BR346" s="201"/>
      <c r="BS346" s="203"/>
      <c r="BT346" s="203"/>
      <c r="BU346" s="204"/>
      <c r="BV346" s="203"/>
      <c r="BW346" s="205"/>
      <c r="BX346" s="203"/>
      <c r="BY346" s="201"/>
      <c r="BZ346" s="201"/>
      <c r="CA346" s="200"/>
      <c r="CB346" s="201"/>
      <c r="CC346" s="202"/>
      <c r="CD346" s="201"/>
      <c r="CE346" s="201"/>
      <c r="CF346" s="201"/>
      <c r="CG346" s="200"/>
      <c r="CH346" s="201"/>
      <c r="CI346" s="202"/>
      <c r="CJ346" s="201"/>
      <c r="CK346" s="201"/>
      <c r="CL346" s="121"/>
      <c r="CM346" s="119"/>
      <c r="CN346" s="201"/>
      <c r="CO346" s="202"/>
      <c r="CP346" s="201"/>
      <c r="CQ346" s="201"/>
      <c r="CR346" s="201"/>
      <c r="CS346" s="200"/>
      <c r="CT346" s="201"/>
      <c r="CU346" s="202"/>
      <c r="CV346" s="200"/>
      <c r="CW346" s="201"/>
      <c r="CX346" s="202"/>
      <c r="CY346" s="201"/>
      <c r="CZ346" s="201"/>
      <c r="DA346" s="206"/>
    </row>
    <row r="347" spans="1:105" ht="3.95" customHeight="1">
      <c r="A347" s="1282"/>
      <c r="B347" s="1286"/>
      <c r="C347" s="1286"/>
      <c r="D347" s="1286"/>
      <c r="E347" s="1286"/>
      <c r="F347" s="1287"/>
      <c r="G347" s="1232"/>
      <c r="H347" s="1255"/>
      <c r="I347" s="1255"/>
      <c r="J347" s="1255"/>
      <c r="K347" s="1255"/>
      <c r="L347" s="1255"/>
      <c r="M347" s="1255"/>
      <c r="N347" s="1255"/>
      <c r="O347" s="1255"/>
      <c r="P347" s="1255"/>
      <c r="Q347" s="1255"/>
      <c r="R347" s="1255"/>
      <c r="S347" s="1255"/>
      <c r="T347" s="1255"/>
      <c r="U347" s="1255"/>
      <c r="V347" s="1255"/>
      <c r="W347" s="1255"/>
      <c r="X347" s="1255"/>
      <c r="Y347" s="1255"/>
      <c r="Z347" s="1255"/>
      <c r="AA347" s="1255"/>
      <c r="AB347" s="1255"/>
      <c r="AC347" s="1255"/>
      <c r="AD347" s="1255"/>
      <c r="AE347" s="1255"/>
      <c r="AF347" s="1256"/>
      <c r="AG347" s="1259"/>
      <c r="AH347" s="1260"/>
      <c r="AI347" s="1260"/>
      <c r="AJ347" s="1260"/>
      <c r="AK347" s="1260"/>
      <c r="AL347" s="1260"/>
      <c r="AM347" s="1261"/>
      <c r="AN347" s="1264"/>
      <c r="AO347" s="1265"/>
      <c r="AP347" s="1265"/>
      <c r="AQ347" s="1265"/>
      <c r="AR347" s="1265"/>
      <c r="AS347" s="1265"/>
      <c r="AT347" s="1265"/>
      <c r="AU347" s="1265"/>
      <c r="AV347" s="1265"/>
      <c r="AW347" s="1265"/>
      <c r="AX347" s="1265"/>
      <c r="AY347" s="1265"/>
      <c r="AZ347" s="1265"/>
      <c r="BA347" s="1265"/>
      <c r="BB347" s="1266"/>
      <c r="BC347" s="223"/>
      <c r="BD347" s="224"/>
      <c r="BE347" s="224"/>
      <c r="BF347" s="224"/>
      <c r="BG347" s="209"/>
      <c r="BH347" s="207"/>
      <c r="BI347" s="207"/>
      <c r="BJ347" s="208"/>
      <c r="BK347" s="207"/>
      <c r="BL347" s="207"/>
      <c r="BM347" s="207"/>
      <c r="BN347" s="209"/>
      <c r="BO347" s="207"/>
      <c r="BP347" s="207"/>
      <c r="BQ347" s="208"/>
      <c r="BR347" s="207"/>
      <c r="BS347" s="210"/>
      <c r="BT347" s="210"/>
      <c r="BU347" s="211"/>
      <c r="BV347" s="210"/>
      <c r="BW347" s="212"/>
      <c r="BX347" s="210"/>
      <c r="BY347" s="207"/>
      <c r="BZ347" s="207"/>
      <c r="CA347" s="209"/>
      <c r="CB347" s="207"/>
      <c r="CC347" s="208"/>
      <c r="CD347" s="207"/>
      <c r="CE347" s="207"/>
      <c r="CF347" s="207"/>
      <c r="CG347" s="209"/>
      <c r="CH347" s="207"/>
      <c r="CI347" s="208"/>
      <c r="CJ347" s="207"/>
      <c r="CK347" s="207"/>
      <c r="CL347" s="207"/>
      <c r="CM347" s="209"/>
      <c r="CN347" s="207"/>
      <c r="CO347" s="208"/>
      <c r="CP347" s="207"/>
      <c r="CQ347" s="207"/>
      <c r="CR347" s="207"/>
      <c r="CS347" s="209"/>
      <c r="CT347" s="207"/>
      <c r="CU347" s="208"/>
      <c r="CV347" s="209"/>
      <c r="CW347" s="207"/>
      <c r="CX347" s="208"/>
      <c r="CY347" s="207"/>
      <c r="CZ347" s="207"/>
      <c r="DA347" s="213"/>
    </row>
    <row r="348" spans="1:105" ht="3.95" customHeight="1">
      <c r="A348" s="1282"/>
      <c r="B348" s="1286"/>
      <c r="C348" s="1286"/>
      <c r="D348" s="1286"/>
      <c r="E348" s="1286"/>
      <c r="F348" s="1287"/>
      <c r="G348" s="1232"/>
      <c r="H348" s="1251" t="s">
        <v>69</v>
      </c>
      <c r="I348" s="1251"/>
      <c r="J348" s="1251"/>
      <c r="K348" s="1251"/>
      <c r="L348" s="1251"/>
      <c r="M348" s="1251"/>
      <c r="N348" s="1251"/>
      <c r="O348" s="1251"/>
      <c r="P348" s="1251"/>
      <c r="Q348" s="1251"/>
      <c r="R348" s="1251"/>
      <c r="S348" s="1251"/>
      <c r="T348" s="1251"/>
      <c r="U348" s="1251"/>
      <c r="V348" s="1251"/>
      <c r="W348" s="1251"/>
      <c r="X348" s="1251"/>
      <c r="Y348" s="1251"/>
      <c r="Z348" s="1251"/>
      <c r="AA348" s="1251"/>
      <c r="AB348" s="1251"/>
      <c r="AC348" s="1251"/>
      <c r="AD348" s="1251"/>
      <c r="AE348" s="1251"/>
      <c r="AF348" s="1252"/>
      <c r="AG348" s="1259" t="s">
        <v>62</v>
      </c>
      <c r="AH348" s="1260"/>
      <c r="AI348" s="1260"/>
      <c r="AJ348" s="1260"/>
      <c r="AK348" s="1260"/>
      <c r="AL348" s="1260"/>
      <c r="AM348" s="1261"/>
      <c r="AN348" s="1262"/>
      <c r="AO348" s="1265" t="s">
        <v>184</v>
      </c>
      <c r="AP348" s="1265"/>
      <c r="AQ348" s="1265"/>
      <c r="AR348" s="1265"/>
      <c r="AS348" s="1265"/>
      <c r="AT348" s="1265"/>
      <c r="AU348" s="1265"/>
      <c r="AV348" s="1265"/>
      <c r="AW348" s="1265"/>
      <c r="AX348" s="1265"/>
      <c r="AY348" s="1265"/>
      <c r="AZ348" s="1265"/>
      <c r="BA348" s="1265"/>
      <c r="BB348" s="1266"/>
      <c r="BC348" s="214"/>
      <c r="BD348" s="215"/>
      <c r="BE348" s="215"/>
      <c r="BF348" s="215"/>
      <c r="BG348" s="216"/>
      <c r="BH348" s="217"/>
      <c r="BI348" s="217"/>
      <c r="BJ348" s="218"/>
      <c r="BK348" s="217"/>
      <c r="BL348" s="217"/>
      <c r="BM348" s="217"/>
      <c r="BN348" s="216"/>
      <c r="BO348" s="217"/>
      <c r="BP348" s="217"/>
      <c r="BQ348" s="218"/>
      <c r="BR348" s="217"/>
      <c r="BS348" s="219"/>
      <c r="BT348" s="219"/>
      <c r="BU348" s="220"/>
      <c r="BV348" s="219"/>
      <c r="BW348" s="221"/>
      <c r="BX348" s="219"/>
      <c r="BY348" s="217"/>
      <c r="BZ348" s="217"/>
      <c r="CA348" s="216"/>
      <c r="CB348" s="217"/>
      <c r="CC348" s="218"/>
      <c r="CD348" s="217"/>
      <c r="CE348" s="217"/>
      <c r="CF348" s="217"/>
      <c r="CG348" s="216"/>
      <c r="CH348" s="217"/>
      <c r="CI348" s="218"/>
      <c r="CJ348" s="217"/>
      <c r="CK348" s="217"/>
      <c r="CL348" s="217"/>
      <c r="CM348" s="216"/>
      <c r="CN348" s="217"/>
      <c r="CO348" s="218"/>
      <c r="CP348" s="217"/>
      <c r="CQ348" s="217"/>
      <c r="CR348" s="217"/>
      <c r="CS348" s="216"/>
      <c r="CT348" s="217"/>
      <c r="CU348" s="218"/>
      <c r="CV348" s="216"/>
      <c r="CW348" s="217"/>
      <c r="CX348" s="218"/>
      <c r="CY348" s="217"/>
      <c r="CZ348" s="217"/>
      <c r="DA348" s="222"/>
    </row>
    <row r="349" spans="1:105" ht="3.95" customHeight="1">
      <c r="A349" s="1282"/>
      <c r="B349" s="1286"/>
      <c r="C349" s="1286"/>
      <c r="D349" s="1286"/>
      <c r="E349" s="1286"/>
      <c r="F349" s="1287"/>
      <c r="G349" s="1232"/>
      <c r="H349" s="1253"/>
      <c r="I349" s="1253"/>
      <c r="J349" s="1253"/>
      <c r="K349" s="1253"/>
      <c r="L349" s="1253"/>
      <c r="M349" s="1253"/>
      <c r="N349" s="1253"/>
      <c r="O349" s="1253"/>
      <c r="P349" s="1253"/>
      <c r="Q349" s="1253"/>
      <c r="R349" s="1253"/>
      <c r="S349" s="1253"/>
      <c r="T349" s="1253"/>
      <c r="U349" s="1253"/>
      <c r="V349" s="1253"/>
      <c r="W349" s="1253"/>
      <c r="X349" s="1253"/>
      <c r="Y349" s="1253"/>
      <c r="Z349" s="1253"/>
      <c r="AA349" s="1253"/>
      <c r="AB349" s="1253"/>
      <c r="AC349" s="1253"/>
      <c r="AD349" s="1253"/>
      <c r="AE349" s="1253"/>
      <c r="AF349" s="1254"/>
      <c r="AG349" s="1259"/>
      <c r="AH349" s="1260"/>
      <c r="AI349" s="1260"/>
      <c r="AJ349" s="1260"/>
      <c r="AK349" s="1260"/>
      <c r="AL349" s="1260"/>
      <c r="AM349" s="1261"/>
      <c r="AN349" s="1263"/>
      <c r="AO349" s="1265"/>
      <c r="AP349" s="1265"/>
      <c r="AQ349" s="1265"/>
      <c r="AR349" s="1265"/>
      <c r="AS349" s="1265"/>
      <c r="AT349" s="1265"/>
      <c r="AU349" s="1265"/>
      <c r="AV349" s="1265"/>
      <c r="AW349" s="1265"/>
      <c r="AX349" s="1265"/>
      <c r="AY349" s="1265"/>
      <c r="AZ349" s="1265"/>
      <c r="BA349" s="1265"/>
      <c r="BB349" s="1266"/>
      <c r="BC349" s="198"/>
      <c r="BD349" s="199"/>
      <c r="BE349" s="199"/>
      <c r="BF349" s="199"/>
      <c r="BG349" s="200"/>
      <c r="BH349" s="201"/>
      <c r="BI349" s="201"/>
      <c r="BJ349" s="202"/>
      <c r="BK349" s="201"/>
      <c r="BL349" s="201"/>
      <c r="BM349" s="201"/>
      <c r="BN349" s="200"/>
      <c r="BO349" s="201"/>
      <c r="BP349" s="201"/>
      <c r="BQ349" s="202"/>
      <c r="BR349" s="201"/>
      <c r="BS349" s="203"/>
      <c r="BT349" s="203"/>
      <c r="BU349" s="204"/>
      <c r="BV349" s="203"/>
      <c r="BW349" s="205"/>
      <c r="BX349" s="203"/>
      <c r="BY349" s="201"/>
      <c r="BZ349" s="201"/>
      <c r="CA349" s="200"/>
      <c r="CB349" s="201"/>
      <c r="CC349" s="202"/>
      <c r="CD349" s="201"/>
      <c r="CE349" s="201"/>
      <c r="CF349" s="201"/>
      <c r="CG349" s="200"/>
      <c r="CH349" s="201"/>
      <c r="CI349" s="202"/>
      <c r="CJ349" s="201"/>
      <c r="CK349" s="201"/>
      <c r="CL349" s="121"/>
      <c r="CM349" s="119"/>
      <c r="CN349" s="201"/>
      <c r="CO349" s="202"/>
      <c r="CP349" s="201"/>
      <c r="CQ349" s="201"/>
      <c r="CR349" s="201"/>
      <c r="CS349" s="200"/>
      <c r="CT349" s="201"/>
      <c r="CU349" s="202"/>
      <c r="CV349" s="200"/>
      <c r="CW349" s="201"/>
      <c r="CX349" s="202"/>
      <c r="CY349" s="201"/>
      <c r="CZ349" s="201"/>
      <c r="DA349" s="206"/>
    </row>
    <row r="350" spans="1:105" ht="3.95" customHeight="1">
      <c r="A350" s="1282"/>
      <c r="B350" s="1286"/>
      <c r="C350" s="1286"/>
      <c r="D350" s="1286"/>
      <c r="E350" s="1286"/>
      <c r="F350" s="1287"/>
      <c r="G350" s="1232"/>
      <c r="H350" s="1255"/>
      <c r="I350" s="1255"/>
      <c r="J350" s="1255"/>
      <c r="K350" s="1255"/>
      <c r="L350" s="1255"/>
      <c r="M350" s="1255"/>
      <c r="N350" s="1255"/>
      <c r="O350" s="1255"/>
      <c r="P350" s="1255"/>
      <c r="Q350" s="1255"/>
      <c r="R350" s="1255"/>
      <c r="S350" s="1255"/>
      <c r="T350" s="1255"/>
      <c r="U350" s="1255"/>
      <c r="V350" s="1255"/>
      <c r="W350" s="1255"/>
      <c r="X350" s="1255"/>
      <c r="Y350" s="1255"/>
      <c r="Z350" s="1255"/>
      <c r="AA350" s="1255"/>
      <c r="AB350" s="1255"/>
      <c r="AC350" s="1255"/>
      <c r="AD350" s="1255"/>
      <c r="AE350" s="1255"/>
      <c r="AF350" s="1256"/>
      <c r="AG350" s="1259"/>
      <c r="AH350" s="1260"/>
      <c r="AI350" s="1260"/>
      <c r="AJ350" s="1260"/>
      <c r="AK350" s="1260"/>
      <c r="AL350" s="1260"/>
      <c r="AM350" s="1261"/>
      <c r="AN350" s="1264"/>
      <c r="AO350" s="1265"/>
      <c r="AP350" s="1265"/>
      <c r="AQ350" s="1265"/>
      <c r="AR350" s="1265"/>
      <c r="AS350" s="1265"/>
      <c r="AT350" s="1265"/>
      <c r="AU350" s="1265"/>
      <c r="AV350" s="1265"/>
      <c r="AW350" s="1265"/>
      <c r="AX350" s="1265"/>
      <c r="AY350" s="1265"/>
      <c r="AZ350" s="1265"/>
      <c r="BA350" s="1265"/>
      <c r="BB350" s="1266"/>
      <c r="BC350" s="223"/>
      <c r="BD350" s="224"/>
      <c r="BE350" s="224"/>
      <c r="BF350" s="224"/>
      <c r="BG350" s="209"/>
      <c r="BH350" s="207"/>
      <c r="BI350" s="207"/>
      <c r="BJ350" s="208"/>
      <c r="BK350" s="207"/>
      <c r="BL350" s="207"/>
      <c r="BM350" s="207"/>
      <c r="BN350" s="209"/>
      <c r="BO350" s="207"/>
      <c r="BP350" s="207"/>
      <c r="BQ350" s="208"/>
      <c r="BR350" s="207"/>
      <c r="BS350" s="210"/>
      <c r="BT350" s="210"/>
      <c r="BU350" s="211"/>
      <c r="BV350" s="210"/>
      <c r="BW350" s="212"/>
      <c r="BX350" s="210"/>
      <c r="BY350" s="207"/>
      <c r="BZ350" s="207"/>
      <c r="CA350" s="209"/>
      <c r="CB350" s="207"/>
      <c r="CC350" s="208"/>
      <c r="CD350" s="207"/>
      <c r="CE350" s="207"/>
      <c r="CF350" s="207"/>
      <c r="CG350" s="209"/>
      <c r="CH350" s="207"/>
      <c r="CI350" s="208"/>
      <c r="CJ350" s="207"/>
      <c r="CK350" s="207"/>
      <c r="CL350" s="207"/>
      <c r="CM350" s="209"/>
      <c r="CN350" s="207"/>
      <c r="CO350" s="208"/>
      <c r="CP350" s="207"/>
      <c r="CQ350" s="207"/>
      <c r="CR350" s="207"/>
      <c r="CS350" s="209"/>
      <c r="CT350" s="207"/>
      <c r="CU350" s="208"/>
      <c r="CV350" s="209"/>
      <c r="CW350" s="207"/>
      <c r="CX350" s="208"/>
      <c r="CY350" s="207"/>
      <c r="CZ350" s="207"/>
      <c r="DA350" s="213"/>
    </row>
    <row r="351" spans="1:105" ht="3.95" customHeight="1">
      <c r="A351" s="1282"/>
      <c r="B351" s="1286"/>
      <c r="C351" s="1286"/>
      <c r="D351" s="1286"/>
      <c r="E351" s="1286"/>
      <c r="F351" s="1287"/>
      <c r="G351" s="1232"/>
      <c r="H351" s="1257" t="s">
        <v>70</v>
      </c>
      <c r="I351" s="1257"/>
      <c r="J351" s="1257"/>
      <c r="K351" s="1257"/>
      <c r="L351" s="1257"/>
      <c r="M351" s="1257"/>
      <c r="N351" s="1257"/>
      <c r="O351" s="1257"/>
      <c r="P351" s="1257"/>
      <c r="Q351" s="1257"/>
      <c r="R351" s="1257"/>
      <c r="S351" s="1257"/>
      <c r="T351" s="1257"/>
      <c r="U351" s="1257"/>
      <c r="V351" s="1257"/>
      <c r="W351" s="1257"/>
      <c r="X351" s="1257"/>
      <c r="Y351" s="1257"/>
      <c r="Z351" s="1257"/>
      <c r="AA351" s="1257"/>
      <c r="AB351" s="1257"/>
      <c r="AC351" s="1257"/>
      <c r="AD351" s="1257"/>
      <c r="AE351" s="1257"/>
      <c r="AF351" s="1258"/>
      <c r="AG351" s="1259" t="s">
        <v>62</v>
      </c>
      <c r="AH351" s="1260"/>
      <c r="AI351" s="1260"/>
      <c r="AJ351" s="1260"/>
      <c r="AK351" s="1260"/>
      <c r="AL351" s="1260"/>
      <c r="AM351" s="1261"/>
      <c r="AN351" s="1262"/>
      <c r="AO351" s="1265" t="s">
        <v>184</v>
      </c>
      <c r="AP351" s="1265"/>
      <c r="AQ351" s="1265"/>
      <c r="AR351" s="1265"/>
      <c r="AS351" s="1265"/>
      <c r="AT351" s="1265"/>
      <c r="AU351" s="1265"/>
      <c r="AV351" s="1265"/>
      <c r="AW351" s="1265"/>
      <c r="AX351" s="1265"/>
      <c r="AY351" s="1265"/>
      <c r="AZ351" s="1265"/>
      <c r="BA351" s="1265"/>
      <c r="BB351" s="1266"/>
      <c r="BC351" s="214"/>
      <c r="BD351" s="215"/>
      <c r="BE351" s="215"/>
      <c r="BF351" s="215"/>
      <c r="BG351" s="216"/>
      <c r="BH351" s="217"/>
      <c r="BI351" s="217"/>
      <c r="BJ351" s="218"/>
      <c r="BK351" s="217"/>
      <c r="BL351" s="217"/>
      <c r="BM351" s="217"/>
      <c r="BN351" s="216"/>
      <c r="BO351" s="217"/>
      <c r="BP351" s="217"/>
      <c r="BQ351" s="218"/>
      <c r="BR351" s="217"/>
      <c r="BS351" s="219"/>
      <c r="BT351" s="219"/>
      <c r="BU351" s="220"/>
      <c r="BV351" s="219"/>
      <c r="BW351" s="221"/>
      <c r="BX351" s="219"/>
      <c r="BY351" s="217"/>
      <c r="BZ351" s="217"/>
      <c r="CA351" s="216"/>
      <c r="CB351" s="217"/>
      <c r="CC351" s="218"/>
      <c r="CD351" s="217"/>
      <c r="CE351" s="217"/>
      <c r="CF351" s="217"/>
      <c r="CG351" s="216"/>
      <c r="CH351" s="217"/>
      <c r="CI351" s="218"/>
      <c r="CJ351" s="217"/>
      <c r="CK351" s="217"/>
      <c r="CL351" s="217"/>
      <c r="CM351" s="216"/>
      <c r="CN351" s="217"/>
      <c r="CO351" s="218"/>
      <c r="CP351" s="217"/>
      <c r="CQ351" s="217"/>
      <c r="CR351" s="217"/>
      <c r="CS351" s="216"/>
      <c r="CT351" s="217"/>
      <c r="CU351" s="218"/>
      <c r="CV351" s="216"/>
      <c r="CW351" s="217"/>
      <c r="CX351" s="218"/>
      <c r="CY351" s="217"/>
      <c r="CZ351" s="217"/>
      <c r="DA351" s="222"/>
    </row>
    <row r="352" spans="1:105" ht="3.95" customHeight="1">
      <c r="A352" s="1282"/>
      <c r="B352" s="1286"/>
      <c r="C352" s="1286"/>
      <c r="D352" s="1286"/>
      <c r="E352" s="1286"/>
      <c r="F352" s="1287"/>
      <c r="G352" s="1232"/>
      <c r="H352" s="1235"/>
      <c r="I352" s="1235"/>
      <c r="J352" s="1235"/>
      <c r="K352" s="1235"/>
      <c r="L352" s="1235"/>
      <c r="M352" s="1235"/>
      <c r="N352" s="1235"/>
      <c r="O352" s="1235"/>
      <c r="P352" s="1235"/>
      <c r="Q352" s="1235"/>
      <c r="R352" s="1235"/>
      <c r="S352" s="1235"/>
      <c r="T352" s="1235"/>
      <c r="U352" s="1235"/>
      <c r="V352" s="1235"/>
      <c r="W352" s="1235"/>
      <c r="X352" s="1235"/>
      <c r="Y352" s="1235"/>
      <c r="Z352" s="1235"/>
      <c r="AA352" s="1235"/>
      <c r="AB352" s="1235"/>
      <c r="AC352" s="1235"/>
      <c r="AD352" s="1235"/>
      <c r="AE352" s="1235"/>
      <c r="AF352" s="1236"/>
      <c r="AG352" s="1259"/>
      <c r="AH352" s="1260"/>
      <c r="AI352" s="1260"/>
      <c r="AJ352" s="1260"/>
      <c r="AK352" s="1260"/>
      <c r="AL352" s="1260"/>
      <c r="AM352" s="1261"/>
      <c r="AN352" s="1263"/>
      <c r="AO352" s="1265"/>
      <c r="AP352" s="1265"/>
      <c r="AQ352" s="1265"/>
      <c r="AR352" s="1265"/>
      <c r="AS352" s="1265"/>
      <c r="AT352" s="1265"/>
      <c r="AU352" s="1265"/>
      <c r="AV352" s="1265"/>
      <c r="AW352" s="1265"/>
      <c r="AX352" s="1265"/>
      <c r="AY352" s="1265"/>
      <c r="AZ352" s="1265"/>
      <c r="BA352" s="1265"/>
      <c r="BB352" s="1266"/>
      <c r="BC352" s="198"/>
      <c r="BD352" s="199"/>
      <c r="BE352" s="199"/>
      <c r="BF352" s="199"/>
      <c r="BG352" s="200"/>
      <c r="BH352" s="201"/>
      <c r="BI352" s="201"/>
      <c r="BJ352" s="202"/>
      <c r="BK352" s="201"/>
      <c r="BL352" s="201"/>
      <c r="BM352" s="201"/>
      <c r="BN352" s="200"/>
      <c r="BO352" s="201"/>
      <c r="BP352" s="201"/>
      <c r="BQ352" s="202"/>
      <c r="BR352" s="201"/>
      <c r="BS352" s="203"/>
      <c r="BT352" s="203"/>
      <c r="BU352" s="204"/>
      <c r="BV352" s="203"/>
      <c r="BW352" s="205"/>
      <c r="BX352" s="203"/>
      <c r="BY352" s="201"/>
      <c r="BZ352" s="201"/>
      <c r="CA352" s="200"/>
      <c r="CB352" s="201"/>
      <c r="CC352" s="121"/>
      <c r="CD352" s="119"/>
      <c r="CE352" s="201"/>
      <c r="CF352" s="201"/>
      <c r="CG352" s="200"/>
      <c r="CH352" s="201"/>
      <c r="CI352" s="202"/>
      <c r="CJ352" s="201"/>
      <c r="CK352" s="201"/>
      <c r="CL352" s="201"/>
      <c r="CM352" s="200"/>
      <c r="CN352" s="201"/>
      <c r="CO352" s="202"/>
      <c r="CP352" s="201"/>
      <c r="CQ352" s="201"/>
      <c r="CR352" s="201"/>
      <c r="CS352" s="200"/>
      <c r="CT352" s="201"/>
      <c r="CU352" s="202"/>
      <c r="CV352" s="200"/>
      <c r="CW352" s="201"/>
      <c r="CX352" s="202"/>
      <c r="CY352" s="201"/>
      <c r="CZ352" s="201"/>
      <c r="DA352" s="206"/>
    </row>
    <row r="353" spans="1:105" ht="3.95" customHeight="1">
      <c r="A353" s="1282"/>
      <c r="B353" s="1286"/>
      <c r="C353" s="1286"/>
      <c r="D353" s="1286"/>
      <c r="E353" s="1286"/>
      <c r="F353" s="1287"/>
      <c r="G353" s="1232"/>
      <c r="H353" s="1237"/>
      <c r="I353" s="1237"/>
      <c r="J353" s="1237"/>
      <c r="K353" s="1237"/>
      <c r="L353" s="1237"/>
      <c r="M353" s="1237"/>
      <c r="N353" s="1237"/>
      <c r="O353" s="1237"/>
      <c r="P353" s="1237"/>
      <c r="Q353" s="1237"/>
      <c r="R353" s="1237"/>
      <c r="S353" s="1237"/>
      <c r="T353" s="1237"/>
      <c r="U353" s="1237"/>
      <c r="V353" s="1237"/>
      <c r="W353" s="1237"/>
      <c r="X353" s="1237"/>
      <c r="Y353" s="1237"/>
      <c r="Z353" s="1237"/>
      <c r="AA353" s="1237"/>
      <c r="AB353" s="1237"/>
      <c r="AC353" s="1237"/>
      <c r="AD353" s="1237"/>
      <c r="AE353" s="1237"/>
      <c r="AF353" s="1238"/>
      <c r="AG353" s="1259"/>
      <c r="AH353" s="1260"/>
      <c r="AI353" s="1260"/>
      <c r="AJ353" s="1260"/>
      <c r="AK353" s="1260"/>
      <c r="AL353" s="1260"/>
      <c r="AM353" s="1261"/>
      <c r="AN353" s="1264"/>
      <c r="AO353" s="1265"/>
      <c r="AP353" s="1265"/>
      <c r="AQ353" s="1265"/>
      <c r="AR353" s="1265"/>
      <c r="AS353" s="1265"/>
      <c r="AT353" s="1265"/>
      <c r="AU353" s="1265"/>
      <c r="AV353" s="1265"/>
      <c r="AW353" s="1265"/>
      <c r="AX353" s="1265"/>
      <c r="AY353" s="1265"/>
      <c r="AZ353" s="1265"/>
      <c r="BA353" s="1265"/>
      <c r="BB353" s="1266"/>
      <c r="BC353" s="223"/>
      <c r="BD353" s="224"/>
      <c r="BE353" s="224"/>
      <c r="BF353" s="224"/>
      <c r="BG353" s="209"/>
      <c r="BH353" s="207"/>
      <c r="BI353" s="207"/>
      <c r="BJ353" s="208"/>
      <c r="BK353" s="207"/>
      <c r="BL353" s="207"/>
      <c r="BM353" s="207"/>
      <c r="BN353" s="209"/>
      <c r="BO353" s="207"/>
      <c r="BP353" s="207"/>
      <c r="BQ353" s="208"/>
      <c r="BR353" s="207"/>
      <c r="BS353" s="210"/>
      <c r="BT353" s="210"/>
      <c r="BU353" s="211"/>
      <c r="BV353" s="210"/>
      <c r="BW353" s="212"/>
      <c r="BX353" s="210"/>
      <c r="BY353" s="207"/>
      <c r="BZ353" s="207"/>
      <c r="CA353" s="209"/>
      <c r="CB353" s="207"/>
      <c r="CC353" s="208"/>
      <c r="CD353" s="207"/>
      <c r="CE353" s="207"/>
      <c r="CF353" s="207"/>
      <c r="CG353" s="209"/>
      <c r="CH353" s="207"/>
      <c r="CI353" s="208"/>
      <c r="CJ353" s="207"/>
      <c r="CK353" s="207"/>
      <c r="CL353" s="207"/>
      <c r="CM353" s="209"/>
      <c r="CN353" s="207"/>
      <c r="CO353" s="208"/>
      <c r="CP353" s="207"/>
      <c r="CQ353" s="207"/>
      <c r="CR353" s="207"/>
      <c r="CS353" s="209"/>
      <c r="CT353" s="207"/>
      <c r="CU353" s="208"/>
      <c r="CV353" s="209"/>
      <c r="CW353" s="207"/>
      <c r="CX353" s="208"/>
      <c r="CY353" s="207"/>
      <c r="CZ353" s="207"/>
      <c r="DA353" s="213"/>
    </row>
    <row r="354" spans="1:105" ht="3.95" customHeight="1">
      <c r="A354" s="1282"/>
      <c r="B354" s="1286"/>
      <c r="C354" s="1286"/>
      <c r="D354" s="1286"/>
      <c r="E354" s="1286"/>
      <c r="F354" s="1287"/>
      <c r="G354" s="1232"/>
      <c r="H354" s="1257" t="s">
        <v>71</v>
      </c>
      <c r="I354" s="1257"/>
      <c r="J354" s="1257"/>
      <c r="K354" s="1257"/>
      <c r="L354" s="1257"/>
      <c r="M354" s="1257"/>
      <c r="N354" s="1257"/>
      <c r="O354" s="1257"/>
      <c r="P354" s="1257"/>
      <c r="Q354" s="1257"/>
      <c r="R354" s="1257"/>
      <c r="S354" s="1257"/>
      <c r="T354" s="1257"/>
      <c r="U354" s="1257"/>
      <c r="V354" s="1257"/>
      <c r="W354" s="1257"/>
      <c r="X354" s="1257"/>
      <c r="Y354" s="1257"/>
      <c r="Z354" s="1257"/>
      <c r="AA354" s="1257"/>
      <c r="AB354" s="1257"/>
      <c r="AC354" s="1257"/>
      <c r="AD354" s="1257"/>
      <c r="AE354" s="1257"/>
      <c r="AF354" s="1258"/>
      <c r="AG354" s="1259" t="s">
        <v>62</v>
      </c>
      <c r="AH354" s="1260"/>
      <c r="AI354" s="1260"/>
      <c r="AJ354" s="1260"/>
      <c r="AK354" s="1260"/>
      <c r="AL354" s="1260"/>
      <c r="AM354" s="1261"/>
      <c r="AN354" s="1262"/>
      <c r="AO354" s="1265" t="s">
        <v>184</v>
      </c>
      <c r="AP354" s="1265"/>
      <c r="AQ354" s="1265"/>
      <c r="AR354" s="1265"/>
      <c r="AS354" s="1265"/>
      <c r="AT354" s="1265"/>
      <c r="AU354" s="1265"/>
      <c r="AV354" s="1265"/>
      <c r="AW354" s="1265"/>
      <c r="AX354" s="1265"/>
      <c r="AY354" s="1265"/>
      <c r="AZ354" s="1265"/>
      <c r="BA354" s="1265"/>
      <c r="BB354" s="1266"/>
      <c r="BC354" s="198"/>
      <c r="BD354" s="199"/>
      <c r="BE354" s="199"/>
      <c r="BF354" s="199"/>
      <c r="BG354" s="200"/>
      <c r="BH354" s="201"/>
      <c r="BI354" s="201"/>
      <c r="BJ354" s="202"/>
      <c r="BK354" s="201"/>
      <c r="BL354" s="201"/>
      <c r="BM354" s="201"/>
      <c r="BN354" s="200"/>
      <c r="BO354" s="201"/>
      <c r="BP354" s="201"/>
      <c r="BQ354" s="202"/>
      <c r="BR354" s="201"/>
      <c r="BS354" s="203"/>
      <c r="BT354" s="203"/>
      <c r="BU354" s="204"/>
      <c r="BV354" s="203"/>
      <c r="BW354" s="205"/>
      <c r="BX354" s="203"/>
      <c r="BY354" s="201"/>
      <c r="BZ354" s="201"/>
      <c r="CA354" s="200"/>
      <c r="CB354" s="201"/>
      <c r="CC354" s="202"/>
      <c r="CD354" s="201"/>
      <c r="CE354" s="201"/>
      <c r="CF354" s="201"/>
      <c r="CG354" s="200"/>
      <c r="CH354" s="201"/>
      <c r="CI354" s="202"/>
      <c r="CJ354" s="201"/>
      <c r="CK354" s="201"/>
      <c r="CL354" s="201"/>
      <c r="CM354" s="200"/>
      <c r="CN354" s="201"/>
      <c r="CO354" s="202"/>
      <c r="CP354" s="201"/>
      <c r="CQ354" s="201"/>
      <c r="CR354" s="201"/>
      <c r="CS354" s="200"/>
      <c r="CT354" s="201"/>
      <c r="CU354" s="202"/>
      <c r="CV354" s="200"/>
      <c r="CW354" s="201"/>
      <c r="CX354" s="202"/>
      <c r="CY354" s="201"/>
      <c r="CZ354" s="201"/>
      <c r="DA354" s="206"/>
    </row>
    <row r="355" spans="1:105" ht="3.95" customHeight="1">
      <c r="A355" s="1282"/>
      <c r="B355" s="1286"/>
      <c r="C355" s="1286"/>
      <c r="D355" s="1286"/>
      <c r="E355" s="1286"/>
      <c r="F355" s="1287"/>
      <c r="G355" s="1232"/>
      <c r="H355" s="1235"/>
      <c r="I355" s="1235"/>
      <c r="J355" s="1235"/>
      <c r="K355" s="1235"/>
      <c r="L355" s="1235"/>
      <c r="M355" s="1235"/>
      <c r="N355" s="1235"/>
      <c r="O355" s="1235"/>
      <c r="P355" s="1235"/>
      <c r="Q355" s="1235"/>
      <c r="R355" s="1235"/>
      <c r="S355" s="1235"/>
      <c r="T355" s="1235"/>
      <c r="U355" s="1235"/>
      <c r="V355" s="1235"/>
      <c r="W355" s="1235"/>
      <c r="X355" s="1235"/>
      <c r="Y355" s="1235"/>
      <c r="Z355" s="1235"/>
      <c r="AA355" s="1235"/>
      <c r="AB355" s="1235"/>
      <c r="AC355" s="1235"/>
      <c r="AD355" s="1235"/>
      <c r="AE355" s="1235"/>
      <c r="AF355" s="1236"/>
      <c r="AG355" s="1259"/>
      <c r="AH355" s="1260"/>
      <c r="AI355" s="1260"/>
      <c r="AJ355" s="1260"/>
      <c r="AK355" s="1260"/>
      <c r="AL355" s="1260"/>
      <c r="AM355" s="1261"/>
      <c r="AN355" s="1263"/>
      <c r="AO355" s="1265"/>
      <c r="AP355" s="1265"/>
      <c r="AQ355" s="1265"/>
      <c r="AR355" s="1265"/>
      <c r="AS355" s="1265"/>
      <c r="AT355" s="1265"/>
      <c r="AU355" s="1265"/>
      <c r="AV355" s="1265"/>
      <c r="AW355" s="1265"/>
      <c r="AX355" s="1265"/>
      <c r="AY355" s="1265"/>
      <c r="AZ355" s="1265"/>
      <c r="BA355" s="1265"/>
      <c r="BB355" s="1266"/>
      <c r="BC355" s="198"/>
      <c r="BD355" s="199"/>
      <c r="BE355" s="199"/>
      <c r="BF355" s="199"/>
      <c r="BG355" s="200"/>
      <c r="BH355" s="201"/>
      <c r="BI355" s="201"/>
      <c r="BJ355" s="202"/>
      <c r="BK355" s="201"/>
      <c r="BL355" s="201"/>
      <c r="BM355" s="201"/>
      <c r="BN355" s="200"/>
      <c r="BO355" s="201"/>
      <c r="BP355" s="201"/>
      <c r="BQ355" s="202"/>
      <c r="BR355" s="201"/>
      <c r="BS355" s="203"/>
      <c r="BT355" s="123"/>
      <c r="BU355" s="124"/>
      <c r="BV355" s="203"/>
      <c r="BW355" s="205"/>
      <c r="BX355" s="203"/>
      <c r="BY355" s="201"/>
      <c r="BZ355" s="121"/>
      <c r="CA355" s="119"/>
      <c r="CB355" s="201"/>
      <c r="CC355" s="202"/>
      <c r="CD355" s="201"/>
      <c r="CE355" s="201"/>
      <c r="CF355" s="201"/>
      <c r="CG355" s="200"/>
      <c r="CH355" s="201"/>
      <c r="CI355" s="121"/>
      <c r="CJ355" s="119"/>
      <c r="CK355" s="201"/>
      <c r="CL355" s="201"/>
      <c r="CM355" s="200"/>
      <c r="CN355" s="201"/>
      <c r="CO355" s="202"/>
      <c r="CP355" s="201"/>
      <c r="CQ355" s="201"/>
      <c r="CR355" s="201"/>
      <c r="CS355" s="200"/>
      <c r="CT355" s="201"/>
      <c r="CU355" s="202"/>
      <c r="CV355" s="200"/>
      <c r="CW355" s="201"/>
      <c r="CX355" s="202"/>
      <c r="CY355" s="201"/>
      <c r="CZ355" s="201"/>
      <c r="DA355" s="206"/>
    </row>
    <row r="356" spans="1:105" ht="3.95" customHeight="1">
      <c r="A356" s="1282"/>
      <c r="B356" s="1286"/>
      <c r="C356" s="1286"/>
      <c r="D356" s="1286"/>
      <c r="E356" s="1286"/>
      <c r="F356" s="1287"/>
      <c r="G356" s="1232"/>
      <c r="H356" s="1237"/>
      <c r="I356" s="1237"/>
      <c r="J356" s="1237"/>
      <c r="K356" s="1237"/>
      <c r="L356" s="1237"/>
      <c r="M356" s="1237"/>
      <c r="N356" s="1237"/>
      <c r="O356" s="1237"/>
      <c r="P356" s="1237"/>
      <c r="Q356" s="1237"/>
      <c r="R356" s="1237"/>
      <c r="S356" s="1237"/>
      <c r="T356" s="1237"/>
      <c r="U356" s="1237"/>
      <c r="V356" s="1237"/>
      <c r="W356" s="1237"/>
      <c r="X356" s="1237"/>
      <c r="Y356" s="1237"/>
      <c r="Z356" s="1237"/>
      <c r="AA356" s="1237"/>
      <c r="AB356" s="1237"/>
      <c r="AC356" s="1237"/>
      <c r="AD356" s="1237"/>
      <c r="AE356" s="1237"/>
      <c r="AF356" s="1238"/>
      <c r="AG356" s="1259"/>
      <c r="AH356" s="1260"/>
      <c r="AI356" s="1260"/>
      <c r="AJ356" s="1260"/>
      <c r="AK356" s="1260"/>
      <c r="AL356" s="1260"/>
      <c r="AM356" s="1261"/>
      <c r="AN356" s="1264"/>
      <c r="AO356" s="1265"/>
      <c r="AP356" s="1265"/>
      <c r="AQ356" s="1265"/>
      <c r="AR356" s="1265"/>
      <c r="AS356" s="1265"/>
      <c r="AT356" s="1265"/>
      <c r="AU356" s="1265"/>
      <c r="AV356" s="1265"/>
      <c r="AW356" s="1265"/>
      <c r="AX356" s="1265"/>
      <c r="AY356" s="1265"/>
      <c r="AZ356" s="1265"/>
      <c r="BA356" s="1265"/>
      <c r="BB356" s="1266"/>
      <c r="BC356" s="198"/>
      <c r="BD356" s="199"/>
      <c r="BE356" s="199"/>
      <c r="BF356" s="199"/>
      <c r="BG356" s="200"/>
      <c r="BH356" s="201"/>
      <c r="BI356" s="201"/>
      <c r="BJ356" s="202"/>
      <c r="BK356" s="201"/>
      <c r="BL356" s="201"/>
      <c r="BM356" s="201"/>
      <c r="BN356" s="200"/>
      <c r="BO356" s="201"/>
      <c r="BP356" s="201"/>
      <c r="BQ356" s="202"/>
      <c r="BR356" s="201"/>
      <c r="BS356" s="203"/>
      <c r="BT356" s="203"/>
      <c r="BU356" s="204"/>
      <c r="BV356" s="203"/>
      <c r="BW356" s="205"/>
      <c r="BX356" s="203"/>
      <c r="BY356" s="201"/>
      <c r="BZ356" s="201"/>
      <c r="CA356" s="200"/>
      <c r="CB356" s="201"/>
      <c r="CC356" s="202"/>
      <c r="CD356" s="201"/>
      <c r="CE356" s="201"/>
      <c r="CF356" s="201"/>
      <c r="CG356" s="200"/>
      <c r="CH356" s="201"/>
      <c r="CI356" s="202"/>
      <c r="CJ356" s="201"/>
      <c r="CK356" s="201"/>
      <c r="CL356" s="201"/>
      <c r="CM356" s="200"/>
      <c r="CN356" s="201"/>
      <c r="CO356" s="202"/>
      <c r="CP356" s="201"/>
      <c r="CQ356" s="201"/>
      <c r="CR356" s="201"/>
      <c r="CS356" s="200"/>
      <c r="CT356" s="201"/>
      <c r="CU356" s="202"/>
      <c r="CV356" s="200"/>
      <c r="CW356" s="201"/>
      <c r="CX356" s="202"/>
      <c r="CY356" s="201"/>
      <c r="CZ356" s="201"/>
      <c r="DA356" s="206"/>
    </row>
    <row r="357" spans="1:105" ht="3.95" customHeight="1">
      <c r="A357" s="1282"/>
      <c r="B357" s="1286"/>
      <c r="C357" s="1286"/>
      <c r="D357" s="1286"/>
      <c r="E357" s="1286"/>
      <c r="F357" s="1287"/>
      <c r="G357" s="1232"/>
      <c r="H357" s="1257" t="s">
        <v>214</v>
      </c>
      <c r="I357" s="1257"/>
      <c r="J357" s="1257"/>
      <c r="K357" s="1257"/>
      <c r="L357" s="1257"/>
      <c r="M357" s="1257"/>
      <c r="N357" s="1257"/>
      <c r="O357" s="1257"/>
      <c r="P357" s="1257"/>
      <c r="Q357" s="1257"/>
      <c r="R357" s="1257"/>
      <c r="S357" s="1257"/>
      <c r="T357" s="1257"/>
      <c r="U357" s="1257"/>
      <c r="V357" s="1257"/>
      <c r="W357" s="1257"/>
      <c r="X357" s="1257"/>
      <c r="Y357" s="1257"/>
      <c r="Z357" s="1257"/>
      <c r="AA357" s="1257"/>
      <c r="AB357" s="1257"/>
      <c r="AC357" s="1257"/>
      <c r="AD357" s="1257"/>
      <c r="AE357" s="1257"/>
      <c r="AF357" s="1258"/>
      <c r="AG357" s="1259" t="s">
        <v>64</v>
      </c>
      <c r="AH357" s="1260"/>
      <c r="AI357" s="1260"/>
      <c r="AJ357" s="1260"/>
      <c r="AK357" s="1260"/>
      <c r="AL357" s="1260"/>
      <c r="AM357" s="1261"/>
      <c r="AN357" s="1262"/>
      <c r="AO357" s="1265" t="s">
        <v>197</v>
      </c>
      <c r="AP357" s="1265"/>
      <c r="AQ357" s="1265"/>
      <c r="AR357" s="1265"/>
      <c r="AS357" s="1265"/>
      <c r="AT357" s="1265"/>
      <c r="AU357" s="1265"/>
      <c r="AV357" s="1265"/>
      <c r="AW357" s="1265"/>
      <c r="AX357" s="1265"/>
      <c r="AY357" s="1265"/>
      <c r="AZ357" s="1265"/>
      <c r="BA357" s="1265"/>
      <c r="BB357" s="1266"/>
      <c r="BC357" s="214"/>
      <c r="BD357" s="215"/>
      <c r="BE357" s="215"/>
      <c r="BF357" s="215"/>
      <c r="BG357" s="216"/>
      <c r="BH357" s="217"/>
      <c r="BI357" s="217"/>
      <c r="BJ357" s="218"/>
      <c r="BK357" s="217"/>
      <c r="BL357" s="217"/>
      <c r="BM357" s="217"/>
      <c r="BN357" s="216"/>
      <c r="BO357" s="217"/>
      <c r="BP357" s="217"/>
      <c r="BQ357" s="218"/>
      <c r="BR357" s="217"/>
      <c r="BS357" s="219"/>
      <c r="BT357" s="219"/>
      <c r="BU357" s="220"/>
      <c r="BV357" s="219"/>
      <c r="BW357" s="221"/>
      <c r="BX357" s="219"/>
      <c r="BY357" s="217"/>
      <c r="BZ357" s="217"/>
      <c r="CA357" s="216"/>
      <c r="CB357" s="217"/>
      <c r="CC357" s="218"/>
      <c r="CD357" s="217"/>
      <c r="CE357" s="217"/>
      <c r="CF357" s="217"/>
      <c r="CG357" s="216"/>
      <c r="CH357" s="217"/>
      <c r="CI357" s="218"/>
      <c r="CJ357" s="217"/>
      <c r="CK357" s="217"/>
      <c r="CL357" s="217"/>
      <c r="CM357" s="216"/>
      <c r="CN357" s="217"/>
      <c r="CO357" s="218"/>
      <c r="CP357" s="217"/>
      <c r="CQ357" s="217"/>
      <c r="CR357" s="217"/>
      <c r="CS357" s="216"/>
      <c r="CT357" s="217"/>
      <c r="CU357" s="218"/>
      <c r="CV357" s="216"/>
      <c r="CW357" s="217"/>
      <c r="CX357" s="218"/>
      <c r="CY357" s="217"/>
      <c r="CZ357" s="217"/>
      <c r="DA357" s="222"/>
    </row>
    <row r="358" spans="1:105" ht="3.95" customHeight="1">
      <c r="A358" s="1282"/>
      <c r="B358" s="1286"/>
      <c r="C358" s="1286"/>
      <c r="D358" s="1286"/>
      <c r="E358" s="1286"/>
      <c r="F358" s="1287"/>
      <c r="G358" s="1232"/>
      <c r="H358" s="1235"/>
      <c r="I358" s="1235"/>
      <c r="J358" s="1235"/>
      <c r="K358" s="1235"/>
      <c r="L358" s="1235"/>
      <c r="M358" s="1235"/>
      <c r="N358" s="1235"/>
      <c r="O358" s="1235"/>
      <c r="P358" s="1235"/>
      <c r="Q358" s="1235"/>
      <c r="R358" s="1235"/>
      <c r="S358" s="1235"/>
      <c r="T358" s="1235"/>
      <c r="U358" s="1235"/>
      <c r="V358" s="1235"/>
      <c r="W358" s="1235"/>
      <c r="X358" s="1235"/>
      <c r="Y358" s="1235"/>
      <c r="Z358" s="1235"/>
      <c r="AA358" s="1235"/>
      <c r="AB358" s="1235"/>
      <c r="AC358" s="1235"/>
      <c r="AD358" s="1235"/>
      <c r="AE358" s="1235"/>
      <c r="AF358" s="1236"/>
      <c r="AG358" s="1259"/>
      <c r="AH358" s="1260"/>
      <c r="AI358" s="1260"/>
      <c r="AJ358" s="1260"/>
      <c r="AK358" s="1260"/>
      <c r="AL358" s="1260"/>
      <c r="AM358" s="1261"/>
      <c r="AN358" s="1263"/>
      <c r="AO358" s="1265"/>
      <c r="AP358" s="1265"/>
      <c r="AQ358" s="1265"/>
      <c r="AR358" s="1265"/>
      <c r="AS358" s="1265"/>
      <c r="AT358" s="1265"/>
      <c r="AU358" s="1265"/>
      <c r="AV358" s="1265"/>
      <c r="AW358" s="1265"/>
      <c r="AX358" s="1265"/>
      <c r="AY358" s="1265"/>
      <c r="AZ358" s="1265"/>
      <c r="BA358" s="1265"/>
      <c r="BB358" s="1266"/>
      <c r="BC358" s="198"/>
      <c r="BD358" s="199"/>
      <c r="BE358" s="199"/>
      <c r="BF358" s="199"/>
      <c r="BG358" s="200"/>
      <c r="BH358" s="201"/>
      <c r="BI358" s="201"/>
      <c r="BJ358" s="202"/>
      <c r="BK358" s="201"/>
      <c r="BL358" s="201"/>
      <c r="BM358" s="121"/>
      <c r="BN358" s="119"/>
      <c r="BO358" s="201"/>
      <c r="BP358" s="201"/>
      <c r="BQ358" s="202"/>
      <c r="BR358" s="201"/>
      <c r="BS358" s="203"/>
      <c r="BT358" s="203"/>
      <c r="BU358" s="204"/>
      <c r="BV358" s="203"/>
      <c r="BW358" s="205"/>
      <c r="BX358" s="203"/>
      <c r="BY358" s="201"/>
      <c r="BZ358" s="201"/>
      <c r="CA358" s="200"/>
      <c r="CB358" s="201"/>
      <c r="CC358" s="202"/>
      <c r="CD358" s="201"/>
      <c r="CE358" s="201"/>
      <c r="CF358" s="201"/>
      <c r="CG358" s="200"/>
      <c r="CH358" s="201"/>
      <c r="CI358" s="202"/>
      <c r="CJ358" s="201"/>
      <c r="CK358" s="201"/>
      <c r="CL358" s="201"/>
      <c r="CM358" s="200"/>
      <c r="CN358" s="201"/>
      <c r="CO358" s="202"/>
      <c r="CP358" s="201"/>
      <c r="CQ358" s="201"/>
      <c r="CR358" s="201"/>
      <c r="CS358" s="200"/>
      <c r="CT358" s="201"/>
      <c r="CU358" s="202"/>
      <c r="CV358" s="200"/>
      <c r="CW358" s="201"/>
      <c r="CX358" s="202"/>
      <c r="CY358" s="201"/>
      <c r="CZ358" s="201"/>
      <c r="DA358" s="206"/>
    </row>
    <row r="359" spans="1:105" ht="3.95" customHeight="1">
      <c r="A359" s="1282"/>
      <c r="B359" s="1286"/>
      <c r="C359" s="1286"/>
      <c r="D359" s="1286"/>
      <c r="E359" s="1286"/>
      <c r="F359" s="1287"/>
      <c r="G359" s="1232"/>
      <c r="H359" s="1237"/>
      <c r="I359" s="1237"/>
      <c r="J359" s="1237"/>
      <c r="K359" s="1237"/>
      <c r="L359" s="1237"/>
      <c r="M359" s="1237"/>
      <c r="N359" s="1237"/>
      <c r="O359" s="1237"/>
      <c r="P359" s="1237"/>
      <c r="Q359" s="1237"/>
      <c r="R359" s="1237"/>
      <c r="S359" s="1237"/>
      <c r="T359" s="1237"/>
      <c r="U359" s="1237"/>
      <c r="V359" s="1237"/>
      <c r="W359" s="1237"/>
      <c r="X359" s="1237"/>
      <c r="Y359" s="1237"/>
      <c r="Z359" s="1237"/>
      <c r="AA359" s="1237"/>
      <c r="AB359" s="1237"/>
      <c r="AC359" s="1237"/>
      <c r="AD359" s="1237"/>
      <c r="AE359" s="1237"/>
      <c r="AF359" s="1238"/>
      <c r="AG359" s="1259"/>
      <c r="AH359" s="1260"/>
      <c r="AI359" s="1260"/>
      <c r="AJ359" s="1260"/>
      <c r="AK359" s="1260"/>
      <c r="AL359" s="1260"/>
      <c r="AM359" s="1261"/>
      <c r="AN359" s="1264"/>
      <c r="AO359" s="1265"/>
      <c r="AP359" s="1265"/>
      <c r="AQ359" s="1265"/>
      <c r="AR359" s="1265"/>
      <c r="AS359" s="1265"/>
      <c r="AT359" s="1265"/>
      <c r="AU359" s="1265"/>
      <c r="AV359" s="1265"/>
      <c r="AW359" s="1265"/>
      <c r="AX359" s="1265"/>
      <c r="AY359" s="1265"/>
      <c r="AZ359" s="1265"/>
      <c r="BA359" s="1265"/>
      <c r="BB359" s="1266"/>
      <c r="BC359" s="223"/>
      <c r="BD359" s="224"/>
      <c r="BE359" s="224"/>
      <c r="BF359" s="224"/>
      <c r="BG359" s="209"/>
      <c r="BH359" s="207"/>
      <c r="BI359" s="207"/>
      <c r="BJ359" s="208"/>
      <c r="BK359" s="207"/>
      <c r="BL359" s="207"/>
      <c r="BM359" s="207"/>
      <c r="BN359" s="209"/>
      <c r="BO359" s="207"/>
      <c r="BP359" s="207"/>
      <c r="BQ359" s="208"/>
      <c r="BR359" s="207"/>
      <c r="BS359" s="210"/>
      <c r="BT359" s="210"/>
      <c r="BU359" s="211"/>
      <c r="BV359" s="210"/>
      <c r="BW359" s="212"/>
      <c r="BX359" s="210"/>
      <c r="BY359" s="207"/>
      <c r="BZ359" s="207"/>
      <c r="CA359" s="209"/>
      <c r="CB359" s="207"/>
      <c r="CC359" s="208"/>
      <c r="CD359" s="207"/>
      <c r="CE359" s="207"/>
      <c r="CF359" s="207"/>
      <c r="CG359" s="209"/>
      <c r="CH359" s="207"/>
      <c r="CI359" s="208"/>
      <c r="CJ359" s="207"/>
      <c r="CK359" s="207"/>
      <c r="CL359" s="207"/>
      <c r="CM359" s="209"/>
      <c r="CN359" s="207"/>
      <c r="CO359" s="208"/>
      <c r="CP359" s="207"/>
      <c r="CQ359" s="207"/>
      <c r="CR359" s="207"/>
      <c r="CS359" s="209"/>
      <c r="CT359" s="207"/>
      <c r="CU359" s="208"/>
      <c r="CV359" s="209"/>
      <c r="CW359" s="207"/>
      <c r="CX359" s="208"/>
      <c r="CY359" s="207"/>
      <c r="CZ359" s="207"/>
      <c r="DA359" s="213"/>
    </row>
    <row r="360" spans="1:105" ht="3.95" customHeight="1">
      <c r="A360" s="1282"/>
      <c r="B360" s="1286"/>
      <c r="C360" s="1286"/>
      <c r="D360" s="1286"/>
      <c r="E360" s="1286"/>
      <c r="F360" s="1287"/>
      <c r="G360" s="1232"/>
      <c r="H360" s="1257" t="s">
        <v>72</v>
      </c>
      <c r="I360" s="1257"/>
      <c r="J360" s="1257"/>
      <c r="K360" s="1257"/>
      <c r="L360" s="1257"/>
      <c r="M360" s="1257"/>
      <c r="N360" s="1257"/>
      <c r="O360" s="1257"/>
      <c r="P360" s="1257"/>
      <c r="Q360" s="1257"/>
      <c r="R360" s="1257"/>
      <c r="S360" s="1257"/>
      <c r="T360" s="1257"/>
      <c r="U360" s="1257"/>
      <c r="V360" s="1257"/>
      <c r="W360" s="1257"/>
      <c r="X360" s="1257"/>
      <c r="Y360" s="1257"/>
      <c r="Z360" s="1257"/>
      <c r="AA360" s="1257"/>
      <c r="AB360" s="1257"/>
      <c r="AC360" s="1257"/>
      <c r="AD360" s="1257"/>
      <c r="AE360" s="1257"/>
      <c r="AF360" s="1258"/>
      <c r="AG360" s="1259" t="s">
        <v>62</v>
      </c>
      <c r="AH360" s="1260"/>
      <c r="AI360" s="1260"/>
      <c r="AJ360" s="1260"/>
      <c r="AK360" s="1260"/>
      <c r="AL360" s="1260"/>
      <c r="AM360" s="1261"/>
      <c r="AN360" s="1262"/>
      <c r="AO360" s="1265" t="s">
        <v>184</v>
      </c>
      <c r="AP360" s="1265"/>
      <c r="AQ360" s="1265"/>
      <c r="AR360" s="1265"/>
      <c r="AS360" s="1265"/>
      <c r="AT360" s="1265"/>
      <c r="AU360" s="1265"/>
      <c r="AV360" s="1265"/>
      <c r="AW360" s="1265"/>
      <c r="AX360" s="1265"/>
      <c r="AY360" s="1265"/>
      <c r="AZ360" s="1265"/>
      <c r="BA360" s="1265"/>
      <c r="BB360" s="1266"/>
      <c r="BC360" s="198"/>
      <c r="BD360" s="199"/>
      <c r="BE360" s="199"/>
      <c r="BF360" s="199"/>
      <c r="BG360" s="200"/>
      <c r="BH360" s="201"/>
      <c r="BI360" s="201"/>
      <c r="BJ360" s="202"/>
      <c r="BK360" s="201"/>
      <c r="BL360" s="201"/>
      <c r="BM360" s="201"/>
      <c r="BN360" s="200"/>
      <c r="BO360" s="201"/>
      <c r="BP360" s="201"/>
      <c r="BQ360" s="202"/>
      <c r="BR360" s="201"/>
      <c r="BS360" s="203"/>
      <c r="BT360" s="203"/>
      <c r="BU360" s="204"/>
      <c r="BV360" s="203"/>
      <c r="BW360" s="205"/>
      <c r="BX360" s="203"/>
      <c r="BY360" s="201"/>
      <c r="BZ360" s="201"/>
      <c r="CA360" s="200"/>
      <c r="CB360" s="201"/>
      <c r="CC360" s="202"/>
      <c r="CD360" s="201"/>
      <c r="CE360" s="201"/>
      <c r="CF360" s="201"/>
      <c r="CG360" s="200"/>
      <c r="CH360" s="201"/>
      <c r="CI360" s="202"/>
      <c r="CJ360" s="201"/>
      <c r="CK360" s="201"/>
      <c r="CL360" s="201"/>
      <c r="CM360" s="200"/>
      <c r="CN360" s="201"/>
      <c r="CO360" s="202"/>
      <c r="CP360" s="201"/>
      <c r="CQ360" s="201"/>
      <c r="CR360" s="201"/>
      <c r="CS360" s="200"/>
      <c r="CT360" s="201"/>
      <c r="CU360" s="202"/>
      <c r="CV360" s="200"/>
      <c r="CW360" s="201"/>
      <c r="CX360" s="202"/>
      <c r="CY360" s="201"/>
      <c r="CZ360" s="201"/>
      <c r="DA360" s="206"/>
    </row>
    <row r="361" spans="1:105" ht="3.95" customHeight="1">
      <c r="A361" s="1282"/>
      <c r="B361" s="1286"/>
      <c r="C361" s="1286"/>
      <c r="D361" s="1286"/>
      <c r="E361" s="1286"/>
      <c r="F361" s="1287"/>
      <c r="G361" s="1232"/>
      <c r="H361" s="1235"/>
      <c r="I361" s="1235"/>
      <c r="J361" s="1235"/>
      <c r="K361" s="1235"/>
      <c r="L361" s="1235"/>
      <c r="M361" s="1235"/>
      <c r="N361" s="1235"/>
      <c r="O361" s="1235"/>
      <c r="P361" s="1235"/>
      <c r="Q361" s="1235"/>
      <c r="R361" s="1235"/>
      <c r="S361" s="1235"/>
      <c r="T361" s="1235"/>
      <c r="U361" s="1235"/>
      <c r="V361" s="1235"/>
      <c r="W361" s="1235"/>
      <c r="X361" s="1235"/>
      <c r="Y361" s="1235"/>
      <c r="Z361" s="1235"/>
      <c r="AA361" s="1235"/>
      <c r="AB361" s="1235"/>
      <c r="AC361" s="1235"/>
      <c r="AD361" s="1235"/>
      <c r="AE361" s="1235"/>
      <c r="AF361" s="1236"/>
      <c r="AG361" s="1259"/>
      <c r="AH361" s="1260"/>
      <c r="AI361" s="1260"/>
      <c r="AJ361" s="1260"/>
      <c r="AK361" s="1260"/>
      <c r="AL361" s="1260"/>
      <c r="AM361" s="1261"/>
      <c r="AN361" s="1263"/>
      <c r="AO361" s="1265"/>
      <c r="AP361" s="1265"/>
      <c r="AQ361" s="1265"/>
      <c r="AR361" s="1265"/>
      <c r="AS361" s="1265"/>
      <c r="AT361" s="1265"/>
      <c r="AU361" s="1265"/>
      <c r="AV361" s="1265"/>
      <c r="AW361" s="1265"/>
      <c r="AX361" s="1265"/>
      <c r="AY361" s="1265"/>
      <c r="AZ361" s="1265"/>
      <c r="BA361" s="1265"/>
      <c r="BB361" s="1266"/>
      <c r="BC361" s="198"/>
      <c r="BD361" s="199"/>
      <c r="BE361" s="199"/>
      <c r="BF361" s="199"/>
      <c r="BG361" s="200"/>
      <c r="BH361" s="201"/>
      <c r="BI361" s="201"/>
      <c r="BJ361" s="202"/>
      <c r="BK361" s="201"/>
      <c r="BL361" s="201"/>
      <c r="BM361" s="121"/>
      <c r="BN361" s="119"/>
      <c r="BO361" s="201"/>
      <c r="BP361" s="201"/>
      <c r="BQ361" s="202"/>
      <c r="BR361" s="201"/>
      <c r="BS361" s="203"/>
      <c r="BT361" s="203"/>
      <c r="BU361" s="204"/>
      <c r="BV361" s="203"/>
      <c r="BW361" s="205"/>
      <c r="BX361" s="203"/>
      <c r="BY361" s="201"/>
      <c r="BZ361" s="201"/>
      <c r="CA361" s="200"/>
      <c r="CB361" s="201"/>
      <c r="CC361" s="202"/>
      <c r="CD361" s="201"/>
      <c r="CE361" s="201"/>
      <c r="CF361" s="201"/>
      <c r="CG361" s="200"/>
      <c r="CH361" s="201"/>
      <c r="CI361" s="202"/>
      <c r="CJ361" s="201"/>
      <c r="CK361" s="201"/>
      <c r="CL361" s="201"/>
      <c r="CM361" s="200"/>
      <c r="CN361" s="201"/>
      <c r="CO361" s="121"/>
      <c r="CP361" s="119"/>
      <c r="CQ361" s="201"/>
      <c r="CR361" s="201"/>
      <c r="CS361" s="200"/>
      <c r="CT361" s="201"/>
      <c r="CU361" s="202"/>
      <c r="CV361" s="200"/>
      <c r="CW361" s="201"/>
      <c r="CX361" s="202"/>
      <c r="CY361" s="201"/>
      <c r="CZ361" s="201"/>
      <c r="DA361" s="206"/>
    </row>
    <row r="362" spans="1:105" ht="3.95" customHeight="1">
      <c r="A362" s="1282"/>
      <c r="B362" s="1286"/>
      <c r="C362" s="1286"/>
      <c r="D362" s="1286"/>
      <c r="E362" s="1286"/>
      <c r="F362" s="1287"/>
      <c r="G362" s="1232"/>
      <c r="H362" s="1237"/>
      <c r="I362" s="1237"/>
      <c r="J362" s="1237"/>
      <c r="K362" s="1237"/>
      <c r="L362" s="1237"/>
      <c r="M362" s="1237"/>
      <c r="N362" s="1237"/>
      <c r="O362" s="1237"/>
      <c r="P362" s="1237"/>
      <c r="Q362" s="1237"/>
      <c r="R362" s="1237"/>
      <c r="S362" s="1237"/>
      <c r="T362" s="1237"/>
      <c r="U362" s="1237"/>
      <c r="V362" s="1237"/>
      <c r="W362" s="1237"/>
      <c r="X362" s="1237"/>
      <c r="Y362" s="1237"/>
      <c r="Z362" s="1237"/>
      <c r="AA362" s="1237"/>
      <c r="AB362" s="1237"/>
      <c r="AC362" s="1237"/>
      <c r="AD362" s="1237"/>
      <c r="AE362" s="1237"/>
      <c r="AF362" s="1238"/>
      <c r="AG362" s="1259"/>
      <c r="AH362" s="1260"/>
      <c r="AI362" s="1260"/>
      <c r="AJ362" s="1260"/>
      <c r="AK362" s="1260"/>
      <c r="AL362" s="1260"/>
      <c r="AM362" s="1261"/>
      <c r="AN362" s="1264"/>
      <c r="AO362" s="1265"/>
      <c r="AP362" s="1265"/>
      <c r="AQ362" s="1265"/>
      <c r="AR362" s="1265"/>
      <c r="AS362" s="1265"/>
      <c r="AT362" s="1265"/>
      <c r="AU362" s="1265"/>
      <c r="AV362" s="1265"/>
      <c r="AW362" s="1265"/>
      <c r="AX362" s="1265"/>
      <c r="AY362" s="1265"/>
      <c r="AZ362" s="1265"/>
      <c r="BA362" s="1265"/>
      <c r="BB362" s="1266"/>
      <c r="BC362" s="198"/>
      <c r="BD362" s="199"/>
      <c r="BE362" s="199"/>
      <c r="BF362" s="199"/>
      <c r="BG362" s="200"/>
      <c r="BH362" s="201"/>
      <c r="BI362" s="201"/>
      <c r="BJ362" s="202"/>
      <c r="BK362" s="201"/>
      <c r="BL362" s="201"/>
      <c r="BM362" s="201"/>
      <c r="BN362" s="200"/>
      <c r="BO362" s="201"/>
      <c r="BP362" s="201"/>
      <c r="BQ362" s="202"/>
      <c r="BR362" s="201"/>
      <c r="BS362" s="203"/>
      <c r="BT362" s="203"/>
      <c r="BU362" s="204"/>
      <c r="BV362" s="203"/>
      <c r="BW362" s="205"/>
      <c r="BX362" s="203"/>
      <c r="BY362" s="201"/>
      <c r="BZ362" s="201"/>
      <c r="CA362" s="200"/>
      <c r="CB362" s="201"/>
      <c r="CC362" s="202"/>
      <c r="CD362" s="201"/>
      <c r="CE362" s="201"/>
      <c r="CF362" s="201"/>
      <c r="CG362" s="200"/>
      <c r="CH362" s="201"/>
      <c r="CI362" s="202"/>
      <c r="CJ362" s="201"/>
      <c r="CK362" s="201"/>
      <c r="CL362" s="201"/>
      <c r="CM362" s="200"/>
      <c r="CN362" s="201"/>
      <c r="CO362" s="202"/>
      <c r="CP362" s="201"/>
      <c r="CQ362" s="201"/>
      <c r="CR362" s="201"/>
      <c r="CS362" s="200"/>
      <c r="CT362" s="201"/>
      <c r="CU362" s="202"/>
      <c r="CV362" s="200"/>
      <c r="CW362" s="201"/>
      <c r="CX362" s="202"/>
      <c r="CY362" s="201"/>
      <c r="CZ362" s="201"/>
      <c r="DA362" s="206"/>
    </row>
    <row r="363" spans="1:105" ht="3.95" customHeight="1">
      <c r="A363" s="1282"/>
      <c r="B363" s="1286"/>
      <c r="C363" s="1286"/>
      <c r="D363" s="1286"/>
      <c r="E363" s="1286"/>
      <c r="F363" s="1287"/>
      <c r="G363" s="1232"/>
      <c r="H363" s="1257" t="s">
        <v>73</v>
      </c>
      <c r="I363" s="1257"/>
      <c r="J363" s="1257"/>
      <c r="K363" s="1257"/>
      <c r="L363" s="1257"/>
      <c r="M363" s="1257"/>
      <c r="N363" s="1257"/>
      <c r="O363" s="1257"/>
      <c r="P363" s="1257"/>
      <c r="Q363" s="1257"/>
      <c r="R363" s="1257"/>
      <c r="S363" s="1257"/>
      <c r="T363" s="1257"/>
      <c r="U363" s="1257"/>
      <c r="V363" s="1257"/>
      <c r="W363" s="1257"/>
      <c r="X363" s="1257"/>
      <c r="Y363" s="1257"/>
      <c r="Z363" s="1257"/>
      <c r="AA363" s="1257"/>
      <c r="AB363" s="1257"/>
      <c r="AC363" s="1257"/>
      <c r="AD363" s="1257"/>
      <c r="AE363" s="1257"/>
      <c r="AF363" s="1258"/>
      <c r="AG363" s="1259" t="s">
        <v>215</v>
      </c>
      <c r="AH363" s="1260"/>
      <c r="AI363" s="1260"/>
      <c r="AJ363" s="1260"/>
      <c r="AK363" s="1260"/>
      <c r="AL363" s="1260"/>
      <c r="AM363" s="1261"/>
      <c r="AN363" s="1262"/>
      <c r="AO363" s="1265" t="s">
        <v>216</v>
      </c>
      <c r="AP363" s="1265"/>
      <c r="AQ363" s="1265"/>
      <c r="AR363" s="1265"/>
      <c r="AS363" s="1265"/>
      <c r="AT363" s="1265"/>
      <c r="AU363" s="1265"/>
      <c r="AV363" s="1265"/>
      <c r="AW363" s="1265"/>
      <c r="AX363" s="1265"/>
      <c r="AY363" s="1265"/>
      <c r="AZ363" s="1265"/>
      <c r="BA363" s="1265"/>
      <c r="BB363" s="1266"/>
      <c r="BC363" s="214"/>
      <c r="BD363" s="215"/>
      <c r="BE363" s="215"/>
      <c r="BF363" s="215"/>
      <c r="BG363" s="216"/>
      <c r="BH363" s="217"/>
      <c r="BI363" s="217"/>
      <c r="BJ363" s="218"/>
      <c r="BK363" s="217"/>
      <c r="BL363" s="217"/>
      <c r="BM363" s="217"/>
      <c r="BN363" s="216"/>
      <c r="BO363" s="217"/>
      <c r="BP363" s="217"/>
      <c r="BQ363" s="218"/>
      <c r="BR363" s="217"/>
      <c r="BS363" s="219"/>
      <c r="BT363" s="219"/>
      <c r="BU363" s="220"/>
      <c r="BV363" s="219"/>
      <c r="BW363" s="221"/>
      <c r="BX363" s="219"/>
      <c r="BY363" s="217"/>
      <c r="BZ363" s="217"/>
      <c r="CA363" s="216"/>
      <c r="CB363" s="217"/>
      <c r="CC363" s="218"/>
      <c r="CD363" s="217"/>
      <c r="CE363" s="217"/>
      <c r="CF363" s="217"/>
      <c r="CG363" s="217"/>
      <c r="CH363" s="217"/>
      <c r="CI363" s="217"/>
      <c r="CJ363" s="216"/>
      <c r="CK363" s="217"/>
      <c r="CL363" s="218"/>
      <c r="CM363" s="217"/>
      <c r="CN363" s="217"/>
      <c r="CO363" s="217"/>
      <c r="CP363" s="216"/>
      <c r="CQ363" s="217"/>
      <c r="CR363" s="218"/>
      <c r="CS363" s="216"/>
      <c r="CT363" s="217"/>
      <c r="CU363" s="218"/>
      <c r="CV363" s="217"/>
      <c r="CW363" s="217"/>
      <c r="CX363" s="218"/>
      <c r="CY363" s="216"/>
      <c r="CZ363" s="217"/>
      <c r="DA363" s="222"/>
    </row>
    <row r="364" spans="1:105" ht="3.95" customHeight="1">
      <c r="A364" s="1282"/>
      <c r="B364" s="1286"/>
      <c r="C364" s="1286"/>
      <c r="D364" s="1286"/>
      <c r="E364" s="1286"/>
      <c r="F364" s="1287"/>
      <c r="G364" s="1232"/>
      <c r="H364" s="1235"/>
      <c r="I364" s="1235"/>
      <c r="J364" s="1235"/>
      <c r="K364" s="1235"/>
      <c r="L364" s="1235"/>
      <c r="M364" s="1235"/>
      <c r="N364" s="1235"/>
      <c r="O364" s="1235"/>
      <c r="P364" s="1235"/>
      <c r="Q364" s="1235"/>
      <c r="R364" s="1235"/>
      <c r="S364" s="1235"/>
      <c r="T364" s="1235"/>
      <c r="U364" s="1235"/>
      <c r="V364" s="1235"/>
      <c r="W364" s="1235"/>
      <c r="X364" s="1235"/>
      <c r="Y364" s="1235"/>
      <c r="Z364" s="1235"/>
      <c r="AA364" s="1235"/>
      <c r="AB364" s="1235"/>
      <c r="AC364" s="1235"/>
      <c r="AD364" s="1235"/>
      <c r="AE364" s="1235"/>
      <c r="AF364" s="1236"/>
      <c r="AG364" s="1259"/>
      <c r="AH364" s="1260"/>
      <c r="AI364" s="1260"/>
      <c r="AJ364" s="1260"/>
      <c r="AK364" s="1260"/>
      <c r="AL364" s="1260"/>
      <c r="AM364" s="1261"/>
      <c r="AN364" s="1263"/>
      <c r="AO364" s="1265"/>
      <c r="AP364" s="1265"/>
      <c r="AQ364" s="1265"/>
      <c r="AR364" s="1265"/>
      <c r="AS364" s="1265"/>
      <c r="AT364" s="1265"/>
      <c r="AU364" s="1265"/>
      <c r="AV364" s="1265"/>
      <c r="AW364" s="1265"/>
      <c r="AX364" s="1265"/>
      <c r="AY364" s="1265"/>
      <c r="AZ364" s="1265"/>
      <c r="BA364" s="1265"/>
      <c r="BB364" s="1266"/>
      <c r="BC364" s="198"/>
      <c r="BD364" s="199"/>
      <c r="BE364" s="199"/>
      <c r="BF364" s="199"/>
      <c r="BG364" s="200"/>
      <c r="BH364" s="201"/>
      <c r="BI364" s="201"/>
      <c r="BJ364" s="202"/>
      <c r="BK364" s="201"/>
      <c r="BL364" s="201"/>
      <c r="BM364" s="121"/>
      <c r="BN364" s="119"/>
      <c r="BO364" s="201"/>
      <c r="BP364" s="201"/>
      <c r="BQ364" s="202"/>
      <c r="BR364" s="201"/>
      <c r="BS364" s="203"/>
      <c r="BT364" s="203"/>
      <c r="BU364" s="204"/>
      <c r="BV364" s="203"/>
      <c r="BW364" s="205"/>
      <c r="BX364" s="203"/>
      <c r="BY364" s="201"/>
      <c r="BZ364" s="201"/>
      <c r="CA364" s="200"/>
      <c r="CB364" s="201"/>
      <c r="CC364" s="202"/>
      <c r="CD364" s="201"/>
      <c r="CE364" s="201"/>
      <c r="CF364" s="201"/>
      <c r="CG364" s="201"/>
      <c r="CH364" s="201"/>
      <c r="CI364" s="121"/>
      <c r="CJ364" s="119"/>
      <c r="CK364" s="201"/>
      <c r="CL364" s="202"/>
      <c r="CM364" s="201"/>
      <c r="CN364" s="201"/>
      <c r="CO364" s="201"/>
      <c r="CP364" s="200"/>
      <c r="CQ364" s="201"/>
      <c r="CR364" s="121"/>
      <c r="CS364" s="119"/>
      <c r="CT364" s="201"/>
      <c r="CU364" s="202"/>
      <c r="CV364" s="201"/>
      <c r="CW364" s="201"/>
      <c r="CX364" s="202"/>
      <c r="CY364" s="200"/>
      <c r="CZ364" s="201"/>
      <c r="DA364" s="206"/>
    </row>
    <row r="365" spans="1:105" ht="3.95" customHeight="1">
      <c r="A365" s="1282"/>
      <c r="B365" s="1286"/>
      <c r="C365" s="1286"/>
      <c r="D365" s="1286"/>
      <c r="E365" s="1286"/>
      <c r="F365" s="1287"/>
      <c r="G365" s="1232"/>
      <c r="H365" s="1237"/>
      <c r="I365" s="1237"/>
      <c r="J365" s="1237"/>
      <c r="K365" s="1237"/>
      <c r="L365" s="1237"/>
      <c r="M365" s="1237"/>
      <c r="N365" s="1237"/>
      <c r="O365" s="1237"/>
      <c r="P365" s="1237"/>
      <c r="Q365" s="1237"/>
      <c r="R365" s="1237"/>
      <c r="S365" s="1237"/>
      <c r="T365" s="1237"/>
      <c r="U365" s="1237"/>
      <c r="V365" s="1237"/>
      <c r="W365" s="1237"/>
      <c r="X365" s="1237"/>
      <c r="Y365" s="1237"/>
      <c r="Z365" s="1237"/>
      <c r="AA365" s="1237"/>
      <c r="AB365" s="1237"/>
      <c r="AC365" s="1237"/>
      <c r="AD365" s="1237"/>
      <c r="AE365" s="1237"/>
      <c r="AF365" s="1238"/>
      <c r="AG365" s="1259"/>
      <c r="AH365" s="1260"/>
      <c r="AI365" s="1260"/>
      <c r="AJ365" s="1260"/>
      <c r="AK365" s="1260"/>
      <c r="AL365" s="1260"/>
      <c r="AM365" s="1261"/>
      <c r="AN365" s="1264"/>
      <c r="AO365" s="1265"/>
      <c r="AP365" s="1265"/>
      <c r="AQ365" s="1265"/>
      <c r="AR365" s="1265"/>
      <c r="AS365" s="1265"/>
      <c r="AT365" s="1265"/>
      <c r="AU365" s="1265"/>
      <c r="AV365" s="1265"/>
      <c r="AW365" s="1265"/>
      <c r="AX365" s="1265"/>
      <c r="AY365" s="1265"/>
      <c r="AZ365" s="1265"/>
      <c r="BA365" s="1265"/>
      <c r="BB365" s="1266"/>
      <c r="BC365" s="223"/>
      <c r="BD365" s="224"/>
      <c r="BE365" s="224"/>
      <c r="BF365" s="224"/>
      <c r="BG365" s="209"/>
      <c r="BH365" s="207"/>
      <c r="BI365" s="207"/>
      <c r="BJ365" s="208"/>
      <c r="BK365" s="207"/>
      <c r="BL365" s="207"/>
      <c r="BM365" s="207"/>
      <c r="BN365" s="209"/>
      <c r="BO365" s="207"/>
      <c r="BP365" s="207"/>
      <c r="BQ365" s="208"/>
      <c r="BR365" s="207"/>
      <c r="BS365" s="210"/>
      <c r="BT365" s="210"/>
      <c r="BU365" s="211"/>
      <c r="BV365" s="210"/>
      <c r="BW365" s="212"/>
      <c r="BX365" s="210"/>
      <c r="BY365" s="207"/>
      <c r="BZ365" s="207"/>
      <c r="CA365" s="209"/>
      <c r="CB365" s="207"/>
      <c r="CC365" s="208"/>
      <c r="CD365" s="207"/>
      <c r="CE365" s="207"/>
      <c r="CF365" s="207"/>
      <c r="CG365" s="207"/>
      <c r="CH365" s="207"/>
      <c r="CI365" s="207"/>
      <c r="CJ365" s="209"/>
      <c r="CK365" s="207"/>
      <c r="CL365" s="208"/>
      <c r="CM365" s="207"/>
      <c r="CN365" s="207"/>
      <c r="CO365" s="207"/>
      <c r="CP365" s="209"/>
      <c r="CQ365" s="207"/>
      <c r="CR365" s="208"/>
      <c r="CS365" s="209"/>
      <c r="CT365" s="207"/>
      <c r="CU365" s="208"/>
      <c r="CV365" s="207"/>
      <c r="CW365" s="207"/>
      <c r="CX365" s="208"/>
      <c r="CY365" s="209"/>
      <c r="CZ365" s="207"/>
      <c r="DA365" s="213"/>
    </row>
    <row r="366" spans="1:105" ht="3.95" customHeight="1">
      <c r="A366" s="1282"/>
      <c r="B366" s="1286"/>
      <c r="C366" s="1286"/>
      <c r="D366" s="1286"/>
      <c r="E366" s="1286"/>
      <c r="F366" s="1287"/>
      <c r="G366" s="1232"/>
      <c r="H366" s="1257" t="s">
        <v>74</v>
      </c>
      <c r="I366" s="1257"/>
      <c r="J366" s="1257"/>
      <c r="K366" s="1257"/>
      <c r="L366" s="1257"/>
      <c r="M366" s="1257"/>
      <c r="N366" s="1257"/>
      <c r="O366" s="1257"/>
      <c r="P366" s="1257"/>
      <c r="Q366" s="1257"/>
      <c r="R366" s="1257"/>
      <c r="S366" s="1257"/>
      <c r="T366" s="1257"/>
      <c r="U366" s="1257"/>
      <c r="V366" s="1257"/>
      <c r="W366" s="1257"/>
      <c r="X366" s="1257"/>
      <c r="Y366" s="1257"/>
      <c r="Z366" s="1257"/>
      <c r="AA366" s="1257"/>
      <c r="AB366" s="1257"/>
      <c r="AC366" s="1257"/>
      <c r="AD366" s="1257"/>
      <c r="AE366" s="1257"/>
      <c r="AF366" s="1258"/>
      <c r="AG366" s="1259" t="s">
        <v>62</v>
      </c>
      <c r="AH366" s="1260"/>
      <c r="AI366" s="1260"/>
      <c r="AJ366" s="1260"/>
      <c r="AK366" s="1260"/>
      <c r="AL366" s="1260"/>
      <c r="AM366" s="1261"/>
      <c r="AN366" s="1262"/>
      <c r="AO366" s="1265" t="s">
        <v>184</v>
      </c>
      <c r="AP366" s="1265"/>
      <c r="AQ366" s="1265"/>
      <c r="AR366" s="1265"/>
      <c r="AS366" s="1265"/>
      <c r="AT366" s="1265"/>
      <c r="AU366" s="1265"/>
      <c r="AV366" s="1265"/>
      <c r="AW366" s="1265"/>
      <c r="AX366" s="1265"/>
      <c r="AY366" s="1265"/>
      <c r="AZ366" s="1265"/>
      <c r="BA366" s="1265"/>
      <c r="BB366" s="1266"/>
      <c r="BC366" s="214"/>
      <c r="BD366" s="215"/>
      <c r="BE366" s="215"/>
      <c r="BF366" s="215"/>
      <c r="BG366" s="216"/>
      <c r="BH366" s="217"/>
      <c r="BI366" s="217"/>
      <c r="BJ366" s="218"/>
      <c r="BK366" s="217"/>
      <c r="BL366" s="217"/>
      <c r="BM366" s="217"/>
      <c r="BN366" s="216"/>
      <c r="BO366" s="217"/>
      <c r="BP366" s="217"/>
      <c r="BQ366" s="218"/>
      <c r="BR366" s="217"/>
      <c r="BS366" s="219"/>
      <c r="BT366" s="219"/>
      <c r="BU366" s="220"/>
      <c r="BV366" s="219"/>
      <c r="BW366" s="221"/>
      <c r="BX366" s="219"/>
      <c r="BY366" s="217"/>
      <c r="BZ366" s="217"/>
      <c r="CA366" s="216"/>
      <c r="CB366" s="217"/>
      <c r="CC366" s="218"/>
      <c r="CD366" s="217"/>
      <c r="CE366" s="217"/>
      <c r="CF366" s="217"/>
      <c r="CG366" s="216"/>
      <c r="CH366" s="217"/>
      <c r="CI366" s="218"/>
      <c r="CJ366" s="217"/>
      <c r="CK366" s="217"/>
      <c r="CL366" s="217"/>
      <c r="CM366" s="216"/>
      <c r="CN366" s="217"/>
      <c r="CO366" s="218"/>
      <c r="CP366" s="217"/>
      <c r="CQ366" s="217"/>
      <c r="CR366" s="217"/>
      <c r="CS366" s="216"/>
      <c r="CT366" s="217"/>
      <c r="CU366" s="218"/>
      <c r="CV366" s="216"/>
      <c r="CW366" s="217"/>
      <c r="CX366" s="218"/>
      <c r="CY366" s="217"/>
      <c r="CZ366" s="217"/>
      <c r="DA366" s="222"/>
    </row>
    <row r="367" spans="1:105" ht="3.95" customHeight="1">
      <c r="A367" s="1282"/>
      <c r="B367" s="1286"/>
      <c r="C367" s="1286"/>
      <c r="D367" s="1286"/>
      <c r="E367" s="1286"/>
      <c r="F367" s="1287"/>
      <c r="G367" s="1232"/>
      <c r="H367" s="1235"/>
      <c r="I367" s="1235"/>
      <c r="J367" s="1235"/>
      <c r="K367" s="1235"/>
      <c r="L367" s="1235"/>
      <c r="M367" s="1235"/>
      <c r="N367" s="1235"/>
      <c r="O367" s="1235"/>
      <c r="P367" s="1235"/>
      <c r="Q367" s="1235"/>
      <c r="R367" s="1235"/>
      <c r="S367" s="1235"/>
      <c r="T367" s="1235"/>
      <c r="U367" s="1235"/>
      <c r="V367" s="1235"/>
      <c r="W367" s="1235"/>
      <c r="X367" s="1235"/>
      <c r="Y367" s="1235"/>
      <c r="Z367" s="1235"/>
      <c r="AA367" s="1235"/>
      <c r="AB367" s="1235"/>
      <c r="AC367" s="1235"/>
      <c r="AD367" s="1235"/>
      <c r="AE367" s="1235"/>
      <c r="AF367" s="1236"/>
      <c r="AG367" s="1259"/>
      <c r="AH367" s="1260"/>
      <c r="AI367" s="1260"/>
      <c r="AJ367" s="1260"/>
      <c r="AK367" s="1260"/>
      <c r="AL367" s="1260"/>
      <c r="AM367" s="1261"/>
      <c r="AN367" s="1263"/>
      <c r="AO367" s="1265"/>
      <c r="AP367" s="1265"/>
      <c r="AQ367" s="1265"/>
      <c r="AR367" s="1265"/>
      <c r="AS367" s="1265"/>
      <c r="AT367" s="1265"/>
      <c r="AU367" s="1265"/>
      <c r="AV367" s="1265"/>
      <c r="AW367" s="1265"/>
      <c r="AX367" s="1265"/>
      <c r="AY367" s="1265"/>
      <c r="AZ367" s="1265"/>
      <c r="BA367" s="1265"/>
      <c r="BB367" s="1266"/>
      <c r="BC367" s="198"/>
      <c r="BD367" s="199"/>
      <c r="BE367" s="199"/>
      <c r="BF367" s="199"/>
      <c r="BG367" s="200"/>
      <c r="BH367" s="201"/>
      <c r="BI367" s="201"/>
      <c r="BJ367" s="202"/>
      <c r="BK367" s="201"/>
      <c r="BL367" s="201"/>
      <c r="BM367" s="121"/>
      <c r="BN367" s="119"/>
      <c r="BO367" s="201"/>
      <c r="BP367" s="201"/>
      <c r="BQ367" s="202"/>
      <c r="BR367" s="201"/>
      <c r="BS367" s="203"/>
      <c r="BT367" s="203"/>
      <c r="BU367" s="204"/>
      <c r="BV367" s="203"/>
      <c r="BW367" s="205"/>
      <c r="BX367" s="203"/>
      <c r="BY367" s="201"/>
      <c r="BZ367" s="121"/>
      <c r="CA367" s="119"/>
      <c r="CB367" s="201"/>
      <c r="CC367" s="202"/>
      <c r="CD367" s="201"/>
      <c r="CE367" s="201"/>
      <c r="CF367" s="201"/>
      <c r="CG367" s="200"/>
      <c r="CH367" s="201"/>
      <c r="CI367" s="202"/>
      <c r="CJ367" s="201"/>
      <c r="CK367" s="201"/>
      <c r="CL367" s="201"/>
      <c r="CM367" s="200"/>
      <c r="CN367" s="201"/>
      <c r="CO367" s="202"/>
      <c r="CP367" s="201"/>
      <c r="CQ367" s="201"/>
      <c r="CR367" s="201"/>
      <c r="CS367" s="200"/>
      <c r="CT367" s="201"/>
      <c r="CU367" s="202"/>
      <c r="CV367" s="200"/>
      <c r="CW367" s="201"/>
      <c r="CX367" s="202"/>
      <c r="CY367" s="201"/>
      <c r="CZ367" s="201"/>
      <c r="DA367" s="206"/>
    </row>
    <row r="368" spans="1:105" ht="3.95" customHeight="1">
      <c r="A368" s="1282"/>
      <c r="B368" s="1286"/>
      <c r="C368" s="1286"/>
      <c r="D368" s="1286"/>
      <c r="E368" s="1286"/>
      <c r="F368" s="1287"/>
      <c r="G368" s="1232"/>
      <c r="H368" s="1237"/>
      <c r="I368" s="1237"/>
      <c r="J368" s="1237"/>
      <c r="K368" s="1237"/>
      <c r="L368" s="1237"/>
      <c r="M368" s="1237"/>
      <c r="N368" s="1237"/>
      <c r="O368" s="1237"/>
      <c r="P368" s="1237"/>
      <c r="Q368" s="1237"/>
      <c r="R368" s="1237"/>
      <c r="S368" s="1237"/>
      <c r="T368" s="1237"/>
      <c r="U368" s="1237"/>
      <c r="V368" s="1237"/>
      <c r="W368" s="1237"/>
      <c r="X368" s="1237"/>
      <c r="Y368" s="1237"/>
      <c r="Z368" s="1237"/>
      <c r="AA368" s="1237"/>
      <c r="AB368" s="1237"/>
      <c r="AC368" s="1237"/>
      <c r="AD368" s="1237"/>
      <c r="AE368" s="1237"/>
      <c r="AF368" s="1238"/>
      <c r="AG368" s="1259"/>
      <c r="AH368" s="1260"/>
      <c r="AI368" s="1260"/>
      <c r="AJ368" s="1260"/>
      <c r="AK368" s="1260"/>
      <c r="AL368" s="1260"/>
      <c r="AM368" s="1261"/>
      <c r="AN368" s="1264"/>
      <c r="AO368" s="1265"/>
      <c r="AP368" s="1265"/>
      <c r="AQ368" s="1265"/>
      <c r="AR368" s="1265"/>
      <c r="AS368" s="1265"/>
      <c r="AT368" s="1265"/>
      <c r="AU368" s="1265"/>
      <c r="AV368" s="1265"/>
      <c r="AW368" s="1265"/>
      <c r="AX368" s="1265"/>
      <c r="AY368" s="1265"/>
      <c r="AZ368" s="1265"/>
      <c r="BA368" s="1265"/>
      <c r="BB368" s="1266"/>
      <c r="BC368" s="223"/>
      <c r="BD368" s="224"/>
      <c r="BE368" s="224"/>
      <c r="BF368" s="224"/>
      <c r="BG368" s="209"/>
      <c r="BH368" s="207"/>
      <c r="BI368" s="207"/>
      <c r="BJ368" s="208"/>
      <c r="BK368" s="207"/>
      <c r="BL368" s="207"/>
      <c r="BM368" s="207"/>
      <c r="BN368" s="209"/>
      <c r="BO368" s="207"/>
      <c r="BP368" s="207"/>
      <c r="BQ368" s="208"/>
      <c r="BR368" s="207"/>
      <c r="BS368" s="210"/>
      <c r="BT368" s="210"/>
      <c r="BU368" s="211"/>
      <c r="BV368" s="210"/>
      <c r="BW368" s="212"/>
      <c r="BX368" s="210"/>
      <c r="BY368" s="207"/>
      <c r="BZ368" s="207"/>
      <c r="CA368" s="209"/>
      <c r="CB368" s="207"/>
      <c r="CC368" s="208"/>
      <c r="CD368" s="207"/>
      <c r="CE368" s="207"/>
      <c r="CF368" s="207"/>
      <c r="CG368" s="209"/>
      <c r="CH368" s="207"/>
      <c r="CI368" s="208"/>
      <c r="CJ368" s="207"/>
      <c r="CK368" s="207"/>
      <c r="CL368" s="207"/>
      <c r="CM368" s="209"/>
      <c r="CN368" s="207"/>
      <c r="CO368" s="208"/>
      <c r="CP368" s="207"/>
      <c r="CQ368" s="207"/>
      <c r="CR368" s="207"/>
      <c r="CS368" s="209"/>
      <c r="CT368" s="207"/>
      <c r="CU368" s="208"/>
      <c r="CV368" s="209"/>
      <c r="CW368" s="207"/>
      <c r="CX368" s="208"/>
      <c r="CY368" s="207"/>
      <c r="CZ368" s="207"/>
      <c r="DA368" s="213"/>
    </row>
    <row r="369" spans="1:105" ht="3.95" customHeight="1">
      <c r="A369" s="1282"/>
      <c r="B369" s="1286"/>
      <c r="C369" s="1286"/>
      <c r="D369" s="1286"/>
      <c r="E369" s="1286"/>
      <c r="F369" s="1287"/>
      <c r="G369" s="1232"/>
      <c r="H369" s="1257" t="s">
        <v>75</v>
      </c>
      <c r="I369" s="1257"/>
      <c r="J369" s="1257"/>
      <c r="K369" s="1257"/>
      <c r="L369" s="1257"/>
      <c r="M369" s="1257"/>
      <c r="N369" s="1257"/>
      <c r="O369" s="1257"/>
      <c r="P369" s="1257"/>
      <c r="Q369" s="1257"/>
      <c r="R369" s="1257"/>
      <c r="S369" s="1257"/>
      <c r="T369" s="1257"/>
      <c r="U369" s="1257"/>
      <c r="V369" s="1257"/>
      <c r="W369" s="1257"/>
      <c r="X369" s="1257"/>
      <c r="Y369" s="1257"/>
      <c r="Z369" s="1257"/>
      <c r="AA369" s="1257"/>
      <c r="AB369" s="1257"/>
      <c r="AC369" s="1257"/>
      <c r="AD369" s="1257"/>
      <c r="AE369" s="1257"/>
      <c r="AF369" s="1258"/>
      <c r="AG369" s="1259" t="s">
        <v>209</v>
      </c>
      <c r="AH369" s="1260"/>
      <c r="AI369" s="1260"/>
      <c r="AJ369" s="1260"/>
      <c r="AK369" s="1260"/>
      <c r="AL369" s="1260"/>
      <c r="AM369" s="1261"/>
      <c r="AN369" s="1262"/>
      <c r="AO369" s="1265" t="s">
        <v>210</v>
      </c>
      <c r="AP369" s="1265"/>
      <c r="AQ369" s="1265"/>
      <c r="AR369" s="1265"/>
      <c r="AS369" s="1265"/>
      <c r="AT369" s="1265"/>
      <c r="AU369" s="1265"/>
      <c r="AV369" s="1265"/>
      <c r="AW369" s="1265"/>
      <c r="AX369" s="1265"/>
      <c r="AY369" s="1265"/>
      <c r="AZ369" s="1265"/>
      <c r="BA369" s="1265"/>
      <c r="BB369" s="1266"/>
      <c r="BC369" s="214"/>
      <c r="BD369" s="215"/>
      <c r="BE369" s="215"/>
      <c r="BF369" s="215"/>
      <c r="BG369" s="216"/>
      <c r="BH369" s="217"/>
      <c r="BI369" s="217"/>
      <c r="BJ369" s="218"/>
      <c r="BK369" s="217"/>
      <c r="BL369" s="217"/>
      <c r="BM369" s="217"/>
      <c r="BN369" s="216"/>
      <c r="BO369" s="217"/>
      <c r="BP369" s="217"/>
      <c r="BQ369" s="218"/>
      <c r="BR369" s="217"/>
      <c r="BS369" s="219"/>
      <c r="BT369" s="219"/>
      <c r="BU369" s="220"/>
      <c r="BV369" s="219"/>
      <c r="BW369" s="221"/>
      <c r="BX369" s="219"/>
      <c r="BY369" s="217"/>
      <c r="BZ369" s="217"/>
      <c r="CA369" s="216"/>
      <c r="CB369" s="217"/>
      <c r="CC369" s="218"/>
      <c r="CD369" s="217"/>
      <c r="CE369" s="217"/>
      <c r="CF369" s="217"/>
      <c r="CG369" s="216"/>
      <c r="CH369" s="217"/>
      <c r="CI369" s="218"/>
      <c r="CJ369" s="217"/>
      <c r="CK369" s="217"/>
      <c r="CL369" s="217"/>
      <c r="CM369" s="216"/>
      <c r="CN369" s="217"/>
      <c r="CO369" s="218"/>
      <c r="CP369" s="217"/>
      <c r="CQ369" s="217"/>
      <c r="CR369" s="217"/>
      <c r="CS369" s="216"/>
      <c r="CT369" s="217"/>
      <c r="CU369" s="218"/>
      <c r="CV369" s="216"/>
      <c r="CW369" s="217"/>
      <c r="CX369" s="218"/>
      <c r="CY369" s="217"/>
      <c r="CZ369" s="217"/>
      <c r="DA369" s="222"/>
    </row>
    <row r="370" spans="1:105" ht="3.95" customHeight="1">
      <c r="A370" s="1282"/>
      <c r="B370" s="1286"/>
      <c r="C370" s="1286"/>
      <c r="D370" s="1286"/>
      <c r="E370" s="1286"/>
      <c r="F370" s="1287"/>
      <c r="G370" s="1232"/>
      <c r="H370" s="1235"/>
      <c r="I370" s="1235"/>
      <c r="J370" s="1235"/>
      <c r="K370" s="1235"/>
      <c r="L370" s="1235"/>
      <c r="M370" s="1235"/>
      <c r="N370" s="1235"/>
      <c r="O370" s="1235"/>
      <c r="P370" s="1235"/>
      <c r="Q370" s="1235"/>
      <c r="R370" s="1235"/>
      <c r="S370" s="1235"/>
      <c r="T370" s="1235"/>
      <c r="U370" s="1235"/>
      <c r="V370" s="1235"/>
      <c r="W370" s="1235"/>
      <c r="X370" s="1235"/>
      <c r="Y370" s="1235"/>
      <c r="Z370" s="1235"/>
      <c r="AA370" s="1235"/>
      <c r="AB370" s="1235"/>
      <c r="AC370" s="1235"/>
      <c r="AD370" s="1235"/>
      <c r="AE370" s="1235"/>
      <c r="AF370" s="1236"/>
      <c r="AG370" s="1259"/>
      <c r="AH370" s="1260"/>
      <c r="AI370" s="1260"/>
      <c r="AJ370" s="1260"/>
      <c r="AK370" s="1260"/>
      <c r="AL370" s="1260"/>
      <c r="AM370" s="1261"/>
      <c r="AN370" s="1263"/>
      <c r="AO370" s="1265"/>
      <c r="AP370" s="1265"/>
      <c r="AQ370" s="1265"/>
      <c r="AR370" s="1265"/>
      <c r="AS370" s="1265"/>
      <c r="AT370" s="1265"/>
      <c r="AU370" s="1265"/>
      <c r="AV370" s="1265"/>
      <c r="AW370" s="1265"/>
      <c r="AX370" s="1265"/>
      <c r="AY370" s="1265"/>
      <c r="AZ370" s="1265"/>
      <c r="BA370" s="1265"/>
      <c r="BB370" s="1266"/>
      <c r="BC370" s="198"/>
      <c r="BD370" s="199"/>
      <c r="BE370" s="199"/>
      <c r="BF370" s="199"/>
      <c r="BG370" s="200"/>
      <c r="BH370" s="201"/>
      <c r="BI370" s="201"/>
      <c r="BJ370" s="202"/>
      <c r="BK370" s="201"/>
      <c r="BL370" s="201"/>
      <c r="BM370" s="201"/>
      <c r="BN370" s="200"/>
      <c r="BO370" s="201"/>
      <c r="BP370" s="201"/>
      <c r="BQ370" s="202"/>
      <c r="BR370" s="201"/>
      <c r="BS370" s="203"/>
      <c r="BT370" s="203"/>
      <c r="BU370" s="204"/>
      <c r="BV370" s="203"/>
      <c r="BW370" s="205"/>
      <c r="BX370" s="203"/>
      <c r="BY370" s="201"/>
      <c r="BZ370" s="201"/>
      <c r="CA370" s="200"/>
      <c r="CB370" s="201"/>
      <c r="CC370" s="202"/>
      <c r="CD370" s="201"/>
      <c r="CE370" s="201"/>
      <c r="CF370" s="201"/>
      <c r="CG370" s="200"/>
      <c r="CH370" s="201"/>
      <c r="CI370" s="202"/>
      <c r="CJ370" s="201"/>
      <c r="CK370" s="201"/>
      <c r="CL370" s="121"/>
      <c r="CM370" s="119"/>
      <c r="CN370" s="201"/>
      <c r="CO370" s="202"/>
      <c r="CP370" s="201"/>
      <c r="CQ370" s="201"/>
      <c r="CR370" s="201"/>
      <c r="CS370" s="200"/>
      <c r="CT370" s="201"/>
      <c r="CU370" s="121"/>
      <c r="CV370" s="119"/>
      <c r="CW370" s="201"/>
      <c r="CX370" s="202"/>
      <c r="CY370" s="201"/>
      <c r="CZ370" s="201"/>
      <c r="DA370" s="206"/>
    </row>
    <row r="371" spans="1:105" ht="3.95" customHeight="1">
      <c r="A371" s="1282"/>
      <c r="B371" s="1286"/>
      <c r="C371" s="1286"/>
      <c r="D371" s="1286"/>
      <c r="E371" s="1286"/>
      <c r="F371" s="1287"/>
      <c r="G371" s="1232"/>
      <c r="H371" s="1237"/>
      <c r="I371" s="1237"/>
      <c r="J371" s="1237"/>
      <c r="K371" s="1237"/>
      <c r="L371" s="1237"/>
      <c r="M371" s="1237"/>
      <c r="N371" s="1237"/>
      <c r="O371" s="1237"/>
      <c r="P371" s="1237"/>
      <c r="Q371" s="1237"/>
      <c r="R371" s="1237"/>
      <c r="S371" s="1237"/>
      <c r="T371" s="1237"/>
      <c r="U371" s="1237"/>
      <c r="V371" s="1237"/>
      <c r="W371" s="1237"/>
      <c r="X371" s="1237"/>
      <c r="Y371" s="1237"/>
      <c r="Z371" s="1237"/>
      <c r="AA371" s="1237"/>
      <c r="AB371" s="1237"/>
      <c r="AC371" s="1237"/>
      <c r="AD371" s="1237"/>
      <c r="AE371" s="1237"/>
      <c r="AF371" s="1238"/>
      <c r="AG371" s="1259"/>
      <c r="AH371" s="1260"/>
      <c r="AI371" s="1260"/>
      <c r="AJ371" s="1260"/>
      <c r="AK371" s="1260"/>
      <c r="AL371" s="1260"/>
      <c r="AM371" s="1261"/>
      <c r="AN371" s="1264"/>
      <c r="AO371" s="1265"/>
      <c r="AP371" s="1265"/>
      <c r="AQ371" s="1265"/>
      <c r="AR371" s="1265"/>
      <c r="AS371" s="1265"/>
      <c r="AT371" s="1265"/>
      <c r="AU371" s="1265"/>
      <c r="AV371" s="1265"/>
      <c r="AW371" s="1265"/>
      <c r="AX371" s="1265"/>
      <c r="AY371" s="1265"/>
      <c r="AZ371" s="1265"/>
      <c r="BA371" s="1265"/>
      <c r="BB371" s="1266"/>
      <c r="BC371" s="223"/>
      <c r="BD371" s="224"/>
      <c r="BE371" s="224"/>
      <c r="BF371" s="224"/>
      <c r="BG371" s="209"/>
      <c r="BH371" s="207"/>
      <c r="BI371" s="207"/>
      <c r="BJ371" s="208"/>
      <c r="BK371" s="207"/>
      <c r="BL371" s="207"/>
      <c r="BM371" s="207"/>
      <c r="BN371" s="209"/>
      <c r="BO371" s="207"/>
      <c r="BP371" s="207"/>
      <c r="BQ371" s="208"/>
      <c r="BR371" s="207"/>
      <c r="BS371" s="210"/>
      <c r="BT371" s="210"/>
      <c r="BU371" s="211"/>
      <c r="BV371" s="210"/>
      <c r="BW371" s="212"/>
      <c r="BX371" s="210"/>
      <c r="BY371" s="207"/>
      <c r="BZ371" s="207"/>
      <c r="CA371" s="209"/>
      <c r="CB371" s="207"/>
      <c r="CC371" s="208"/>
      <c r="CD371" s="207"/>
      <c r="CE371" s="207"/>
      <c r="CF371" s="207"/>
      <c r="CG371" s="209"/>
      <c r="CH371" s="207"/>
      <c r="CI371" s="208"/>
      <c r="CJ371" s="207"/>
      <c r="CK371" s="207"/>
      <c r="CL371" s="207"/>
      <c r="CM371" s="209"/>
      <c r="CN371" s="207"/>
      <c r="CO371" s="208"/>
      <c r="CP371" s="207"/>
      <c r="CQ371" s="207"/>
      <c r="CR371" s="207"/>
      <c r="CS371" s="209"/>
      <c r="CT371" s="207"/>
      <c r="CU371" s="208"/>
      <c r="CV371" s="209"/>
      <c r="CW371" s="207"/>
      <c r="CX371" s="208"/>
      <c r="CY371" s="207"/>
      <c r="CZ371" s="207"/>
      <c r="DA371" s="213"/>
    </row>
    <row r="372" spans="1:105" ht="3.95" customHeight="1">
      <c r="A372" s="1282"/>
      <c r="B372" s="1286"/>
      <c r="C372" s="1286"/>
      <c r="D372" s="1286"/>
      <c r="E372" s="1286"/>
      <c r="F372" s="1287"/>
      <c r="G372" s="1232"/>
      <c r="H372" s="1251" t="s">
        <v>217</v>
      </c>
      <c r="I372" s="1251"/>
      <c r="J372" s="1251"/>
      <c r="K372" s="1251"/>
      <c r="L372" s="1251"/>
      <c r="M372" s="1251"/>
      <c r="N372" s="1251"/>
      <c r="O372" s="1251"/>
      <c r="P372" s="1251"/>
      <c r="Q372" s="1251"/>
      <c r="R372" s="1251"/>
      <c r="S372" s="1251"/>
      <c r="T372" s="1251"/>
      <c r="U372" s="1251"/>
      <c r="V372" s="1251"/>
      <c r="W372" s="1251"/>
      <c r="X372" s="1251"/>
      <c r="Y372" s="1251"/>
      <c r="Z372" s="1251"/>
      <c r="AA372" s="1251"/>
      <c r="AB372" s="1251"/>
      <c r="AC372" s="1251"/>
      <c r="AD372" s="1251"/>
      <c r="AE372" s="1251"/>
      <c r="AF372" s="1252"/>
      <c r="AG372" s="1259" t="s">
        <v>62</v>
      </c>
      <c r="AH372" s="1260"/>
      <c r="AI372" s="1260"/>
      <c r="AJ372" s="1260"/>
      <c r="AK372" s="1260"/>
      <c r="AL372" s="1260"/>
      <c r="AM372" s="1261"/>
      <c r="AN372" s="1262"/>
      <c r="AO372" s="1265" t="s">
        <v>184</v>
      </c>
      <c r="AP372" s="1265"/>
      <c r="AQ372" s="1265"/>
      <c r="AR372" s="1265"/>
      <c r="AS372" s="1265"/>
      <c r="AT372" s="1265"/>
      <c r="AU372" s="1265"/>
      <c r="AV372" s="1265"/>
      <c r="AW372" s="1265"/>
      <c r="AX372" s="1265"/>
      <c r="AY372" s="1265"/>
      <c r="AZ372" s="1265"/>
      <c r="BA372" s="1265"/>
      <c r="BB372" s="1266"/>
      <c r="BC372" s="214"/>
      <c r="BD372" s="215"/>
      <c r="BE372" s="215"/>
      <c r="BF372" s="215"/>
      <c r="BG372" s="216"/>
      <c r="BH372" s="217"/>
      <c r="BI372" s="217"/>
      <c r="BJ372" s="218"/>
      <c r="BK372" s="217"/>
      <c r="BL372" s="217"/>
      <c r="BM372" s="217"/>
      <c r="BN372" s="216"/>
      <c r="BO372" s="217"/>
      <c r="BP372" s="217"/>
      <c r="BQ372" s="218"/>
      <c r="BR372" s="217"/>
      <c r="BS372" s="219"/>
      <c r="BT372" s="219"/>
      <c r="BU372" s="220"/>
      <c r="BV372" s="219"/>
      <c r="BW372" s="221"/>
      <c r="BX372" s="219"/>
      <c r="BY372" s="217"/>
      <c r="BZ372" s="217"/>
      <c r="CA372" s="216"/>
      <c r="CB372" s="217"/>
      <c r="CC372" s="218"/>
      <c r="CD372" s="217"/>
      <c r="CE372" s="217"/>
      <c r="CF372" s="217"/>
      <c r="CG372" s="216"/>
      <c r="CH372" s="217"/>
      <c r="CI372" s="218"/>
      <c r="CJ372" s="217"/>
      <c r="CK372" s="217"/>
      <c r="CL372" s="217"/>
      <c r="CM372" s="216"/>
      <c r="CN372" s="217"/>
      <c r="CO372" s="218"/>
      <c r="CP372" s="217"/>
      <c r="CQ372" s="217"/>
      <c r="CR372" s="217"/>
      <c r="CS372" s="216"/>
      <c r="CT372" s="217"/>
      <c r="CU372" s="218"/>
      <c r="CV372" s="216"/>
      <c r="CW372" s="217"/>
      <c r="CX372" s="218"/>
      <c r="CY372" s="217"/>
      <c r="CZ372" s="217"/>
      <c r="DA372" s="222"/>
    </row>
    <row r="373" spans="1:105" ht="3.95" customHeight="1">
      <c r="A373" s="1282"/>
      <c r="B373" s="1286"/>
      <c r="C373" s="1286"/>
      <c r="D373" s="1286"/>
      <c r="E373" s="1286"/>
      <c r="F373" s="1287"/>
      <c r="G373" s="1232"/>
      <c r="H373" s="1253"/>
      <c r="I373" s="1253"/>
      <c r="J373" s="1253"/>
      <c r="K373" s="1253"/>
      <c r="L373" s="1253"/>
      <c r="M373" s="1253"/>
      <c r="N373" s="1253"/>
      <c r="O373" s="1253"/>
      <c r="P373" s="1253"/>
      <c r="Q373" s="1253"/>
      <c r="R373" s="1253"/>
      <c r="S373" s="1253"/>
      <c r="T373" s="1253"/>
      <c r="U373" s="1253"/>
      <c r="V373" s="1253"/>
      <c r="W373" s="1253"/>
      <c r="X373" s="1253"/>
      <c r="Y373" s="1253"/>
      <c r="Z373" s="1253"/>
      <c r="AA373" s="1253"/>
      <c r="AB373" s="1253"/>
      <c r="AC373" s="1253"/>
      <c r="AD373" s="1253"/>
      <c r="AE373" s="1253"/>
      <c r="AF373" s="1254"/>
      <c r="AG373" s="1259"/>
      <c r="AH373" s="1260"/>
      <c r="AI373" s="1260"/>
      <c r="AJ373" s="1260"/>
      <c r="AK373" s="1260"/>
      <c r="AL373" s="1260"/>
      <c r="AM373" s="1261"/>
      <c r="AN373" s="1263"/>
      <c r="AO373" s="1265"/>
      <c r="AP373" s="1265"/>
      <c r="AQ373" s="1265"/>
      <c r="AR373" s="1265"/>
      <c r="AS373" s="1265"/>
      <c r="AT373" s="1265"/>
      <c r="AU373" s="1265"/>
      <c r="AV373" s="1265"/>
      <c r="AW373" s="1265"/>
      <c r="AX373" s="1265"/>
      <c r="AY373" s="1265"/>
      <c r="AZ373" s="1265"/>
      <c r="BA373" s="1265"/>
      <c r="BB373" s="1266"/>
      <c r="BC373" s="198"/>
      <c r="BD373" s="199"/>
      <c r="BE373" s="199"/>
      <c r="BF373" s="199"/>
      <c r="BG373" s="200"/>
      <c r="BH373" s="201"/>
      <c r="BI373" s="201"/>
      <c r="BJ373" s="202"/>
      <c r="BK373" s="201"/>
      <c r="BL373" s="201"/>
      <c r="BM373" s="121"/>
      <c r="BN373" s="119"/>
      <c r="BO373" s="201"/>
      <c r="BP373" s="201"/>
      <c r="BQ373" s="202"/>
      <c r="BR373" s="201"/>
      <c r="BS373" s="203"/>
      <c r="BT373" s="203"/>
      <c r="BU373" s="204"/>
      <c r="BV373" s="203"/>
      <c r="BW373" s="205"/>
      <c r="BX373" s="203"/>
      <c r="BY373" s="201"/>
      <c r="BZ373" s="201"/>
      <c r="CA373" s="200"/>
      <c r="CB373" s="201"/>
      <c r="CC373" s="202"/>
      <c r="CD373" s="201"/>
      <c r="CE373" s="201"/>
      <c r="CF373" s="201"/>
      <c r="CG373" s="200"/>
      <c r="CH373" s="201"/>
      <c r="CI373" s="202"/>
      <c r="CJ373" s="201"/>
      <c r="CK373" s="201"/>
      <c r="CL373" s="201"/>
      <c r="CM373" s="200"/>
      <c r="CN373" s="201"/>
      <c r="CO373" s="202"/>
      <c r="CP373" s="201"/>
      <c r="CQ373" s="201"/>
      <c r="CR373" s="201"/>
      <c r="CS373" s="200"/>
      <c r="CT373" s="201"/>
      <c r="CU373" s="202"/>
      <c r="CV373" s="200"/>
      <c r="CW373" s="201"/>
      <c r="CX373" s="202"/>
      <c r="CY373" s="201"/>
      <c r="CZ373" s="201"/>
      <c r="DA373" s="206"/>
    </row>
    <row r="374" spans="1:105" ht="3.95" customHeight="1">
      <c r="A374" s="1282"/>
      <c r="B374" s="1286"/>
      <c r="C374" s="1286"/>
      <c r="D374" s="1286"/>
      <c r="E374" s="1286"/>
      <c r="F374" s="1287"/>
      <c r="G374" s="1232"/>
      <c r="H374" s="1255"/>
      <c r="I374" s="1255"/>
      <c r="J374" s="1255"/>
      <c r="K374" s="1255"/>
      <c r="L374" s="1255"/>
      <c r="M374" s="1255"/>
      <c r="N374" s="1255"/>
      <c r="O374" s="1255"/>
      <c r="P374" s="1255"/>
      <c r="Q374" s="1255"/>
      <c r="R374" s="1255"/>
      <c r="S374" s="1255"/>
      <c r="T374" s="1255"/>
      <c r="U374" s="1255"/>
      <c r="V374" s="1255"/>
      <c r="W374" s="1255"/>
      <c r="X374" s="1255"/>
      <c r="Y374" s="1255"/>
      <c r="Z374" s="1255"/>
      <c r="AA374" s="1255"/>
      <c r="AB374" s="1255"/>
      <c r="AC374" s="1255"/>
      <c r="AD374" s="1255"/>
      <c r="AE374" s="1255"/>
      <c r="AF374" s="1256"/>
      <c r="AG374" s="1259"/>
      <c r="AH374" s="1260"/>
      <c r="AI374" s="1260"/>
      <c r="AJ374" s="1260"/>
      <c r="AK374" s="1260"/>
      <c r="AL374" s="1260"/>
      <c r="AM374" s="1261"/>
      <c r="AN374" s="1264"/>
      <c r="AO374" s="1265"/>
      <c r="AP374" s="1265"/>
      <c r="AQ374" s="1265"/>
      <c r="AR374" s="1265"/>
      <c r="AS374" s="1265"/>
      <c r="AT374" s="1265"/>
      <c r="AU374" s="1265"/>
      <c r="AV374" s="1265"/>
      <c r="AW374" s="1265"/>
      <c r="AX374" s="1265"/>
      <c r="AY374" s="1265"/>
      <c r="AZ374" s="1265"/>
      <c r="BA374" s="1265"/>
      <c r="BB374" s="1266"/>
      <c r="BC374" s="223"/>
      <c r="BD374" s="224"/>
      <c r="BE374" s="224"/>
      <c r="BF374" s="224"/>
      <c r="BG374" s="209"/>
      <c r="BH374" s="207"/>
      <c r="BI374" s="207"/>
      <c r="BJ374" s="208"/>
      <c r="BK374" s="207"/>
      <c r="BL374" s="207"/>
      <c r="BM374" s="207"/>
      <c r="BN374" s="209"/>
      <c r="BO374" s="207"/>
      <c r="BP374" s="207"/>
      <c r="BQ374" s="208"/>
      <c r="BR374" s="207"/>
      <c r="BS374" s="210"/>
      <c r="BT374" s="210"/>
      <c r="BU374" s="211"/>
      <c r="BV374" s="210"/>
      <c r="BW374" s="212"/>
      <c r="BX374" s="210"/>
      <c r="BY374" s="207"/>
      <c r="BZ374" s="207"/>
      <c r="CA374" s="209"/>
      <c r="CB374" s="207"/>
      <c r="CC374" s="208"/>
      <c r="CD374" s="207"/>
      <c r="CE374" s="207"/>
      <c r="CF374" s="207"/>
      <c r="CG374" s="209"/>
      <c r="CH374" s="207"/>
      <c r="CI374" s="208"/>
      <c r="CJ374" s="207"/>
      <c r="CK374" s="207"/>
      <c r="CL374" s="207"/>
      <c r="CM374" s="209"/>
      <c r="CN374" s="207"/>
      <c r="CO374" s="208"/>
      <c r="CP374" s="207"/>
      <c r="CQ374" s="207"/>
      <c r="CR374" s="207"/>
      <c r="CS374" s="209"/>
      <c r="CT374" s="207"/>
      <c r="CU374" s="208"/>
      <c r="CV374" s="209"/>
      <c r="CW374" s="207"/>
      <c r="CX374" s="208"/>
      <c r="CY374" s="207"/>
      <c r="CZ374" s="207"/>
      <c r="DA374" s="213"/>
    </row>
    <row r="375" spans="1:105" ht="3.95" customHeight="1">
      <c r="A375" s="1282"/>
      <c r="B375" s="1286"/>
      <c r="C375" s="1286"/>
      <c r="D375" s="1286"/>
      <c r="E375" s="1286"/>
      <c r="F375" s="1287"/>
      <c r="G375" s="1232"/>
      <c r="H375" s="1257" t="s">
        <v>218</v>
      </c>
      <c r="I375" s="1257"/>
      <c r="J375" s="1257"/>
      <c r="K375" s="1257"/>
      <c r="L375" s="1257"/>
      <c r="M375" s="1257"/>
      <c r="N375" s="1257"/>
      <c r="O375" s="1257"/>
      <c r="P375" s="1257"/>
      <c r="Q375" s="1257"/>
      <c r="R375" s="1257"/>
      <c r="S375" s="1257"/>
      <c r="T375" s="1257"/>
      <c r="U375" s="1257"/>
      <c r="V375" s="1257"/>
      <c r="W375" s="1257"/>
      <c r="X375" s="1257"/>
      <c r="Y375" s="1257"/>
      <c r="Z375" s="1257"/>
      <c r="AA375" s="1257"/>
      <c r="AB375" s="1257"/>
      <c r="AC375" s="1257"/>
      <c r="AD375" s="1257"/>
      <c r="AE375" s="1257"/>
      <c r="AF375" s="1258"/>
      <c r="AG375" s="1259" t="s">
        <v>62</v>
      </c>
      <c r="AH375" s="1260"/>
      <c r="AI375" s="1260"/>
      <c r="AJ375" s="1260"/>
      <c r="AK375" s="1260"/>
      <c r="AL375" s="1260"/>
      <c r="AM375" s="1261"/>
      <c r="AN375" s="1262"/>
      <c r="AO375" s="1265" t="s">
        <v>184</v>
      </c>
      <c r="AP375" s="1265"/>
      <c r="AQ375" s="1265"/>
      <c r="AR375" s="1265"/>
      <c r="AS375" s="1265"/>
      <c r="AT375" s="1265"/>
      <c r="AU375" s="1265"/>
      <c r="AV375" s="1265"/>
      <c r="AW375" s="1265"/>
      <c r="AX375" s="1265"/>
      <c r="AY375" s="1265"/>
      <c r="AZ375" s="1265"/>
      <c r="BA375" s="1265"/>
      <c r="BB375" s="1266"/>
      <c r="BC375" s="214"/>
      <c r="BD375" s="215"/>
      <c r="BE375" s="215"/>
      <c r="BF375" s="215"/>
      <c r="BG375" s="216"/>
      <c r="BH375" s="217"/>
      <c r="BI375" s="217"/>
      <c r="BJ375" s="218"/>
      <c r="BK375" s="217"/>
      <c r="BL375" s="217"/>
      <c r="BM375" s="217"/>
      <c r="BN375" s="216"/>
      <c r="BO375" s="217"/>
      <c r="BP375" s="217"/>
      <c r="BQ375" s="218"/>
      <c r="BR375" s="217"/>
      <c r="BS375" s="219"/>
      <c r="BT375" s="219"/>
      <c r="BU375" s="220"/>
      <c r="BV375" s="219"/>
      <c r="BW375" s="221"/>
      <c r="BX375" s="219"/>
      <c r="BY375" s="217"/>
      <c r="BZ375" s="217"/>
      <c r="CA375" s="216"/>
      <c r="CB375" s="217"/>
      <c r="CC375" s="218"/>
      <c r="CD375" s="217"/>
      <c r="CE375" s="217"/>
      <c r="CF375" s="217"/>
      <c r="CG375" s="216"/>
      <c r="CH375" s="217"/>
      <c r="CI375" s="218"/>
      <c r="CJ375" s="217"/>
      <c r="CK375" s="217"/>
      <c r="CL375" s="217"/>
      <c r="CM375" s="216"/>
      <c r="CN375" s="217"/>
      <c r="CO375" s="218"/>
      <c r="CP375" s="217"/>
      <c r="CQ375" s="217"/>
      <c r="CR375" s="217"/>
      <c r="CS375" s="216"/>
      <c r="CT375" s="217"/>
      <c r="CU375" s="218"/>
      <c r="CV375" s="216"/>
      <c r="CW375" s="217"/>
      <c r="CX375" s="218"/>
      <c r="CY375" s="217"/>
      <c r="CZ375" s="217"/>
      <c r="DA375" s="222"/>
    </row>
    <row r="376" spans="1:105" ht="3.95" customHeight="1">
      <c r="A376" s="1282"/>
      <c r="B376" s="1286"/>
      <c r="C376" s="1286"/>
      <c r="D376" s="1286"/>
      <c r="E376" s="1286"/>
      <c r="F376" s="1287"/>
      <c r="G376" s="1232"/>
      <c r="H376" s="1235"/>
      <c r="I376" s="1235"/>
      <c r="J376" s="1235"/>
      <c r="K376" s="1235"/>
      <c r="L376" s="1235"/>
      <c r="M376" s="1235"/>
      <c r="N376" s="1235"/>
      <c r="O376" s="1235"/>
      <c r="P376" s="1235"/>
      <c r="Q376" s="1235"/>
      <c r="R376" s="1235"/>
      <c r="S376" s="1235"/>
      <c r="T376" s="1235"/>
      <c r="U376" s="1235"/>
      <c r="V376" s="1235"/>
      <c r="W376" s="1235"/>
      <c r="X376" s="1235"/>
      <c r="Y376" s="1235"/>
      <c r="Z376" s="1235"/>
      <c r="AA376" s="1235"/>
      <c r="AB376" s="1235"/>
      <c r="AC376" s="1235"/>
      <c r="AD376" s="1235"/>
      <c r="AE376" s="1235"/>
      <c r="AF376" s="1236"/>
      <c r="AG376" s="1259"/>
      <c r="AH376" s="1260"/>
      <c r="AI376" s="1260"/>
      <c r="AJ376" s="1260"/>
      <c r="AK376" s="1260"/>
      <c r="AL376" s="1260"/>
      <c r="AM376" s="1261"/>
      <c r="AN376" s="1263"/>
      <c r="AO376" s="1265"/>
      <c r="AP376" s="1265"/>
      <c r="AQ376" s="1265"/>
      <c r="AR376" s="1265"/>
      <c r="AS376" s="1265"/>
      <c r="AT376" s="1265"/>
      <c r="AU376" s="1265"/>
      <c r="AV376" s="1265"/>
      <c r="AW376" s="1265"/>
      <c r="AX376" s="1265"/>
      <c r="AY376" s="1265"/>
      <c r="AZ376" s="1265"/>
      <c r="BA376" s="1265"/>
      <c r="BB376" s="1266"/>
      <c r="BC376" s="198"/>
      <c r="BD376" s="199"/>
      <c r="BE376" s="199"/>
      <c r="BF376" s="199"/>
      <c r="BG376" s="200"/>
      <c r="BH376" s="201"/>
      <c r="BI376" s="201"/>
      <c r="BJ376" s="202"/>
      <c r="BK376" s="201"/>
      <c r="BL376" s="201"/>
      <c r="BM376" s="121"/>
      <c r="BN376" s="119"/>
      <c r="BO376" s="201"/>
      <c r="BP376" s="201"/>
      <c r="BQ376" s="202"/>
      <c r="BR376" s="201"/>
      <c r="BS376" s="203"/>
      <c r="BT376" s="203"/>
      <c r="BU376" s="204"/>
      <c r="BV376" s="203"/>
      <c r="BW376" s="205"/>
      <c r="BX376" s="203"/>
      <c r="BY376" s="201"/>
      <c r="BZ376" s="201"/>
      <c r="CA376" s="200"/>
      <c r="CB376" s="201"/>
      <c r="CC376" s="202"/>
      <c r="CD376" s="201"/>
      <c r="CE376" s="201"/>
      <c r="CF376" s="201"/>
      <c r="CG376" s="200"/>
      <c r="CH376" s="201"/>
      <c r="CI376" s="202"/>
      <c r="CJ376" s="201"/>
      <c r="CK376" s="201"/>
      <c r="CL376" s="201"/>
      <c r="CM376" s="200"/>
      <c r="CN376" s="201"/>
      <c r="CO376" s="202"/>
      <c r="CP376" s="201"/>
      <c r="CQ376" s="201"/>
      <c r="CR376" s="201"/>
      <c r="CS376" s="200"/>
      <c r="CT376" s="201"/>
      <c r="CU376" s="202"/>
      <c r="CV376" s="200"/>
      <c r="CW376" s="201"/>
      <c r="CX376" s="202"/>
      <c r="CY376" s="201"/>
      <c r="CZ376" s="201"/>
      <c r="DA376" s="206"/>
    </row>
    <row r="377" spans="1:105" ht="3.95" customHeight="1">
      <c r="A377" s="1282"/>
      <c r="B377" s="1286"/>
      <c r="C377" s="1286"/>
      <c r="D377" s="1286"/>
      <c r="E377" s="1286"/>
      <c r="F377" s="1287"/>
      <c r="G377" s="1232"/>
      <c r="H377" s="1237"/>
      <c r="I377" s="1237"/>
      <c r="J377" s="1237"/>
      <c r="K377" s="1237"/>
      <c r="L377" s="1237"/>
      <c r="M377" s="1237"/>
      <c r="N377" s="1237"/>
      <c r="O377" s="1237"/>
      <c r="P377" s="1237"/>
      <c r="Q377" s="1237"/>
      <c r="R377" s="1237"/>
      <c r="S377" s="1237"/>
      <c r="T377" s="1237"/>
      <c r="U377" s="1237"/>
      <c r="V377" s="1237"/>
      <c r="W377" s="1237"/>
      <c r="X377" s="1237"/>
      <c r="Y377" s="1237"/>
      <c r="Z377" s="1237"/>
      <c r="AA377" s="1237"/>
      <c r="AB377" s="1237"/>
      <c r="AC377" s="1237"/>
      <c r="AD377" s="1237"/>
      <c r="AE377" s="1237"/>
      <c r="AF377" s="1238"/>
      <c r="AG377" s="1259"/>
      <c r="AH377" s="1260"/>
      <c r="AI377" s="1260"/>
      <c r="AJ377" s="1260"/>
      <c r="AK377" s="1260"/>
      <c r="AL377" s="1260"/>
      <c r="AM377" s="1261"/>
      <c r="AN377" s="1264"/>
      <c r="AO377" s="1265"/>
      <c r="AP377" s="1265"/>
      <c r="AQ377" s="1265"/>
      <c r="AR377" s="1265"/>
      <c r="AS377" s="1265"/>
      <c r="AT377" s="1265"/>
      <c r="AU377" s="1265"/>
      <c r="AV377" s="1265"/>
      <c r="AW377" s="1265"/>
      <c r="AX377" s="1265"/>
      <c r="AY377" s="1265"/>
      <c r="AZ377" s="1265"/>
      <c r="BA377" s="1265"/>
      <c r="BB377" s="1266"/>
      <c r="BC377" s="223"/>
      <c r="BD377" s="224"/>
      <c r="BE377" s="224"/>
      <c r="BF377" s="224"/>
      <c r="BG377" s="209"/>
      <c r="BH377" s="207"/>
      <c r="BI377" s="207"/>
      <c r="BJ377" s="208"/>
      <c r="BK377" s="207"/>
      <c r="BL377" s="207"/>
      <c r="BM377" s="207"/>
      <c r="BN377" s="209"/>
      <c r="BO377" s="207"/>
      <c r="BP377" s="207"/>
      <c r="BQ377" s="208"/>
      <c r="BR377" s="207"/>
      <c r="BS377" s="210"/>
      <c r="BT377" s="210"/>
      <c r="BU377" s="211"/>
      <c r="BV377" s="210"/>
      <c r="BW377" s="212"/>
      <c r="BX377" s="210"/>
      <c r="BY377" s="207"/>
      <c r="BZ377" s="207"/>
      <c r="CA377" s="209"/>
      <c r="CB377" s="207"/>
      <c r="CC377" s="208"/>
      <c r="CD377" s="207"/>
      <c r="CE377" s="207"/>
      <c r="CF377" s="207"/>
      <c r="CG377" s="209"/>
      <c r="CH377" s="207"/>
      <c r="CI377" s="208"/>
      <c r="CJ377" s="207"/>
      <c r="CK377" s="207"/>
      <c r="CL377" s="207"/>
      <c r="CM377" s="209"/>
      <c r="CN377" s="207"/>
      <c r="CO377" s="208"/>
      <c r="CP377" s="207"/>
      <c r="CQ377" s="207"/>
      <c r="CR377" s="207"/>
      <c r="CS377" s="209"/>
      <c r="CT377" s="207"/>
      <c r="CU377" s="208"/>
      <c r="CV377" s="209"/>
      <c r="CW377" s="207"/>
      <c r="CX377" s="208"/>
      <c r="CY377" s="207"/>
      <c r="CZ377" s="207"/>
      <c r="DA377" s="213"/>
    </row>
    <row r="378" spans="1:105" ht="3.95" customHeight="1">
      <c r="A378" s="1282"/>
      <c r="B378" s="1286"/>
      <c r="C378" s="1286"/>
      <c r="D378" s="1286"/>
      <c r="E378" s="1286"/>
      <c r="F378" s="1287"/>
      <c r="G378" s="1232"/>
      <c r="H378" s="1257" t="s">
        <v>219</v>
      </c>
      <c r="I378" s="1257"/>
      <c r="J378" s="1257"/>
      <c r="K378" s="1257"/>
      <c r="L378" s="1257"/>
      <c r="M378" s="1257"/>
      <c r="N378" s="1257"/>
      <c r="O378" s="1257"/>
      <c r="P378" s="1257"/>
      <c r="Q378" s="1257"/>
      <c r="R378" s="1257"/>
      <c r="S378" s="1257"/>
      <c r="T378" s="1257"/>
      <c r="U378" s="1257"/>
      <c r="V378" s="1257"/>
      <c r="W378" s="1257"/>
      <c r="X378" s="1257"/>
      <c r="Y378" s="1257"/>
      <c r="Z378" s="1257"/>
      <c r="AA378" s="1257"/>
      <c r="AB378" s="1257"/>
      <c r="AC378" s="1257"/>
      <c r="AD378" s="1257"/>
      <c r="AE378" s="1257"/>
      <c r="AF378" s="1258"/>
      <c r="AG378" s="1259" t="s">
        <v>220</v>
      </c>
      <c r="AH378" s="1260"/>
      <c r="AI378" s="1260"/>
      <c r="AJ378" s="1260"/>
      <c r="AK378" s="1260"/>
      <c r="AL378" s="1260"/>
      <c r="AM378" s="1261"/>
      <c r="AN378" s="1262"/>
      <c r="AO378" s="1265" t="s">
        <v>221</v>
      </c>
      <c r="AP378" s="1265"/>
      <c r="AQ378" s="1265"/>
      <c r="AR378" s="1265"/>
      <c r="AS378" s="1265"/>
      <c r="AT378" s="1265"/>
      <c r="AU378" s="1265"/>
      <c r="AV378" s="1265"/>
      <c r="AW378" s="1265"/>
      <c r="AX378" s="1265"/>
      <c r="AY378" s="1265"/>
      <c r="AZ378" s="1265"/>
      <c r="BA378" s="1265"/>
      <c r="BB378" s="1266"/>
      <c r="BC378" s="198"/>
      <c r="BD378" s="199"/>
      <c r="BE378" s="199"/>
      <c r="BF378" s="199"/>
      <c r="BG378" s="185"/>
      <c r="BH378" s="184"/>
      <c r="BI378" s="217"/>
      <c r="BJ378" s="218"/>
      <c r="BK378" s="217"/>
      <c r="BL378" s="217"/>
      <c r="BM378" s="217"/>
      <c r="BN378" s="216"/>
      <c r="BO378" s="217"/>
      <c r="BP378" s="217"/>
      <c r="BQ378" s="218"/>
      <c r="BR378" s="217"/>
      <c r="BS378" s="219"/>
      <c r="BT378" s="219"/>
      <c r="BU378" s="220"/>
      <c r="BV378" s="219"/>
      <c r="BW378" s="221"/>
      <c r="BX378" s="219"/>
      <c r="BY378" s="217"/>
      <c r="BZ378" s="217"/>
      <c r="CA378" s="216"/>
      <c r="CB378" s="217"/>
      <c r="CC378" s="218"/>
      <c r="CD378" s="217"/>
      <c r="CE378" s="217"/>
      <c r="CF378" s="217"/>
      <c r="CG378" s="216"/>
      <c r="CH378" s="217"/>
      <c r="CI378" s="218"/>
      <c r="CJ378" s="217"/>
      <c r="CK378" s="217"/>
      <c r="CL378" s="217"/>
      <c r="CM378" s="216"/>
      <c r="CN378" s="217"/>
      <c r="CO378" s="218"/>
      <c r="CP378" s="217"/>
      <c r="CQ378" s="217"/>
      <c r="CR378" s="217"/>
      <c r="CS378" s="216"/>
      <c r="CT378" s="217"/>
      <c r="CU378" s="218"/>
      <c r="CV378" s="216"/>
      <c r="CW378" s="217"/>
      <c r="CX378" s="218"/>
      <c r="CY378" s="217"/>
      <c r="CZ378" s="217"/>
      <c r="DA378" s="222"/>
    </row>
    <row r="379" spans="1:105" ht="3.95" customHeight="1">
      <c r="A379" s="1282"/>
      <c r="B379" s="1286"/>
      <c r="C379" s="1286"/>
      <c r="D379" s="1286"/>
      <c r="E379" s="1286"/>
      <c r="F379" s="1287"/>
      <c r="G379" s="1232"/>
      <c r="H379" s="1235"/>
      <c r="I379" s="1235"/>
      <c r="J379" s="1235"/>
      <c r="K379" s="1235"/>
      <c r="L379" s="1235"/>
      <c r="M379" s="1235"/>
      <c r="N379" s="1235"/>
      <c r="O379" s="1235"/>
      <c r="P379" s="1235"/>
      <c r="Q379" s="1235"/>
      <c r="R379" s="1235"/>
      <c r="S379" s="1235"/>
      <c r="T379" s="1235"/>
      <c r="U379" s="1235"/>
      <c r="V379" s="1235"/>
      <c r="W379" s="1235"/>
      <c r="X379" s="1235"/>
      <c r="Y379" s="1235"/>
      <c r="Z379" s="1235"/>
      <c r="AA379" s="1235"/>
      <c r="AB379" s="1235"/>
      <c r="AC379" s="1235"/>
      <c r="AD379" s="1235"/>
      <c r="AE379" s="1235"/>
      <c r="AF379" s="1236"/>
      <c r="AG379" s="1259"/>
      <c r="AH379" s="1260"/>
      <c r="AI379" s="1260"/>
      <c r="AJ379" s="1260"/>
      <c r="AK379" s="1260"/>
      <c r="AL379" s="1260"/>
      <c r="AM379" s="1261"/>
      <c r="AN379" s="1263"/>
      <c r="AO379" s="1265"/>
      <c r="AP379" s="1265"/>
      <c r="AQ379" s="1265"/>
      <c r="AR379" s="1265"/>
      <c r="AS379" s="1265"/>
      <c r="AT379" s="1265"/>
      <c r="AU379" s="1265"/>
      <c r="AV379" s="1265"/>
      <c r="AW379" s="1265"/>
      <c r="AX379" s="1265"/>
      <c r="AY379" s="1265"/>
      <c r="AZ379" s="1265"/>
      <c r="BA379" s="1265"/>
      <c r="BB379" s="1266"/>
      <c r="BC379" s="198"/>
      <c r="BD379" s="199"/>
      <c r="BE379" s="199"/>
      <c r="BF379" s="199"/>
      <c r="BG379" s="185"/>
      <c r="BH379" s="184"/>
      <c r="BI379" s="201"/>
      <c r="BJ379" s="202"/>
      <c r="BK379" s="201"/>
      <c r="BL379" s="201"/>
      <c r="BM379" s="201"/>
      <c r="BN379" s="200"/>
      <c r="BO379" s="201"/>
      <c r="BP379" s="201"/>
      <c r="BQ379" s="202"/>
      <c r="BR379" s="201"/>
      <c r="BS379" s="203"/>
      <c r="BT379" s="203"/>
      <c r="BU379" s="204"/>
      <c r="BV379" s="203"/>
      <c r="BW379" s="205"/>
      <c r="BX379" s="203"/>
      <c r="BY379" s="201"/>
      <c r="BZ379" s="201"/>
      <c r="CA379" s="200"/>
      <c r="CB379" s="201"/>
      <c r="CC379" s="202"/>
      <c r="CD379" s="201"/>
      <c r="CE379" s="201"/>
      <c r="CF379" s="201"/>
      <c r="CG379" s="200"/>
      <c r="CH379" s="201"/>
      <c r="CI379" s="202"/>
      <c r="CJ379" s="201"/>
      <c r="CK379" s="201"/>
      <c r="CL379" s="201"/>
      <c r="CM379" s="200"/>
      <c r="CN379" s="201"/>
      <c r="CO379" s="202"/>
      <c r="CP379" s="201"/>
      <c r="CQ379" s="201"/>
      <c r="CR379" s="201"/>
      <c r="CS379" s="200"/>
      <c r="CT379" s="201"/>
      <c r="CU379" s="202"/>
      <c r="CV379" s="200"/>
      <c r="CW379" s="201"/>
      <c r="CX379" s="202"/>
      <c r="CY379" s="201"/>
      <c r="CZ379" s="201"/>
      <c r="DA379" s="206"/>
    </row>
    <row r="380" spans="1:105" ht="3.95" customHeight="1">
      <c r="A380" s="1288"/>
      <c r="B380" s="1289"/>
      <c r="C380" s="1289"/>
      <c r="D380" s="1289"/>
      <c r="E380" s="1289"/>
      <c r="F380" s="1290"/>
      <c r="G380" s="1270"/>
      <c r="H380" s="1271"/>
      <c r="I380" s="1271"/>
      <c r="J380" s="1271"/>
      <c r="K380" s="1271"/>
      <c r="L380" s="1271"/>
      <c r="M380" s="1271"/>
      <c r="N380" s="1271"/>
      <c r="O380" s="1271"/>
      <c r="P380" s="1271"/>
      <c r="Q380" s="1271"/>
      <c r="R380" s="1271"/>
      <c r="S380" s="1271"/>
      <c r="T380" s="1271"/>
      <c r="U380" s="1271"/>
      <c r="V380" s="1271"/>
      <c r="W380" s="1271"/>
      <c r="X380" s="1271"/>
      <c r="Y380" s="1271"/>
      <c r="Z380" s="1271"/>
      <c r="AA380" s="1271"/>
      <c r="AB380" s="1271"/>
      <c r="AC380" s="1271"/>
      <c r="AD380" s="1271"/>
      <c r="AE380" s="1271"/>
      <c r="AF380" s="1272"/>
      <c r="AG380" s="1273"/>
      <c r="AH380" s="1274"/>
      <c r="AI380" s="1274"/>
      <c r="AJ380" s="1274"/>
      <c r="AK380" s="1274"/>
      <c r="AL380" s="1274"/>
      <c r="AM380" s="1275"/>
      <c r="AN380" s="1276"/>
      <c r="AO380" s="1277"/>
      <c r="AP380" s="1277"/>
      <c r="AQ380" s="1277"/>
      <c r="AR380" s="1277"/>
      <c r="AS380" s="1277"/>
      <c r="AT380" s="1277"/>
      <c r="AU380" s="1277"/>
      <c r="AV380" s="1277"/>
      <c r="AW380" s="1277"/>
      <c r="AX380" s="1277"/>
      <c r="AY380" s="1277"/>
      <c r="AZ380" s="1277"/>
      <c r="BA380" s="1277"/>
      <c r="BB380" s="1278"/>
      <c r="BC380" s="227"/>
      <c r="BD380" s="228"/>
      <c r="BE380" s="228"/>
      <c r="BF380" s="228"/>
      <c r="BG380" s="229"/>
      <c r="BH380" s="230"/>
      <c r="BI380" s="231"/>
      <c r="BJ380" s="232"/>
      <c r="BK380" s="231"/>
      <c r="BL380" s="231"/>
      <c r="BM380" s="231"/>
      <c r="BN380" s="233"/>
      <c r="BO380" s="231"/>
      <c r="BP380" s="231"/>
      <c r="BQ380" s="232"/>
      <c r="BR380" s="231"/>
      <c r="BS380" s="234"/>
      <c r="BT380" s="234"/>
      <c r="BU380" s="235"/>
      <c r="BV380" s="234"/>
      <c r="BW380" s="236"/>
      <c r="BX380" s="234"/>
      <c r="BY380" s="231"/>
      <c r="BZ380" s="231"/>
      <c r="CA380" s="233"/>
      <c r="CB380" s="231"/>
      <c r="CC380" s="232"/>
      <c r="CD380" s="231"/>
      <c r="CE380" s="231"/>
      <c r="CF380" s="231"/>
      <c r="CG380" s="233"/>
      <c r="CH380" s="231"/>
      <c r="CI380" s="232"/>
      <c r="CJ380" s="231"/>
      <c r="CK380" s="231"/>
      <c r="CL380" s="231"/>
      <c r="CM380" s="233"/>
      <c r="CN380" s="231"/>
      <c r="CO380" s="232"/>
      <c r="CP380" s="231"/>
      <c r="CQ380" s="231"/>
      <c r="CR380" s="231"/>
      <c r="CS380" s="233"/>
      <c r="CT380" s="231"/>
      <c r="CU380" s="232"/>
      <c r="CV380" s="233"/>
      <c r="CW380" s="231"/>
      <c r="CX380" s="232"/>
      <c r="CY380" s="231"/>
      <c r="CZ380" s="231"/>
      <c r="DA380" s="237"/>
    </row>
  </sheetData>
  <mergeCells count="950">
    <mergeCell ref="AN375:AN377"/>
    <mergeCell ref="AO375:BB377"/>
    <mergeCell ref="A378:A380"/>
    <mergeCell ref="B378:F380"/>
    <mergeCell ref="G378:G380"/>
    <mergeCell ref="H378:AF380"/>
    <mergeCell ref="AG378:AL380"/>
    <mergeCell ref="AM378:AM380"/>
    <mergeCell ref="AN378:AN380"/>
    <mergeCell ref="AO378:BB380"/>
    <mergeCell ref="A375:A377"/>
    <mergeCell ref="B375:F377"/>
    <mergeCell ref="G375:G377"/>
    <mergeCell ref="H375:AF377"/>
    <mergeCell ref="AG375:AL377"/>
    <mergeCell ref="AM375:AM377"/>
    <mergeCell ref="AN369:AN371"/>
    <mergeCell ref="AO369:BB371"/>
    <mergeCell ref="A372:A374"/>
    <mergeCell ref="B372:F374"/>
    <mergeCell ref="G372:G374"/>
    <mergeCell ref="H372:AF374"/>
    <mergeCell ref="AG372:AL374"/>
    <mergeCell ref="AM372:AM374"/>
    <mergeCell ref="AN372:AN374"/>
    <mergeCell ref="AO372:BB374"/>
    <mergeCell ref="A369:A371"/>
    <mergeCell ref="B369:F371"/>
    <mergeCell ref="G369:G371"/>
    <mergeCell ref="H369:AF371"/>
    <mergeCell ref="AG369:AL371"/>
    <mergeCell ref="AM369:AM371"/>
    <mergeCell ref="AN363:AN365"/>
    <mergeCell ref="AO363:BB365"/>
    <mergeCell ref="A366:A368"/>
    <mergeCell ref="B366:F368"/>
    <mergeCell ref="G366:G368"/>
    <mergeCell ref="H366:AF368"/>
    <mergeCell ref="AG366:AL368"/>
    <mergeCell ref="AM366:AM368"/>
    <mergeCell ref="AN366:AN368"/>
    <mergeCell ref="AO366:BB368"/>
    <mergeCell ref="A363:A365"/>
    <mergeCell ref="B363:F365"/>
    <mergeCell ref="G363:G365"/>
    <mergeCell ref="H363:AF365"/>
    <mergeCell ref="AG363:AL365"/>
    <mergeCell ref="AM363:AM365"/>
    <mergeCell ref="AN357:AN359"/>
    <mergeCell ref="AO357:BB359"/>
    <mergeCell ref="A360:A362"/>
    <mergeCell ref="B360:F362"/>
    <mergeCell ref="G360:G362"/>
    <mergeCell ref="H360:AF362"/>
    <mergeCell ref="AG360:AL362"/>
    <mergeCell ref="AM360:AM362"/>
    <mergeCell ref="AN360:AN362"/>
    <mergeCell ref="AO360:BB362"/>
    <mergeCell ref="A357:A359"/>
    <mergeCell ref="B357:F359"/>
    <mergeCell ref="G357:G359"/>
    <mergeCell ref="H357:AF359"/>
    <mergeCell ref="AG357:AL359"/>
    <mergeCell ref="AM357:AM359"/>
    <mergeCell ref="AN351:AN353"/>
    <mergeCell ref="AO351:BB353"/>
    <mergeCell ref="A354:A356"/>
    <mergeCell ref="B354:F356"/>
    <mergeCell ref="G354:G356"/>
    <mergeCell ref="H354:AF356"/>
    <mergeCell ref="AG354:AL356"/>
    <mergeCell ref="AM354:AM356"/>
    <mergeCell ref="AN354:AN356"/>
    <mergeCell ref="AO354:BB356"/>
    <mergeCell ref="A351:A353"/>
    <mergeCell ref="B351:F353"/>
    <mergeCell ref="G351:G353"/>
    <mergeCell ref="H351:AF353"/>
    <mergeCell ref="AG351:AL353"/>
    <mergeCell ref="AM351:AM353"/>
    <mergeCell ref="AN345:AN347"/>
    <mergeCell ref="AO345:BB347"/>
    <mergeCell ref="A348:A350"/>
    <mergeCell ref="B348:F350"/>
    <mergeCell ref="G348:G350"/>
    <mergeCell ref="H348:AF350"/>
    <mergeCell ref="AG348:AL350"/>
    <mergeCell ref="AM348:AM350"/>
    <mergeCell ref="AN348:AN350"/>
    <mergeCell ref="AO348:BB350"/>
    <mergeCell ref="A345:A347"/>
    <mergeCell ref="B345:F347"/>
    <mergeCell ref="G345:G347"/>
    <mergeCell ref="H345:AF347"/>
    <mergeCell ref="AG345:AL347"/>
    <mergeCell ref="AM345:AM347"/>
    <mergeCell ref="AN339:AN341"/>
    <mergeCell ref="AO339:BB341"/>
    <mergeCell ref="A342:A344"/>
    <mergeCell ref="B342:F344"/>
    <mergeCell ref="G342:G344"/>
    <mergeCell ref="H342:AF344"/>
    <mergeCell ref="AG342:AL344"/>
    <mergeCell ref="AM342:AM344"/>
    <mergeCell ref="AN342:AN344"/>
    <mergeCell ref="AO342:BB344"/>
    <mergeCell ref="A339:A341"/>
    <mergeCell ref="B339:F341"/>
    <mergeCell ref="G339:G341"/>
    <mergeCell ref="H339:AF341"/>
    <mergeCell ref="AG339:AL341"/>
    <mergeCell ref="AM339:AM341"/>
    <mergeCell ref="AN333:AN335"/>
    <mergeCell ref="AO333:BB335"/>
    <mergeCell ref="A336:A338"/>
    <mergeCell ref="B336:F338"/>
    <mergeCell ref="G336:G338"/>
    <mergeCell ref="H336:AF338"/>
    <mergeCell ref="AG336:AL338"/>
    <mergeCell ref="AM336:AM338"/>
    <mergeCell ref="AN336:AN338"/>
    <mergeCell ref="AO336:BB338"/>
    <mergeCell ref="A333:A335"/>
    <mergeCell ref="B333:F335"/>
    <mergeCell ref="G333:G335"/>
    <mergeCell ref="H333:AF335"/>
    <mergeCell ref="AG333:AL335"/>
    <mergeCell ref="AM333:AM335"/>
    <mergeCell ref="AN327:AN329"/>
    <mergeCell ref="AO327:BB329"/>
    <mergeCell ref="A330:A332"/>
    <mergeCell ref="B330:F332"/>
    <mergeCell ref="G330:G332"/>
    <mergeCell ref="H330:AF332"/>
    <mergeCell ref="AG330:AL332"/>
    <mergeCell ref="AM330:AM332"/>
    <mergeCell ref="AN330:AN332"/>
    <mergeCell ref="AO330:BB332"/>
    <mergeCell ref="A327:A329"/>
    <mergeCell ref="B327:F329"/>
    <mergeCell ref="G327:G329"/>
    <mergeCell ref="H327:AF329"/>
    <mergeCell ref="AG327:AL329"/>
    <mergeCell ref="AM327:AM329"/>
    <mergeCell ref="AN321:AN323"/>
    <mergeCell ref="AO321:BB323"/>
    <mergeCell ref="A324:A326"/>
    <mergeCell ref="B324:F326"/>
    <mergeCell ref="G324:G326"/>
    <mergeCell ref="H324:AF326"/>
    <mergeCell ref="AG324:AL326"/>
    <mergeCell ref="AM324:AM326"/>
    <mergeCell ref="AN324:AN326"/>
    <mergeCell ref="AO324:BB326"/>
    <mergeCell ref="A321:A323"/>
    <mergeCell ref="B321:F323"/>
    <mergeCell ref="G321:G323"/>
    <mergeCell ref="H321:AF323"/>
    <mergeCell ref="AG321:AL323"/>
    <mergeCell ref="AM321:AM323"/>
    <mergeCell ref="AN315:AN317"/>
    <mergeCell ref="AO315:BB317"/>
    <mergeCell ref="A318:A320"/>
    <mergeCell ref="B318:F320"/>
    <mergeCell ref="G318:G320"/>
    <mergeCell ref="H318:AF320"/>
    <mergeCell ref="AG318:AL320"/>
    <mergeCell ref="AM318:AM320"/>
    <mergeCell ref="AN318:AN320"/>
    <mergeCell ref="AO318:BB320"/>
    <mergeCell ref="A315:A317"/>
    <mergeCell ref="B315:F317"/>
    <mergeCell ref="G315:G317"/>
    <mergeCell ref="H315:AF317"/>
    <mergeCell ref="AG315:AL317"/>
    <mergeCell ref="AM315:AM317"/>
    <mergeCell ref="AN309:AN311"/>
    <mergeCell ref="AO309:BB311"/>
    <mergeCell ref="A312:A314"/>
    <mergeCell ref="B312:F314"/>
    <mergeCell ref="G312:G314"/>
    <mergeCell ref="H312:AF314"/>
    <mergeCell ref="AG312:AL314"/>
    <mergeCell ref="AM312:AM314"/>
    <mergeCell ref="AN312:AN314"/>
    <mergeCell ref="AO312:BB314"/>
    <mergeCell ref="A309:A311"/>
    <mergeCell ref="B309:F311"/>
    <mergeCell ref="G309:G311"/>
    <mergeCell ref="H309:AF311"/>
    <mergeCell ref="AG309:AL311"/>
    <mergeCell ref="AM309:AM311"/>
    <mergeCell ref="AN303:AN305"/>
    <mergeCell ref="AO303:BB305"/>
    <mergeCell ref="A306:A308"/>
    <mergeCell ref="B306:F308"/>
    <mergeCell ref="G306:G308"/>
    <mergeCell ref="H306:AF308"/>
    <mergeCell ref="AG306:AL308"/>
    <mergeCell ref="AM306:AM308"/>
    <mergeCell ref="AN306:AN308"/>
    <mergeCell ref="AO306:BB308"/>
    <mergeCell ref="A303:A305"/>
    <mergeCell ref="B303:F305"/>
    <mergeCell ref="G303:G305"/>
    <mergeCell ref="H303:AF305"/>
    <mergeCell ref="AG303:AL305"/>
    <mergeCell ref="AM303:AM305"/>
    <mergeCell ref="AN297:AN299"/>
    <mergeCell ref="AO297:BB299"/>
    <mergeCell ref="A300:A302"/>
    <mergeCell ref="B300:F302"/>
    <mergeCell ref="G300:G302"/>
    <mergeCell ref="H300:AF302"/>
    <mergeCell ref="AG300:AL302"/>
    <mergeCell ref="AM300:AM302"/>
    <mergeCell ref="AN300:AN302"/>
    <mergeCell ref="AO300:BB302"/>
    <mergeCell ref="A297:A299"/>
    <mergeCell ref="B297:F299"/>
    <mergeCell ref="G297:G299"/>
    <mergeCell ref="H297:AF299"/>
    <mergeCell ref="AG297:AL299"/>
    <mergeCell ref="AM297:AM299"/>
    <mergeCell ref="AN291:AN293"/>
    <mergeCell ref="AO291:BB293"/>
    <mergeCell ref="A294:A296"/>
    <mergeCell ref="B294:F296"/>
    <mergeCell ref="G294:G296"/>
    <mergeCell ref="H294:AF296"/>
    <mergeCell ref="AG294:AL296"/>
    <mergeCell ref="AM294:AM296"/>
    <mergeCell ref="AN294:AN296"/>
    <mergeCell ref="AO294:BB296"/>
    <mergeCell ref="A291:A293"/>
    <mergeCell ref="B291:F293"/>
    <mergeCell ref="G291:G293"/>
    <mergeCell ref="H291:AF293"/>
    <mergeCell ref="AG291:AL293"/>
    <mergeCell ref="AM291:AM293"/>
    <mergeCell ref="AN285:AN287"/>
    <mergeCell ref="AO285:BB287"/>
    <mergeCell ref="A288:A290"/>
    <mergeCell ref="B288:F290"/>
    <mergeCell ref="G288:G290"/>
    <mergeCell ref="H288:AF290"/>
    <mergeCell ref="AG288:AL290"/>
    <mergeCell ref="AM288:AM290"/>
    <mergeCell ref="AN288:AN290"/>
    <mergeCell ref="AO288:BB290"/>
    <mergeCell ref="A285:A287"/>
    <mergeCell ref="B285:F287"/>
    <mergeCell ref="G285:G287"/>
    <mergeCell ref="H285:AF287"/>
    <mergeCell ref="AG285:AL287"/>
    <mergeCell ref="AM285:AM287"/>
    <mergeCell ref="AN279:AN281"/>
    <mergeCell ref="AO279:BB281"/>
    <mergeCell ref="A282:A284"/>
    <mergeCell ref="B282:F284"/>
    <mergeCell ref="G282:G284"/>
    <mergeCell ref="H282:AF284"/>
    <mergeCell ref="AG282:AL284"/>
    <mergeCell ref="AM282:AM284"/>
    <mergeCell ref="AN282:AN284"/>
    <mergeCell ref="AO282:BB284"/>
    <mergeCell ref="A279:A281"/>
    <mergeCell ref="B279:F281"/>
    <mergeCell ref="G279:G281"/>
    <mergeCell ref="H279:AF281"/>
    <mergeCell ref="AG279:AL281"/>
    <mergeCell ref="AM279:AM281"/>
    <mergeCell ref="AN273:AN275"/>
    <mergeCell ref="AO273:BB275"/>
    <mergeCell ref="A276:A278"/>
    <mergeCell ref="B276:F278"/>
    <mergeCell ref="G276:G278"/>
    <mergeCell ref="H276:AF278"/>
    <mergeCell ref="AG276:AL278"/>
    <mergeCell ref="AM276:AM278"/>
    <mergeCell ref="AN276:AN278"/>
    <mergeCell ref="AO276:BB278"/>
    <mergeCell ref="A273:A275"/>
    <mergeCell ref="B273:F275"/>
    <mergeCell ref="G273:G275"/>
    <mergeCell ref="H273:AF275"/>
    <mergeCell ref="AG273:AL275"/>
    <mergeCell ref="AM273:AM275"/>
    <mergeCell ref="AN267:AN269"/>
    <mergeCell ref="AO267:BB269"/>
    <mergeCell ref="A270:A272"/>
    <mergeCell ref="B270:F272"/>
    <mergeCell ref="G270:G272"/>
    <mergeCell ref="H270:AF272"/>
    <mergeCell ref="AG270:AL272"/>
    <mergeCell ref="AM270:AM272"/>
    <mergeCell ref="AN270:AN272"/>
    <mergeCell ref="AO270:BB272"/>
    <mergeCell ref="A267:A269"/>
    <mergeCell ref="B267:F269"/>
    <mergeCell ref="G267:G269"/>
    <mergeCell ref="H267:AF269"/>
    <mergeCell ref="AG267:AL269"/>
    <mergeCell ref="AM267:AM269"/>
    <mergeCell ref="AN261:AN263"/>
    <mergeCell ref="AO261:BB263"/>
    <mergeCell ref="A264:A266"/>
    <mergeCell ref="B264:F266"/>
    <mergeCell ref="G264:G266"/>
    <mergeCell ref="H264:AF266"/>
    <mergeCell ref="AG264:AL266"/>
    <mergeCell ref="AM264:AM266"/>
    <mergeCell ref="AN264:AN266"/>
    <mergeCell ref="AO264:BB266"/>
    <mergeCell ref="A261:A263"/>
    <mergeCell ref="B261:F263"/>
    <mergeCell ref="G261:G263"/>
    <mergeCell ref="H261:AF263"/>
    <mergeCell ref="AG261:AL263"/>
    <mergeCell ref="AM261:AM263"/>
    <mergeCell ref="AN255:AN257"/>
    <mergeCell ref="AO255:BB257"/>
    <mergeCell ref="A258:A260"/>
    <mergeCell ref="B258:F260"/>
    <mergeCell ref="G258:G260"/>
    <mergeCell ref="H258:AF260"/>
    <mergeCell ref="AG258:AL260"/>
    <mergeCell ref="AM258:AM260"/>
    <mergeCell ref="AN258:AN260"/>
    <mergeCell ref="AO258:BB260"/>
    <mergeCell ref="A255:A257"/>
    <mergeCell ref="B255:F257"/>
    <mergeCell ref="G255:G257"/>
    <mergeCell ref="H255:AF257"/>
    <mergeCell ref="AG255:AL257"/>
    <mergeCell ref="AM255:AM257"/>
    <mergeCell ref="AN249:AN251"/>
    <mergeCell ref="AO249:BB251"/>
    <mergeCell ref="A252:A254"/>
    <mergeCell ref="B252:F254"/>
    <mergeCell ref="G252:G254"/>
    <mergeCell ref="H252:AF254"/>
    <mergeCell ref="AG252:AL254"/>
    <mergeCell ref="AM252:AM254"/>
    <mergeCell ref="AN252:AN254"/>
    <mergeCell ref="AO252:BB254"/>
    <mergeCell ref="A249:A251"/>
    <mergeCell ref="B249:F251"/>
    <mergeCell ref="G249:G251"/>
    <mergeCell ref="H249:AF251"/>
    <mergeCell ref="AG249:AL251"/>
    <mergeCell ref="AM249:AM251"/>
    <mergeCell ref="AN243:AN245"/>
    <mergeCell ref="AO243:BB245"/>
    <mergeCell ref="A246:A248"/>
    <mergeCell ref="B246:F248"/>
    <mergeCell ref="G246:G248"/>
    <mergeCell ref="H246:AF248"/>
    <mergeCell ref="AG246:AL248"/>
    <mergeCell ref="AM246:AM248"/>
    <mergeCell ref="AN246:AN248"/>
    <mergeCell ref="AO246:BB248"/>
    <mergeCell ref="A243:A245"/>
    <mergeCell ref="B243:F245"/>
    <mergeCell ref="G243:G245"/>
    <mergeCell ref="H243:AF245"/>
    <mergeCell ref="AG243:AL245"/>
    <mergeCell ref="AM243:AM245"/>
    <mergeCell ref="AN237:AN239"/>
    <mergeCell ref="AO237:BB239"/>
    <mergeCell ref="A240:A242"/>
    <mergeCell ref="B240:F242"/>
    <mergeCell ref="G240:G242"/>
    <mergeCell ref="H240:AF242"/>
    <mergeCell ref="AG240:AL242"/>
    <mergeCell ref="AM240:AM242"/>
    <mergeCell ref="AN240:AN242"/>
    <mergeCell ref="AO240:BB242"/>
    <mergeCell ref="A237:A239"/>
    <mergeCell ref="B237:F239"/>
    <mergeCell ref="G237:G239"/>
    <mergeCell ref="H237:AF239"/>
    <mergeCell ref="AG237:AL239"/>
    <mergeCell ref="AM237:AM239"/>
    <mergeCell ref="AN231:AN233"/>
    <mergeCell ref="AO231:BB233"/>
    <mergeCell ref="A234:A236"/>
    <mergeCell ref="B234:F236"/>
    <mergeCell ref="G234:G236"/>
    <mergeCell ref="H234:AF236"/>
    <mergeCell ref="AG234:AL236"/>
    <mergeCell ref="AM234:AM236"/>
    <mergeCell ref="AN234:AN236"/>
    <mergeCell ref="AO234:BB236"/>
    <mergeCell ref="A231:A233"/>
    <mergeCell ref="B231:F233"/>
    <mergeCell ref="G231:G233"/>
    <mergeCell ref="H231:AF233"/>
    <mergeCell ref="AG231:AL233"/>
    <mergeCell ref="AM231:AM233"/>
    <mergeCell ref="AN225:AN227"/>
    <mergeCell ref="AO225:BB227"/>
    <mergeCell ref="A228:A230"/>
    <mergeCell ref="B228:F230"/>
    <mergeCell ref="G228:G230"/>
    <mergeCell ref="H228:AF230"/>
    <mergeCell ref="AG228:AL230"/>
    <mergeCell ref="AM228:AM230"/>
    <mergeCell ref="AN228:AN230"/>
    <mergeCell ref="AO228:BB230"/>
    <mergeCell ref="A225:A227"/>
    <mergeCell ref="B225:F227"/>
    <mergeCell ref="G225:G227"/>
    <mergeCell ref="H225:AF227"/>
    <mergeCell ref="AG225:AL227"/>
    <mergeCell ref="AM225:AM227"/>
    <mergeCell ref="AN219:AN221"/>
    <mergeCell ref="AO219:BB221"/>
    <mergeCell ref="A222:A224"/>
    <mergeCell ref="B222:F224"/>
    <mergeCell ref="G222:G224"/>
    <mergeCell ref="H222:AF224"/>
    <mergeCell ref="AG222:AL224"/>
    <mergeCell ref="AM222:AM224"/>
    <mergeCell ref="AN222:AN224"/>
    <mergeCell ref="AO222:BB224"/>
    <mergeCell ref="A219:A221"/>
    <mergeCell ref="B219:F221"/>
    <mergeCell ref="G219:G221"/>
    <mergeCell ref="H219:AF221"/>
    <mergeCell ref="AG219:AL221"/>
    <mergeCell ref="AM219:AM221"/>
    <mergeCell ref="AN213:AN215"/>
    <mergeCell ref="AO213:BB215"/>
    <mergeCell ref="A216:A218"/>
    <mergeCell ref="B216:F218"/>
    <mergeCell ref="G216:G218"/>
    <mergeCell ref="H216:AF218"/>
    <mergeCell ref="AG216:AL218"/>
    <mergeCell ref="AM216:AM218"/>
    <mergeCell ref="AN216:AN218"/>
    <mergeCell ref="AO216:BB218"/>
    <mergeCell ref="A213:A215"/>
    <mergeCell ref="B213:F215"/>
    <mergeCell ref="G213:G215"/>
    <mergeCell ref="H213:AF215"/>
    <mergeCell ref="AG213:AL215"/>
    <mergeCell ref="AM213:AM215"/>
    <mergeCell ref="A206:A208"/>
    <mergeCell ref="B206:BB208"/>
    <mergeCell ref="A210:A212"/>
    <mergeCell ref="B210:F212"/>
    <mergeCell ref="G210:G212"/>
    <mergeCell ref="H210:AF212"/>
    <mergeCell ref="AG210:AL212"/>
    <mergeCell ref="AM210:AM212"/>
    <mergeCell ref="AN210:AN212"/>
    <mergeCell ref="AO210:BB212"/>
    <mergeCell ref="CS203:CU205"/>
    <mergeCell ref="CV203:CX205"/>
    <mergeCell ref="CY203:DA205"/>
    <mergeCell ref="BR203:BT205"/>
    <mergeCell ref="BU203:BW205"/>
    <mergeCell ref="BX203:BZ205"/>
    <mergeCell ref="CA203:CC205"/>
    <mergeCell ref="CD203:CF205"/>
    <mergeCell ref="CG203:CI205"/>
    <mergeCell ref="A203:W205"/>
    <mergeCell ref="X203:BB205"/>
    <mergeCell ref="BC203:BF205"/>
    <mergeCell ref="BG203:BJ205"/>
    <mergeCell ref="BK203:BM205"/>
    <mergeCell ref="BN203:BQ205"/>
    <mergeCell ref="CJ200:CL202"/>
    <mergeCell ref="CM200:CO202"/>
    <mergeCell ref="CP200:CR202"/>
    <mergeCell ref="A200:W202"/>
    <mergeCell ref="X200:BB202"/>
    <mergeCell ref="BC200:BF202"/>
    <mergeCell ref="BG200:BJ202"/>
    <mergeCell ref="BK200:BM202"/>
    <mergeCell ref="BN200:BQ202"/>
    <mergeCell ref="CJ203:CL205"/>
    <mergeCell ref="CM203:CO205"/>
    <mergeCell ref="CP203:CR205"/>
    <mergeCell ref="CS200:CU202"/>
    <mergeCell ref="CV200:CX202"/>
    <mergeCell ref="CY200:DA202"/>
    <mergeCell ref="BR200:BT202"/>
    <mergeCell ref="BU200:BW202"/>
    <mergeCell ref="BX200:BZ202"/>
    <mergeCell ref="CA200:CC202"/>
    <mergeCell ref="CD200:CF202"/>
    <mergeCell ref="CG200:CI202"/>
    <mergeCell ref="C194:DA196"/>
    <mergeCell ref="A195:B195"/>
    <mergeCell ref="A197:W199"/>
    <mergeCell ref="X197:BB199"/>
    <mergeCell ref="BC197:BW199"/>
    <mergeCell ref="BX197:DA199"/>
    <mergeCell ref="AV188:BA190"/>
    <mergeCell ref="BB188:BB190"/>
    <mergeCell ref="A191:A193"/>
    <mergeCell ref="B191:B193"/>
    <mergeCell ref="C191:C193"/>
    <mergeCell ref="D191:I193"/>
    <mergeCell ref="J191:AU193"/>
    <mergeCell ref="AV191:BA193"/>
    <mergeCell ref="BB191:BB193"/>
    <mergeCell ref="BB182:BB184"/>
    <mergeCell ref="A185:A187"/>
    <mergeCell ref="B185:AU187"/>
    <mergeCell ref="AV185:BA187"/>
    <mergeCell ref="BB185:BB187"/>
    <mergeCell ref="A188:A190"/>
    <mergeCell ref="B188:B190"/>
    <mergeCell ref="C188:C190"/>
    <mergeCell ref="D188:I190"/>
    <mergeCell ref="J188:AU190"/>
    <mergeCell ref="A182:A184"/>
    <mergeCell ref="B182:B184"/>
    <mergeCell ref="C182:C184"/>
    <mergeCell ref="D182:I184"/>
    <mergeCell ref="J182:AU184"/>
    <mergeCell ref="AV182:BA184"/>
    <mergeCell ref="BB176:BB178"/>
    <mergeCell ref="A179:A181"/>
    <mergeCell ref="B179:B181"/>
    <mergeCell ref="C179:I181"/>
    <mergeCell ref="J179:AU181"/>
    <mergeCell ref="AV179:BA181"/>
    <mergeCell ref="BB179:BB181"/>
    <mergeCell ref="A176:A178"/>
    <mergeCell ref="B176:B178"/>
    <mergeCell ref="C176:C178"/>
    <mergeCell ref="D176:I178"/>
    <mergeCell ref="J176:AU178"/>
    <mergeCell ref="AV176:BA178"/>
    <mergeCell ref="BB170:BB172"/>
    <mergeCell ref="A173:A175"/>
    <mergeCell ref="B173:B175"/>
    <mergeCell ref="C173:I175"/>
    <mergeCell ref="J173:AU175"/>
    <mergeCell ref="AV173:BA175"/>
    <mergeCell ref="BB173:BB175"/>
    <mergeCell ref="A170:A172"/>
    <mergeCell ref="B170:B172"/>
    <mergeCell ref="C170:C172"/>
    <mergeCell ref="D170:I172"/>
    <mergeCell ref="J170:AU172"/>
    <mergeCell ref="AV170:BA172"/>
    <mergeCell ref="BB164:BB166"/>
    <mergeCell ref="A167:A169"/>
    <mergeCell ref="B167:B169"/>
    <mergeCell ref="C167:I169"/>
    <mergeCell ref="J167:AU169"/>
    <mergeCell ref="AV167:BA169"/>
    <mergeCell ref="BB167:BB169"/>
    <mergeCell ref="A164:A166"/>
    <mergeCell ref="B164:B166"/>
    <mergeCell ref="C164:C166"/>
    <mergeCell ref="D164:I166"/>
    <mergeCell ref="J164:AU166"/>
    <mergeCell ref="AV164:BA166"/>
    <mergeCell ref="A161:A163"/>
    <mergeCell ref="B161:B163"/>
    <mergeCell ref="C161:I163"/>
    <mergeCell ref="J161:AU163"/>
    <mergeCell ref="AV161:BA163"/>
    <mergeCell ref="BB161:BB163"/>
    <mergeCell ref="BB155:BB157"/>
    <mergeCell ref="A158:A160"/>
    <mergeCell ref="B158:B160"/>
    <mergeCell ref="C158:C160"/>
    <mergeCell ref="D158:I160"/>
    <mergeCell ref="J158:AU160"/>
    <mergeCell ref="AV158:BA160"/>
    <mergeCell ref="BB158:BB160"/>
    <mergeCell ref="A155:A157"/>
    <mergeCell ref="B155:B157"/>
    <mergeCell ref="C155:C157"/>
    <mergeCell ref="D155:I157"/>
    <mergeCell ref="J155:AU157"/>
    <mergeCell ref="AV155:BA157"/>
    <mergeCell ref="BB149:BB151"/>
    <mergeCell ref="A152:A154"/>
    <mergeCell ref="B152:B154"/>
    <mergeCell ref="C152:I154"/>
    <mergeCell ref="J152:AU154"/>
    <mergeCell ref="AV152:BA154"/>
    <mergeCell ref="BB152:BB154"/>
    <mergeCell ref="A149:A151"/>
    <mergeCell ref="B149:B151"/>
    <mergeCell ref="C149:C151"/>
    <mergeCell ref="D149:I151"/>
    <mergeCell ref="J149:AU151"/>
    <mergeCell ref="AV149:BA151"/>
    <mergeCell ref="BB143:BB145"/>
    <mergeCell ref="A146:A148"/>
    <mergeCell ref="B146:B148"/>
    <mergeCell ref="C146:I148"/>
    <mergeCell ref="J146:AU148"/>
    <mergeCell ref="AV146:BA148"/>
    <mergeCell ref="BB146:BB148"/>
    <mergeCell ref="A143:A145"/>
    <mergeCell ref="B143:B145"/>
    <mergeCell ref="C143:C145"/>
    <mergeCell ref="D143:I145"/>
    <mergeCell ref="J143:AU145"/>
    <mergeCell ref="AV143:BA145"/>
    <mergeCell ref="A140:A142"/>
    <mergeCell ref="B140:B142"/>
    <mergeCell ref="C140:I142"/>
    <mergeCell ref="J140:AU142"/>
    <mergeCell ref="AV140:BA142"/>
    <mergeCell ref="BB140:BB142"/>
    <mergeCell ref="BB134:BB136"/>
    <mergeCell ref="A137:A139"/>
    <mergeCell ref="B137:B139"/>
    <mergeCell ref="C137:C139"/>
    <mergeCell ref="D137:I139"/>
    <mergeCell ref="J137:AU139"/>
    <mergeCell ref="AV137:BA139"/>
    <mergeCell ref="BB137:BB139"/>
    <mergeCell ref="A134:A136"/>
    <mergeCell ref="B134:B136"/>
    <mergeCell ref="C134:C136"/>
    <mergeCell ref="D134:I136"/>
    <mergeCell ref="J134:AU136"/>
    <mergeCell ref="AV134:BA136"/>
    <mergeCell ref="BB128:BB130"/>
    <mergeCell ref="A131:A133"/>
    <mergeCell ref="B131:B133"/>
    <mergeCell ref="C131:I133"/>
    <mergeCell ref="J131:AU133"/>
    <mergeCell ref="AV131:BA133"/>
    <mergeCell ref="BB131:BB133"/>
    <mergeCell ref="A128:A130"/>
    <mergeCell ref="B128:B130"/>
    <mergeCell ref="C128:C130"/>
    <mergeCell ref="D128:I130"/>
    <mergeCell ref="J128:AU130"/>
    <mergeCell ref="AV128:BA130"/>
    <mergeCell ref="BB122:BB124"/>
    <mergeCell ref="A125:A127"/>
    <mergeCell ref="B125:B127"/>
    <mergeCell ref="C125:C127"/>
    <mergeCell ref="D125:I127"/>
    <mergeCell ref="J125:AU127"/>
    <mergeCell ref="AV125:BA127"/>
    <mergeCell ref="BB125:BB127"/>
    <mergeCell ref="A122:A124"/>
    <mergeCell ref="B122:B124"/>
    <mergeCell ref="C122:C124"/>
    <mergeCell ref="D122:I124"/>
    <mergeCell ref="J122:AU124"/>
    <mergeCell ref="AV122:BA124"/>
    <mergeCell ref="AV116:BA118"/>
    <mergeCell ref="BB116:BB118"/>
    <mergeCell ref="A119:A121"/>
    <mergeCell ref="B119:B121"/>
    <mergeCell ref="C119:I121"/>
    <mergeCell ref="J119:AU121"/>
    <mergeCell ref="AV119:BA121"/>
    <mergeCell ref="BB119:BB121"/>
    <mergeCell ref="A116:A118"/>
    <mergeCell ref="B116:B118"/>
    <mergeCell ref="C116:C118"/>
    <mergeCell ref="D116:D118"/>
    <mergeCell ref="E116:I118"/>
    <mergeCell ref="J116:AU118"/>
    <mergeCell ref="AV110:BA112"/>
    <mergeCell ref="BB110:BB112"/>
    <mergeCell ref="A113:A115"/>
    <mergeCell ref="B113:B115"/>
    <mergeCell ref="C113:C115"/>
    <mergeCell ref="D113:D115"/>
    <mergeCell ref="E113:I115"/>
    <mergeCell ref="J113:AU115"/>
    <mergeCell ref="AV113:BA115"/>
    <mergeCell ref="BB113:BB115"/>
    <mergeCell ref="A110:A112"/>
    <mergeCell ref="B110:B112"/>
    <mergeCell ref="C110:C112"/>
    <mergeCell ref="D110:D112"/>
    <mergeCell ref="E110:I112"/>
    <mergeCell ref="J110:AU112"/>
    <mergeCell ref="AV104:BA106"/>
    <mergeCell ref="BB104:BB106"/>
    <mergeCell ref="A107:A109"/>
    <mergeCell ref="B107:B109"/>
    <mergeCell ref="C107:C109"/>
    <mergeCell ref="D107:I109"/>
    <mergeCell ref="J107:AU109"/>
    <mergeCell ref="AV107:BA109"/>
    <mergeCell ref="BB107:BB109"/>
    <mergeCell ref="A104:A106"/>
    <mergeCell ref="B104:B106"/>
    <mergeCell ref="C104:C106"/>
    <mergeCell ref="D104:D106"/>
    <mergeCell ref="E104:I106"/>
    <mergeCell ref="J104:AU106"/>
    <mergeCell ref="AV98:BA100"/>
    <mergeCell ref="BB98:BB100"/>
    <mergeCell ref="A101:A103"/>
    <mergeCell ref="B101:B103"/>
    <mergeCell ref="C101:C103"/>
    <mergeCell ref="D101:D103"/>
    <mergeCell ref="E101:I103"/>
    <mergeCell ref="J101:AU103"/>
    <mergeCell ref="AV101:BA103"/>
    <mergeCell ref="BB101:BB103"/>
    <mergeCell ref="A98:A100"/>
    <mergeCell ref="B98:B100"/>
    <mergeCell ref="C98:C100"/>
    <mergeCell ref="D98:D100"/>
    <mergeCell ref="E98:I100"/>
    <mergeCell ref="J98:AU100"/>
    <mergeCell ref="BB92:BB94"/>
    <mergeCell ref="A95:A97"/>
    <mergeCell ref="B95:B97"/>
    <mergeCell ref="C95:C97"/>
    <mergeCell ref="D95:D97"/>
    <mergeCell ref="E95:I97"/>
    <mergeCell ref="J95:AU97"/>
    <mergeCell ref="AV95:BA97"/>
    <mergeCell ref="BB95:BB97"/>
    <mergeCell ref="A92:A94"/>
    <mergeCell ref="B92:B94"/>
    <mergeCell ref="C92:C94"/>
    <mergeCell ref="D92:I94"/>
    <mergeCell ref="J92:AU94"/>
    <mergeCell ref="AV92:BA94"/>
    <mergeCell ref="A89:A91"/>
    <mergeCell ref="B89:B91"/>
    <mergeCell ref="C89:I91"/>
    <mergeCell ref="J89:AU91"/>
    <mergeCell ref="AV89:BA91"/>
    <mergeCell ref="BB89:BB91"/>
    <mergeCell ref="BB83:BB85"/>
    <mergeCell ref="A86:A88"/>
    <mergeCell ref="B86:B88"/>
    <mergeCell ref="C86:C88"/>
    <mergeCell ref="D86:I88"/>
    <mergeCell ref="J86:AU88"/>
    <mergeCell ref="AV86:BA88"/>
    <mergeCell ref="BB86:BB88"/>
    <mergeCell ref="A83:A85"/>
    <mergeCell ref="B83:B85"/>
    <mergeCell ref="C83:C85"/>
    <mergeCell ref="D83:I85"/>
    <mergeCell ref="J83:AU85"/>
    <mergeCell ref="AV83:BA85"/>
    <mergeCell ref="BB77:BB79"/>
    <mergeCell ref="A80:A82"/>
    <mergeCell ref="B80:B82"/>
    <mergeCell ref="C80:C82"/>
    <mergeCell ref="D80:I82"/>
    <mergeCell ref="J80:AU82"/>
    <mergeCell ref="AV80:BA82"/>
    <mergeCell ref="BB80:BB82"/>
    <mergeCell ref="A77:A79"/>
    <mergeCell ref="B77:B79"/>
    <mergeCell ref="C77:C79"/>
    <mergeCell ref="D77:I79"/>
    <mergeCell ref="J77:AU79"/>
    <mergeCell ref="AV77:BA79"/>
    <mergeCell ref="BB71:BB73"/>
    <mergeCell ref="A74:A76"/>
    <mergeCell ref="B74:B76"/>
    <mergeCell ref="C74:C76"/>
    <mergeCell ref="D74:I76"/>
    <mergeCell ref="J74:AU76"/>
    <mergeCell ref="AV74:BA76"/>
    <mergeCell ref="BB74:BB76"/>
    <mergeCell ref="A71:A73"/>
    <mergeCell ref="B71:B73"/>
    <mergeCell ref="C71:C73"/>
    <mergeCell ref="D71:I73"/>
    <mergeCell ref="J71:AU73"/>
    <mergeCell ref="AV71:BA73"/>
    <mergeCell ref="AV65:BA67"/>
    <mergeCell ref="BB65:BB67"/>
    <mergeCell ref="A68:A70"/>
    <mergeCell ref="B68:B70"/>
    <mergeCell ref="C68:C70"/>
    <mergeCell ref="D68:D70"/>
    <mergeCell ref="E68:I70"/>
    <mergeCell ref="J68:AU70"/>
    <mergeCell ref="AV68:BA70"/>
    <mergeCell ref="BB68:BB70"/>
    <mergeCell ref="A65:A67"/>
    <mergeCell ref="B65:B67"/>
    <mergeCell ref="C65:C67"/>
    <mergeCell ref="D65:D67"/>
    <mergeCell ref="E65:I67"/>
    <mergeCell ref="J65:AU67"/>
    <mergeCell ref="AV59:BA61"/>
    <mergeCell ref="BB59:BB61"/>
    <mergeCell ref="A62:A64"/>
    <mergeCell ref="B62:B64"/>
    <mergeCell ref="C62:C64"/>
    <mergeCell ref="D62:I64"/>
    <mergeCell ref="J62:AU64"/>
    <mergeCell ref="AV62:BA64"/>
    <mergeCell ref="BB62:BB64"/>
    <mergeCell ref="A59:A61"/>
    <mergeCell ref="B59:B61"/>
    <mergeCell ref="C59:C61"/>
    <mergeCell ref="D59:D61"/>
    <mergeCell ref="E59:I61"/>
    <mergeCell ref="J59:AU61"/>
    <mergeCell ref="AV53:BA55"/>
    <mergeCell ref="BB53:BB55"/>
    <mergeCell ref="A56:A58"/>
    <mergeCell ref="B56:B58"/>
    <mergeCell ref="C56:C58"/>
    <mergeCell ref="D56:D58"/>
    <mergeCell ref="E56:I58"/>
    <mergeCell ref="J56:AU58"/>
    <mergeCell ref="AV56:BA58"/>
    <mergeCell ref="BB56:BB58"/>
    <mergeCell ref="A53:A55"/>
    <mergeCell ref="B53:B55"/>
    <mergeCell ref="C53:C55"/>
    <mergeCell ref="D53:D55"/>
    <mergeCell ref="E53:I55"/>
    <mergeCell ref="J53:AU55"/>
    <mergeCell ref="AV47:BA49"/>
    <mergeCell ref="BB47:BB49"/>
    <mergeCell ref="A50:A52"/>
    <mergeCell ref="B50:B52"/>
    <mergeCell ref="C50:C52"/>
    <mergeCell ref="D50:D52"/>
    <mergeCell ref="E50:I52"/>
    <mergeCell ref="J50:AU52"/>
    <mergeCell ref="AV50:BA52"/>
    <mergeCell ref="BB50:BB52"/>
    <mergeCell ref="A47:A49"/>
    <mergeCell ref="B47:B49"/>
    <mergeCell ref="C47:C49"/>
    <mergeCell ref="D47:D49"/>
    <mergeCell ref="E47:I49"/>
    <mergeCell ref="J47:AU49"/>
    <mergeCell ref="BB41:BB43"/>
    <mergeCell ref="A44:A46"/>
    <mergeCell ref="B44:B46"/>
    <mergeCell ref="C44:C46"/>
    <mergeCell ref="D44:I46"/>
    <mergeCell ref="J44:AU46"/>
    <mergeCell ref="AV44:BA46"/>
    <mergeCell ref="BB44:BB46"/>
    <mergeCell ref="A41:A43"/>
    <mergeCell ref="B41:B43"/>
    <mergeCell ref="C41:C43"/>
    <mergeCell ref="D41:I43"/>
    <mergeCell ref="J41:AU43"/>
    <mergeCell ref="AV41:BA43"/>
    <mergeCell ref="A38:A40"/>
    <mergeCell ref="B38:B40"/>
    <mergeCell ref="C38:I40"/>
    <mergeCell ref="J38:AU40"/>
    <mergeCell ref="AV38:BA40"/>
    <mergeCell ref="BB38:BB40"/>
    <mergeCell ref="BB32:BB34"/>
    <mergeCell ref="A35:A37"/>
    <mergeCell ref="B35:B37"/>
    <mergeCell ref="C35:C37"/>
    <mergeCell ref="D35:I37"/>
    <mergeCell ref="J35:AU37"/>
    <mergeCell ref="AV35:BA37"/>
    <mergeCell ref="BB35:BB37"/>
    <mergeCell ref="BB26:BB28"/>
    <mergeCell ref="A29:A31"/>
    <mergeCell ref="B29:AU31"/>
    <mergeCell ref="AV29:BA31"/>
    <mergeCell ref="BB29:BB31"/>
    <mergeCell ref="A32:A34"/>
    <mergeCell ref="B32:B34"/>
    <mergeCell ref="C32:I34"/>
    <mergeCell ref="J32:AU34"/>
    <mergeCell ref="AV32:BA34"/>
    <mergeCell ref="A26:A28"/>
    <mergeCell ref="B26:B28"/>
    <mergeCell ref="C26:C28"/>
    <mergeCell ref="D26:I28"/>
    <mergeCell ref="J26:AU28"/>
    <mergeCell ref="AV26:BA28"/>
    <mergeCell ref="BB17:BB19"/>
    <mergeCell ref="B20:AU22"/>
    <mergeCell ref="AV20:BA22"/>
    <mergeCell ref="A23:A25"/>
    <mergeCell ref="B23:B25"/>
    <mergeCell ref="C23:C25"/>
    <mergeCell ref="D23:I25"/>
    <mergeCell ref="J23:AU25"/>
    <mergeCell ref="AV23:BA25"/>
    <mergeCell ref="BB23:BB25"/>
    <mergeCell ref="A17:A19"/>
    <mergeCell ref="B17:B19"/>
    <mergeCell ref="C17:C19"/>
    <mergeCell ref="D17:I19"/>
    <mergeCell ref="J17:AU19"/>
    <mergeCell ref="AV17:BA19"/>
    <mergeCell ref="CS7:CU9"/>
    <mergeCell ref="CV7:CX9"/>
    <mergeCell ref="CY7:DA9"/>
    <mergeCell ref="A10:A12"/>
    <mergeCell ref="B10:BB12"/>
    <mergeCell ref="A14:A16"/>
    <mergeCell ref="B14:AU16"/>
    <mergeCell ref="AV14:BA16"/>
    <mergeCell ref="BB14:BB16"/>
    <mergeCell ref="CA7:CC9"/>
    <mergeCell ref="CD7:CF9"/>
    <mergeCell ref="CG7:CI9"/>
    <mergeCell ref="CJ7:CL9"/>
    <mergeCell ref="CM7:CO9"/>
    <mergeCell ref="CP7:CR9"/>
    <mergeCell ref="A7:W9"/>
    <mergeCell ref="X7:BB9"/>
    <mergeCell ref="BC7:BF9"/>
    <mergeCell ref="BG7:BJ9"/>
    <mergeCell ref="BK7:BM9"/>
    <mergeCell ref="BN7:BQ9"/>
    <mergeCell ref="BR7:BT9"/>
    <mergeCell ref="BU7:BW9"/>
    <mergeCell ref="BX7:BZ9"/>
    <mergeCell ref="A1:W3"/>
    <mergeCell ref="X1:BB3"/>
    <mergeCell ref="BC1:BW3"/>
    <mergeCell ref="BX1:DA3"/>
    <mergeCell ref="A4:W6"/>
    <mergeCell ref="X4:BB6"/>
    <mergeCell ref="BC4:BF6"/>
    <mergeCell ref="BG4:BJ6"/>
    <mergeCell ref="BK4:BM6"/>
    <mergeCell ref="CY4:DA6"/>
    <mergeCell ref="CG4:CI6"/>
    <mergeCell ref="CJ4:CL6"/>
    <mergeCell ref="CM4:CO6"/>
    <mergeCell ref="CP4:CR6"/>
    <mergeCell ref="CS4:CU6"/>
    <mergeCell ref="CV4:CX6"/>
    <mergeCell ref="BN4:BQ6"/>
    <mergeCell ref="BR4:BT6"/>
    <mergeCell ref="BU4:BW6"/>
    <mergeCell ref="BX4:BZ6"/>
    <mergeCell ref="CA4:CC6"/>
    <mergeCell ref="CD4:CF6"/>
  </mergeCells>
  <phoneticPr fontId="2"/>
  <pageMargins left="0.94488188976377963" right="0.94488188976377963" top="0.98425196850393704" bottom="0" header="0.51181102362204722" footer="0.19685039370078741"/>
  <pageSetup paperSize="8" orientation="landscape" r:id="rId1"/>
  <headerFooter alignWithMargins="0"/>
  <rowBreaks count="1" manualBreakCount="1">
    <brk id="196" max="104" man="1"/>
  </rowBreaks>
  <ignoredErrors>
    <ignoredError sqref="E66:I67 E96:I97 E111:I112 F65:I65 E69:I70 F68:I68 F95:I95 E99:I100 F98:I98 E102:I103 F101:I101 E105:I106 F104:I104 F110:I110 E114:I115 F113:I113 E117:I118 F116:I116" numberStoredAsText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U142"/>
  <sheetViews>
    <sheetView showGridLines="0" view="pageBreakPreview" topLeftCell="Q19" zoomScale="244" zoomScaleNormal="100" zoomScaleSheetLayoutView="244" workbookViewId="0">
      <selection activeCell="CQ41" sqref="CQ41"/>
    </sheetView>
  </sheetViews>
  <sheetFormatPr defaultRowHeight="13.5"/>
  <cols>
    <col min="1" max="16" width="0.875" customWidth="1"/>
    <col min="17" max="17" width="1" customWidth="1"/>
    <col min="18" max="94" width="0.875" customWidth="1"/>
    <col min="257" max="272" width="0.875" customWidth="1"/>
    <col min="273" max="273" width="1" customWidth="1"/>
    <col min="274" max="350" width="0.875" customWidth="1"/>
    <col min="513" max="528" width="0.875" customWidth="1"/>
    <col min="529" max="529" width="1" customWidth="1"/>
    <col min="530" max="606" width="0.875" customWidth="1"/>
    <col min="769" max="784" width="0.875" customWidth="1"/>
    <col min="785" max="785" width="1" customWidth="1"/>
    <col min="786" max="862" width="0.875" customWidth="1"/>
    <col min="1025" max="1040" width="0.875" customWidth="1"/>
    <col min="1041" max="1041" width="1" customWidth="1"/>
    <col min="1042" max="1118" width="0.875" customWidth="1"/>
    <col min="1281" max="1296" width="0.875" customWidth="1"/>
    <col min="1297" max="1297" width="1" customWidth="1"/>
    <col min="1298" max="1374" width="0.875" customWidth="1"/>
    <col min="1537" max="1552" width="0.875" customWidth="1"/>
    <col min="1553" max="1553" width="1" customWidth="1"/>
    <col min="1554" max="1630" width="0.875" customWidth="1"/>
    <col min="1793" max="1808" width="0.875" customWidth="1"/>
    <col min="1809" max="1809" width="1" customWidth="1"/>
    <col min="1810" max="1886" width="0.875" customWidth="1"/>
    <col min="2049" max="2064" width="0.875" customWidth="1"/>
    <col min="2065" max="2065" width="1" customWidth="1"/>
    <col min="2066" max="2142" width="0.875" customWidth="1"/>
    <col min="2305" max="2320" width="0.875" customWidth="1"/>
    <col min="2321" max="2321" width="1" customWidth="1"/>
    <col min="2322" max="2398" width="0.875" customWidth="1"/>
    <col min="2561" max="2576" width="0.875" customWidth="1"/>
    <col min="2577" max="2577" width="1" customWidth="1"/>
    <col min="2578" max="2654" width="0.875" customWidth="1"/>
    <col min="2817" max="2832" width="0.875" customWidth="1"/>
    <col min="2833" max="2833" width="1" customWidth="1"/>
    <col min="2834" max="2910" width="0.875" customWidth="1"/>
    <col min="3073" max="3088" width="0.875" customWidth="1"/>
    <col min="3089" max="3089" width="1" customWidth="1"/>
    <col min="3090" max="3166" width="0.875" customWidth="1"/>
    <col min="3329" max="3344" width="0.875" customWidth="1"/>
    <col min="3345" max="3345" width="1" customWidth="1"/>
    <col min="3346" max="3422" width="0.875" customWidth="1"/>
    <col min="3585" max="3600" width="0.875" customWidth="1"/>
    <col min="3601" max="3601" width="1" customWidth="1"/>
    <col min="3602" max="3678" width="0.875" customWidth="1"/>
    <col min="3841" max="3856" width="0.875" customWidth="1"/>
    <col min="3857" max="3857" width="1" customWidth="1"/>
    <col min="3858" max="3934" width="0.875" customWidth="1"/>
    <col min="4097" max="4112" width="0.875" customWidth="1"/>
    <col min="4113" max="4113" width="1" customWidth="1"/>
    <col min="4114" max="4190" width="0.875" customWidth="1"/>
    <col min="4353" max="4368" width="0.875" customWidth="1"/>
    <col min="4369" max="4369" width="1" customWidth="1"/>
    <col min="4370" max="4446" width="0.875" customWidth="1"/>
    <col min="4609" max="4624" width="0.875" customWidth="1"/>
    <col min="4625" max="4625" width="1" customWidth="1"/>
    <col min="4626" max="4702" width="0.875" customWidth="1"/>
    <col min="4865" max="4880" width="0.875" customWidth="1"/>
    <col min="4881" max="4881" width="1" customWidth="1"/>
    <col min="4882" max="4958" width="0.875" customWidth="1"/>
    <col min="5121" max="5136" width="0.875" customWidth="1"/>
    <col min="5137" max="5137" width="1" customWidth="1"/>
    <col min="5138" max="5214" width="0.875" customWidth="1"/>
    <col min="5377" max="5392" width="0.875" customWidth="1"/>
    <col min="5393" max="5393" width="1" customWidth="1"/>
    <col min="5394" max="5470" width="0.875" customWidth="1"/>
    <col min="5633" max="5648" width="0.875" customWidth="1"/>
    <col min="5649" max="5649" width="1" customWidth="1"/>
    <col min="5650" max="5726" width="0.875" customWidth="1"/>
    <col min="5889" max="5904" width="0.875" customWidth="1"/>
    <col min="5905" max="5905" width="1" customWidth="1"/>
    <col min="5906" max="5982" width="0.875" customWidth="1"/>
    <col min="6145" max="6160" width="0.875" customWidth="1"/>
    <col min="6161" max="6161" width="1" customWidth="1"/>
    <col min="6162" max="6238" width="0.875" customWidth="1"/>
    <col min="6401" max="6416" width="0.875" customWidth="1"/>
    <col min="6417" max="6417" width="1" customWidth="1"/>
    <col min="6418" max="6494" width="0.875" customWidth="1"/>
    <col min="6657" max="6672" width="0.875" customWidth="1"/>
    <col min="6673" max="6673" width="1" customWidth="1"/>
    <col min="6674" max="6750" width="0.875" customWidth="1"/>
    <col min="6913" max="6928" width="0.875" customWidth="1"/>
    <col min="6929" max="6929" width="1" customWidth="1"/>
    <col min="6930" max="7006" width="0.875" customWidth="1"/>
    <col min="7169" max="7184" width="0.875" customWidth="1"/>
    <col min="7185" max="7185" width="1" customWidth="1"/>
    <col min="7186" max="7262" width="0.875" customWidth="1"/>
    <col min="7425" max="7440" width="0.875" customWidth="1"/>
    <col min="7441" max="7441" width="1" customWidth="1"/>
    <col min="7442" max="7518" width="0.875" customWidth="1"/>
    <col min="7681" max="7696" width="0.875" customWidth="1"/>
    <col min="7697" max="7697" width="1" customWidth="1"/>
    <col min="7698" max="7774" width="0.875" customWidth="1"/>
    <col min="7937" max="7952" width="0.875" customWidth="1"/>
    <col min="7953" max="7953" width="1" customWidth="1"/>
    <col min="7954" max="8030" width="0.875" customWidth="1"/>
    <col min="8193" max="8208" width="0.875" customWidth="1"/>
    <col min="8209" max="8209" width="1" customWidth="1"/>
    <col min="8210" max="8286" width="0.875" customWidth="1"/>
    <col min="8449" max="8464" width="0.875" customWidth="1"/>
    <col min="8465" max="8465" width="1" customWidth="1"/>
    <col min="8466" max="8542" width="0.875" customWidth="1"/>
    <col min="8705" max="8720" width="0.875" customWidth="1"/>
    <col min="8721" max="8721" width="1" customWidth="1"/>
    <col min="8722" max="8798" width="0.875" customWidth="1"/>
    <col min="8961" max="8976" width="0.875" customWidth="1"/>
    <col min="8977" max="8977" width="1" customWidth="1"/>
    <col min="8978" max="9054" width="0.875" customWidth="1"/>
    <col min="9217" max="9232" width="0.875" customWidth="1"/>
    <col min="9233" max="9233" width="1" customWidth="1"/>
    <col min="9234" max="9310" width="0.875" customWidth="1"/>
    <col min="9473" max="9488" width="0.875" customWidth="1"/>
    <col min="9489" max="9489" width="1" customWidth="1"/>
    <col min="9490" max="9566" width="0.875" customWidth="1"/>
    <col min="9729" max="9744" width="0.875" customWidth="1"/>
    <col min="9745" max="9745" width="1" customWidth="1"/>
    <col min="9746" max="9822" width="0.875" customWidth="1"/>
    <col min="9985" max="10000" width="0.875" customWidth="1"/>
    <col min="10001" max="10001" width="1" customWidth="1"/>
    <col min="10002" max="10078" width="0.875" customWidth="1"/>
    <col min="10241" max="10256" width="0.875" customWidth="1"/>
    <col min="10257" max="10257" width="1" customWidth="1"/>
    <col min="10258" max="10334" width="0.875" customWidth="1"/>
    <col min="10497" max="10512" width="0.875" customWidth="1"/>
    <col min="10513" max="10513" width="1" customWidth="1"/>
    <col min="10514" max="10590" width="0.875" customWidth="1"/>
    <col min="10753" max="10768" width="0.875" customWidth="1"/>
    <col min="10769" max="10769" width="1" customWidth="1"/>
    <col min="10770" max="10846" width="0.875" customWidth="1"/>
    <col min="11009" max="11024" width="0.875" customWidth="1"/>
    <col min="11025" max="11025" width="1" customWidth="1"/>
    <col min="11026" max="11102" width="0.875" customWidth="1"/>
    <col min="11265" max="11280" width="0.875" customWidth="1"/>
    <col min="11281" max="11281" width="1" customWidth="1"/>
    <col min="11282" max="11358" width="0.875" customWidth="1"/>
    <col min="11521" max="11536" width="0.875" customWidth="1"/>
    <col min="11537" max="11537" width="1" customWidth="1"/>
    <col min="11538" max="11614" width="0.875" customWidth="1"/>
    <col min="11777" max="11792" width="0.875" customWidth="1"/>
    <col min="11793" max="11793" width="1" customWidth="1"/>
    <col min="11794" max="11870" width="0.875" customWidth="1"/>
    <col min="12033" max="12048" width="0.875" customWidth="1"/>
    <col min="12049" max="12049" width="1" customWidth="1"/>
    <col min="12050" max="12126" width="0.875" customWidth="1"/>
    <col min="12289" max="12304" width="0.875" customWidth="1"/>
    <col min="12305" max="12305" width="1" customWidth="1"/>
    <col min="12306" max="12382" width="0.875" customWidth="1"/>
    <col min="12545" max="12560" width="0.875" customWidth="1"/>
    <col min="12561" max="12561" width="1" customWidth="1"/>
    <col min="12562" max="12638" width="0.875" customWidth="1"/>
    <col min="12801" max="12816" width="0.875" customWidth="1"/>
    <col min="12817" max="12817" width="1" customWidth="1"/>
    <col min="12818" max="12894" width="0.875" customWidth="1"/>
    <col min="13057" max="13072" width="0.875" customWidth="1"/>
    <col min="13073" max="13073" width="1" customWidth="1"/>
    <col min="13074" max="13150" width="0.875" customWidth="1"/>
    <col min="13313" max="13328" width="0.875" customWidth="1"/>
    <col min="13329" max="13329" width="1" customWidth="1"/>
    <col min="13330" max="13406" width="0.875" customWidth="1"/>
    <col min="13569" max="13584" width="0.875" customWidth="1"/>
    <col min="13585" max="13585" width="1" customWidth="1"/>
    <col min="13586" max="13662" width="0.875" customWidth="1"/>
    <col min="13825" max="13840" width="0.875" customWidth="1"/>
    <col min="13841" max="13841" width="1" customWidth="1"/>
    <col min="13842" max="13918" width="0.875" customWidth="1"/>
    <col min="14081" max="14096" width="0.875" customWidth="1"/>
    <col min="14097" max="14097" width="1" customWidth="1"/>
    <col min="14098" max="14174" width="0.875" customWidth="1"/>
    <col min="14337" max="14352" width="0.875" customWidth="1"/>
    <col min="14353" max="14353" width="1" customWidth="1"/>
    <col min="14354" max="14430" width="0.875" customWidth="1"/>
    <col min="14593" max="14608" width="0.875" customWidth="1"/>
    <col min="14609" max="14609" width="1" customWidth="1"/>
    <col min="14610" max="14686" width="0.875" customWidth="1"/>
    <col min="14849" max="14864" width="0.875" customWidth="1"/>
    <col min="14865" max="14865" width="1" customWidth="1"/>
    <col min="14866" max="14942" width="0.875" customWidth="1"/>
    <col min="15105" max="15120" width="0.875" customWidth="1"/>
    <col min="15121" max="15121" width="1" customWidth="1"/>
    <col min="15122" max="15198" width="0.875" customWidth="1"/>
    <col min="15361" max="15376" width="0.875" customWidth="1"/>
    <col min="15377" max="15377" width="1" customWidth="1"/>
    <col min="15378" max="15454" width="0.875" customWidth="1"/>
    <col min="15617" max="15632" width="0.875" customWidth="1"/>
    <col min="15633" max="15633" width="1" customWidth="1"/>
    <col min="15634" max="15710" width="0.875" customWidth="1"/>
    <col min="15873" max="15888" width="0.875" customWidth="1"/>
    <col min="15889" max="15889" width="1" customWidth="1"/>
    <col min="15890" max="15966" width="0.875" customWidth="1"/>
    <col min="16129" max="16144" width="0.875" customWidth="1"/>
    <col min="16145" max="16145" width="1" customWidth="1"/>
    <col min="16146" max="16222" width="0.875" customWidth="1"/>
  </cols>
  <sheetData>
    <row r="1" ht="5.0999999999999996" customHeight="1"/>
    <row r="2" ht="5.0999999999999996" customHeight="1"/>
    <row r="3" ht="5.0999999999999996" customHeight="1"/>
    <row r="4" ht="5.0999999999999996" customHeight="1"/>
    <row r="5" ht="5.0999999999999996" customHeight="1"/>
    <row r="6" ht="5.0999999999999996" customHeight="1"/>
    <row r="7" ht="5.0999999999999996" customHeight="1"/>
    <row r="8" ht="5.0999999999999996" customHeight="1"/>
    <row r="9" ht="5.0999999999999996" customHeight="1"/>
    <row r="10" ht="5.0999999999999996" customHeight="1"/>
    <row r="11" ht="5.0999999999999996" customHeight="1"/>
    <row r="12" ht="5.0999999999999996" customHeight="1"/>
    <row r="13" ht="5.0999999999999996" customHeight="1"/>
    <row r="14" ht="5.0999999999999996" customHeight="1"/>
    <row r="15" ht="5.0999999999999996" customHeight="1"/>
    <row r="16" ht="5.0999999999999996" customHeight="1"/>
    <row r="17" ht="5.0999999999999996" customHeight="1"/>
    <row r="18" ht="5.0999999999999996" customHeight="1"/>
    <row r="19" ht="5.0999999999999996" customHeight="1"/>
    <row r="20" ht="5.0999999999999996" customHeight="1"/>
    <row r="21" ht="5.0999999999999996" customHeight="1"/>
    <row r="22" ht="5.0999999999999996" customHeight="1"/>
    <row r="23" ht="5.0999999999999996" customHeight="1"/>
    <row r="24" ht="5.0999999999999996" customHeight="1"/>
    <row r="25" ht="5.0999999999999996" customHeight="1"/>
    <row r="26" ht="5.0999999999999996" customHeight="1"/>
    <row r="27" ht="5.0999999999999996" customHeight="1"/>
    <row r="28" ht="5.0999999999999996" customHeight="1"/>
    <row r="29" ht="5.0999999999999996" customHeight="1"/>
    <row r="30" ht="5.0999999999999996" customHeight="1"/>
    <row r="31" ht="5.0999999999999996" customHeight="1"/>
    <row r="32" ht="5.0999999999999996" customHeight="1"/>
    <row r="33" ht="5.0999999999999996" customHeight="1"/>
    <row r="34" ht="5.0999999999999996" customHeight="1"/>
    <row r="35" ht="5.0999999999999996" customHeight="1"/>
    <row r="36" ht="5.0999999999999996" customHeight="1"/>
    <row r="37" ht="5.0999999999999996" customHeight="1"/>
    <row r="38" ht="5.0999999999999996" customHeight="1"/>
    <row r="39" ht="5.0999999999999996" customHeight="1"/>
    <row r="40" ht="5.0999999999999996" customHeight="1"/>
    <row r="41" ht="5.0999999999999996" customHeight="1"/>
    <row r="42" ht="5.0999999999999996" customHeight="1"/>
    <row r="43" ht="5.0999999999999996" customHeight="1"/>
    <row r="44" ht="5.0999999999999996" customHeight="1"/>
    <row r="45" ht="5.0999999999999996" customHeight="1"/>
    <row r="46" ht="5.0999999999999996" customHeight="1"/>
    <row r="47" ht="5.0999999999999996" customHeight="1"/>
    <row r="48" ht="5.0999999999999996" customHeight="1"/>
    <row r="49" ht="5.0999999999999996" customHeight="1"/>
    <row r="50" ht="5.0999999999999996" customHeight="1"/>
    <row r="51" ht="5.0999999999999996" customHeight="1"/>
    <row r="52" ht="5.0999999999999996" customHeight="1"/>
    <row r="53" ht="5.0999999999999996" customHeight="1"/>
    <row r="54" ht="5.0999999999999996" customHeight="1"/>
    <row r="55" ht="5.0999999999999996" customHeight="1"/>
    <row r="56" ht="5.0999999999999996" customHeight="1"/>
    <row r="57" ht="5.0999999999999996" customHeight="1"/>
    <row r="58" ht="5.0999999999999996" customHeight="1"/>
    <row r="59" ht="5.0999999999999996" customHeight="1"/>
    <row r="60" ht="5.0999999999999996" customHeight="1"/>
    <row r="61" ht="5.0999999999999996" customHeight="1"/>
    <row r="62" ht="5.0999999999999996" customHeight="1"/>
    <row r="63" ht="5.0999999999999996" customHeight="1"/>
    <row r="64" ht="5.0999999999999996" customHeight="1"/>
    <row r="65" ht="5.0999999999999996" customHeight="1"/>
    <row r="66" ht="5.0999999999999996" customHeight="1"/>
    <row r="67" ht="5.0999999999999996" customHeight="1"/>
    <row r="68" ht="5.0999999999999996" customHeight="1"/>
    <row r="69" ht="5.0999999999999996" customHeight="1"/>
    <row r="70" ht="5.0999999999999996" customHeight="1"/>
    <row r="71" ht="5.0999999999999996" customHeight="1"/>
    <row r="72" ht="5.0999999999999996" customHeight="1"/>
    <row r="73" ht="5.0999999999999996" customHeight="1"/>
    <row r="74" ht="5.0999999999999996" customHeight="1"/>
    <row r="75" ht="5.0999999999999996" customHeight="1"/>
    <row r="76" ht="5.0999999999999996" customHeight="1"/>
    <row r="77" ht="5.0999999999999996" customHeight="1"/>
    <row r="78" ht="5.0999999999999996" customHeight="1"/>
    <row r="79" ht="5.0999999999999996" customHeight="1"/>
    <row r="80" ht="5.0999999999999996" customHeight="1"/>
    <row r="81" ht="5.0999999999999996" customHeight="1"/>
    <row r="82" ht="5.0999999999999996" customHeight="1"/>
    <row r="83" ht="5.0999999999999996" customHeight="1"/>
    <row r="84" ht="5.0999999999999996" customHeight="1"/>
    <row r="85" ht="5.0999999999999996" customHeight="1"/>
    <row r="86" ht="5.0999999999999996" customHeight="1"/>
    <row r="87" ht="5.0999999999999996" customHeight="1"/>
    <row r="88" ht="5.0999999999999996" customHeight="1"/>
    <row r="89" ht="5.0999999999999996" customHeight="1"/>
    <row r="90" ht="5.0999999999999996" customHeight="1"/>
    <row r="91" ht="5.0999999999999996" customHeight="1"/>
    <row r="92" ht="5.0999999999999996" customHeight="1"/>
    <row r="93" ht="5.0999999999999996" customHeight="1"/>
    <row r="94" ht="5.0999999999999996" customHeight="1"/>
    <row r="95" ht="5.0999999999999996" customHeight="1"/>
    <row r="96" ht="5.0999999999999996" customHeight="1"/>
    <row r="97" ht="5.0999999999999996" customHeight="1"/>
    <row r="98" ht="5.0999999999999996" customHeight="1"/>
    <row r="99" ht="5.0999999999999996" customHeight="1"/>
    <row r="100" ht="5.0999999999999996" customHeight="1"/>
    <row r="101" ht="5.0999999999999996" customHeight="1"/>
    <row r="102" ht="5.0999999999999996" customHeight="1"/>
    <row r="103" ht="5.0999999999999996" customHeight="1"/>
    <row r="104" ht="5.0999999999999996" customHeight="1"/>
    <row r="105" ht="5.0999999999999996" customHeight="1"/>
    <row r="106" ht="5.0999999999999996" customHeight="1"/>
    <row r="107" ht="5.0999999999999996" customHeight="1"/>
    <row r="108" ht="5.0999999999999996" customHeight="1"/>
    <row r="109" ht="5.0999999999999996" customHeight="1"/>
    <row r="110" ht="5.0999999999999996" customHeight="1"/>
    <row r="111" ht="5.0999999999999996" customHeight="1"/>
    <row r="112" ht="5.0999999999999996" customHeight="1"/>
    <row r="113" spans="1:21" ht="5.0999999999999996" customHeight="1"/>
    <row r="114" spans="1:21" ht="5.0999999999999996" customHeight="1"/>
    <row r="115" spans="1:21" ht="5.0999999999999996" customHeight="1"/>
    <row r="116" spans="1:21" ht="5.0999999999999996" customHeight="1"/>
    <row r="117" spans="1:21" ht="5.0999999999999996" customHeight="1"/>
    <row r="118" spans="1:21" ht="5.0999999999999996" customHeight="1"/>
    <row r="119" spans="1:21" ht="5.0999999999999996" customHeight="1"/>
    <row r="120" spans="1:21" ht="5.0999999999999996" customHeight="1"/>
    <row r="121" spans="1:21" ht="5.0999999999999996" customHeight="1"/>
    <row r="122" spans="1:21" ht="5.0999999999999996" customHeight="1"/>
    <row r="123" spans="1:21" ht="5.0999999999999996" customHeight="1"/>
    <row r="124" spans="1:21" ht="5.0999999999999996" customHeight="1"/>
    <row r="125" spans="1:21" ht="5.0999999999999996" customHeight="1"/>
    <row r="126" spans="1:21" ht="5.0999999999999996" customHeight="1"/>
    <row r="127" spans="1:21" ht="5.0999999999999996" customHeight="1"/>
    <row r="128" spans="1:21" ht="5.0999999999999996" customHeight="1">
      <c r="A128" s="1293" t="s">
        <v>288</v>
      </c>
      <c r="B128" s="1293"/>
      <c r="C128" s="1293"/>
      <c r="D128" s="1293"/>
      <c r="E128" s="1293"/>
      <c r="F128" s="1293"/>
      <c r="G128" s="1293"/>
      <c r="H128" s="1293"/>
      <c r="I128" s="1293"/>
      <c r="J128" s="1293"/>
      <c r="K128" s="1293"/>
      <c r="L128" s="1293"/>
      <c r="M128" s="1293"/>
      <c r="N128" s="1293"/>
      <c r="O128" s="1293"/>
      <c r="P128" s="1293"/>
      <c r="Q128" s="1293"/>
      <c r="R128" s="1293"/>
      <c r="S128" s="1293"/>
      <c r="T128" s="1293"/>
      <c r="U128" s="1293"/>
    </row>
    <row r="129" spans="1:21" ht="5.0999999999999996" customHeight="1">
      <c r="A129" s="1293"/>
      <c r="B129" s="1293"/>
      <c r="C129" s="1293"/>
      <c r="D129" s="1293"/>
      <c r="E129" s="1293"/>
      <c r="F129" s="1293"/>
      <c r="G129" s="1293"/>
      <c r="H129" s="1293"/>
      <c r="I129" s="1293"/>
      <c r="J129" s="1293"/>
      <c r="K129" s="1293"/>
      <c r="L129" s="1293"/>
      <c r="M129" s="1293"/>
      <c r="N129" s="1293"/>
      <c r="O129" s="1293"/>
      <c r="P129" s="1293"/>
      <c r="Q129" s="1293"/>
      <c r="R129" s="1293"/>
      <c r="S129" s="1293"/>
      <c r="T129" s="1293"/>
      <c r="U129" s="1293"/>
    </row>
    <row r="130" spans="1:21" ht="5.0999999999999996" customHeight="1"/>
    <row r="131" spans="1:21" ht="5.0999999999999996" customHeight="1">
      <c r="B131" s="238"/>
      <c r="C131" s="238"/>
      <c r="D131" s="238"/>
      <c r="E131" s="1291" t="s">
        <v>289</v>
      </c>
      <c r="F131" s="1292" t="s">
        <v>290</v>
      </c>
      <c r="G131" s="1292"/>
      <c r="H131" s="1292"/>
      <c r="I131" s="1292"/>
      <c r="J131" s="1292"/>
      <c r="K131" s="1292"/>
      <c r="L131" s="1292"/>
      <c r="M131" s="1292"/>
      <c r="N131" s="1292"/>
      <c r="O131" s="1292"/>
      <c r="P131" s="1292"/>
      <c r="Q131" s="1292"/>
      <c r="R131" s="1292"/>
      <c r="S131" s="1292"/>
      <c r="T131" s="1292"/>
      <c r="U131" s="1292"/>
    </row>
    <row r="132" spans="1:21" ht="5.0999999999999996" customHeight="1">
      <c r="B132" s="238"/>
      <c r="C132" s="238"/>
      <c r="D132" s="238"/>
      <c r="E132" s="1291"/>
      <c r="F132" s="1292"/>
      <c r="G132" s="1292"/>
      <c r="H132" s="1292"/>
      <c r="I132" s="1292"/>
      <c r="J132" s="1292"/>
      <c r="K132" s="1292"/>
      <c r="L132" s="1292"/>
      <c r="M132" s="1292"/>
      <c r="N132" s="1292"/>
      <c r="O132" s="1292"/>
      <c r="P132" s="1292"/>
      <c r="Q132" s="1292"/>
      <c r="R132" s="1292"/>
      <c r="S132" s="1292"/>
      <c r="T132" s="1292"/>
      <c r="U132" s="1292"/>
    </row>
    <row r="133" spans="1:21" ht="5.0999999999999996" customHeight="1"/>
    <row r="134" spans="1:21" ht="5.0999999999999996" customHeight="1">
      <c r="E134" s="1291" t="s">
        <v>289</v>
      </c>
      <c r="F134" s="1292" t="s">
        <v>293</v>
      </c>
      <c r="G134" s="1292"/>
      <c r="H134" s="1292"/>
      <c r="I134" s="1292"/>
      <c r="J134" s="1292"/>
      <c r="K134" s="1292"/>
      <c r="L134" s="1292"/>
      <c r="M134" s="1292"/>
      <c r="N134" s="1292"/>
      <c r="O134" s="1292"/>
      <c r="P134" s="1292"/>
      <c r="Q134" s="1292"/>
      <c r="R134" s="1292"/>
      <c r="S134" s="1292"/>
      <c r="T134" s="1292"/>
      <c r="U134" s="1292"/>
    </row>
    <row r="135" spans="1:21" ht="5.0999999999999996" customHeight="1">
      <c r="E135" s="1291"/>
      <c r="F135" s="1292"/>
      <c r="G135" s="1292"/>
      <c r="H135" s="1292"/>
      <c r="I135" s="1292"/>
      <c r="J135" s="1292"/>
      <c r="K135" s="1292"/>
      <c r="L135" s="1292"/>
      <c r="M135" s="1292"/>
      <c r="N135" s="1292"/>
      <c r="O135" s="1292"/>
      <c r="P135" s="1292"/>
      <c r="Q135" s="1292"/>
      <c r="R135" s="1292"/>
      <c r="S135" s="1292"/>
      <c r="T135" s="1292"/>
      <c r="U135" s="1292"/>
    </row>
    <row r="136" spans="1:21" ht="5.0999999999999996" customHeight="1"/>
    <row r="137" spans="1:21" ht="5.0999999999999996" customHeight="1">
      <c r="E137" s="1291" t="s">
        <v>289</v>
      </c>
      <c r="F137" s="1292" t="s">
        <v>291</v>
      </c>
      <c r="G137" s="1292"/>
      <c r="H137" s="1292"/>
      <c r="I137" s="1292"/>
      <c r="J137" s="1292"/>
      <c r="K137" s="1292"/>
      <c r="L137" s="1292"/>
      <c r="M137" s="1292"/>
      <c r="N137" s="1292"/>
      <c r="O137" s="1292"/>
      <c r="P137" s="1292"/>
      <c r="Q137" s="1292"/>
      <c r="R137" s="1292"/>
      <c r="S137" s="1292"/>
      <c r="T137" s="1292"/>
      <c r="U137" s="1292"/>
    </row>
    <row r="138" spans="1:21" ht="5.0999999999999996" customHeight="1">
      <c r="E138" s="1291"/>
      <c r="F138" s="1292"/>
      <c r="G138" s="1292"/>
      <c r="H138" s="1292"/>
      <c r="I138" s="1292"/>
      <c r="J138" s="1292"/>
      <c r="K138" s="1292"/>
      <c r="L138" s="1292"/>
      <c r="M138" s="1292"/>
      <c r="N138" s="1292"/>
      <c r="O138" s="1292"/>
      <c r="P138" s="1292"/>
      <c r="Q138" s="1292"/>
      <c r="R138" s="1292"/>
      <c r="S138" s="1292"/>
      <c r="T138" s="1292"/>
      <c r="U138" s="1292"/>
    </row>
    <row r="139" spans="1:21" ht="5.0999999999999996" customHeight="1"/>
    <row r="140" spans="1:21" ht="5.0999999999999996" customHeight="1">
      <c r="E140" s="1291" t="s">
        <v>289</v>
      </c>
      <c r="F140" s="1292" t="s">
        <v>292</v>
      </c>
      <c r="G140" s="1292"/>
      <c r="H140" s="1292"/>
      <c r="I140" s="1292"/>
      <c r="J140" s="1292"/>
      <c r="K140" s="1292"/>
      <c r="L140" s="1292"/>
      <c r="M140" s="1292"/>
      <c r="N140" s="1292"/>
      <c r="O140" s="1292"/>
      <c r="P140" s="1292"/>
      <c r="Q140" s="1292"/>
      <c r="R140" s="1292"/>
      <c r="S140" s="1292"/>
      <c r="T140" s="1292"/>
      <c r="U140" s="1292"/>
    </row>
    <row r="141" spans="1:21" ht="5.0999999999999996" customHeight="1">
      <c r="E141" s="1291"/>
      <c r="F141" s="1292"/>
      <c r="G141" s="1292"/>
      <c r="H141" s="1292"/>
      <c r="I141" s="1292"/>
      <c r="J141" s="1292"/>
      <c r="K141" s="1292"/>
      <c r="L141" s="1292"/>
      <c r="M141" s="1292"/>
      <c r="N141" s="1292"/>
      <c r="O141" s="1292"/>
      <c r="P141" s="1292"/>
      <c r="Q141" s="1292"/>
      <c r="R141" s="1292"/>
      <c r="S141" s="1292"/>
      <c r="T141" s="1292"/>
      <c r="U141" s="1292"/>
    </row>
    <row r="142" spans="1:21" ht="5.0999999999999996" customHeight="1"/>
  </sheetData>
  <mergeCells count="9">
    <mergeCell ref="E140:E141"/>
    <mergeCell ref="F140:U141"/>
    <mergeCell ref="A128:U129"/>
    <mergeCell ref="E131:E132"/>
    <mergeCell ref="F131:U132"/>
    <mergeCell ref="E134:E135"/>
    <mergeCell ref="F134:U135"/>
    <mergeCell ref="E137:E138"/>
    <mergeCell ref="F137:U138"/>
  </mergeCells>
  <phoneticPr fontId="2"/>
  <pageMargins left="0.98425196850393704" right="0.98425196850393704" top="0.98425196850393704" bottom="0.98425196850393704" header="0.51181102362204722" footer="0.51181102362204722"/>
  <pageSetup paperSize="9" orientation="portrait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H133"/>
  <sheetViews>
    <sheetView view="pageBreakPreview" zoomScale="200" zoomScaleNormal="75" workbookViewId="0">
      <selection activeCell="AH42" sqref="AH42"/>
    </sheetView>
  </sheetViews>
  <sheetFormatPr defaultRowHeight="13.5"/>
  <cols>
    <col min="1" max="17" width="0.875" customWidth="1"/>
    <col min="18" max="19" width="1" customWidth="1"/>
    <col min="20" max="94" width="0.875" customWidth="1"/>
    <col min="95" max="97" width="9" style="3"/>
    <col min="98" max="216" width="0.875" style="3" customWidth="1"/>
    <col min="217" max="256" width="9" style="3"/>
    <col min="257" max="273" width="0.875" style="3" customWidth="1"/>
    <col min="274" max="275" width="1" style="3" customWidth="1"/>
    <col min="276" max="350" width="0.875" style="3" customWidth="1"/>
    <col min="351" max="353" width="9" style="3"/>
    <col min="354" max="472" width="0.875" style="3" customWidth="1"/>
    <col min="473" max="512" width="9" style="3"/>
    <col min="513" max="529" width="0.875" style="3" customWidth="1"/>
    <col min="530" max="531" width="1" style="3" customWidth="1"/>
    <col min="532" max="606" width="0.875" style="3" customWidth="1"/>
    <col min="607" max="609" width="9" style="3"/>
    <col min="610" max="728" width="0.875" style="3" customWidth="1"/>
    <col min="729" max="768" width="9" style="3"/>
    <col min="769" max="785" width="0.875" style="3" customWidth="1"/>
    <col min="786" max="787" width="1" style="3" customWidth="1"/>
    <col min="788" max="862" width="0.875" style="3" customWidth="1"/>
    <col min="863" max="865" width="9" style="3"/>
    <col min="866" max="984" width="0.875" style="3" customWidth="1"/>
    <col min="985" max="1024" width="9" style="3"/>
    <col min="1025" max="1041" width="0.875" style="3" customWidth="1"/>
    <col min="1042" max="1043" width="1" style="3" customWidth="1"/>
    <col min="1044" max="1118" width="0.875" style="3" customWidth="1"/>
    <col min="1119" max="1121" width="9" style="3"/>
    <col min="1122" max="1240" width="0.875" style="3" customWidth="1"/>
    <col min="1241" max="1280" width="9" style="3"/>
    <col min="1281" max="1297" width="0.875" style="3" customWidth="1"/>
    <col min="1298" max="1299" width="1" style="3" customWidth="1"/>
    <col min="1300" max="1374" width="0.875" style="3" customWidth="1"/>
    <col min="1375" max="1377" width="9" style="3"/>
    <col min="1378" max="1496" width="0.875" style="3" customWidth="1"/>
    <col min="1497" max="1536" width="9" style="3"/>
    <col min="1537" max="1553" width="0.875" style="3" customWidth="1"/>
    <col min="1554" max="1555" width="1" style="3" customWidth="1"/>
    <col min="1556" max="1630" width="0.875" style="3" customWidth="1"/>
    <col min="1631" max="1633" width="9" style="3"/>
    <col min="1634" max="1752" width="0.875" style="3" customWidth="1"/>
    <col min="1753" max="1792" width="9" style="3"/>
    <col min="1793" max="1809" width="0.875" style="3" customWidth="1"/>
    <col min="1810" max="1811" width="1" style="3" customWidth="1"/>
    <col min="1812" max="1886" width="0.875" style="3" customWidth="1"/>
    <col min="1887" max="1889" width="9" style="3"/>
    <col min="1890" max="2008" width="0.875" style="3" customWidth="1"/>
    <col min="2009" max="2048" width="9" style="3"/>
    <col min="2049" max="2065" width="0.875" style="3" customWidth="1"/>
    <col min="2066" max="2067" width="1" style="3" customWidth="1"/>
    <col min="2068" max="2142" width="0.875" style="3" customWidth="1"/>
    <col min="2143" max="2145" width="9" style="3"/>
    <col min="2146" max="2264" width="0.875" style="3" customWidth="1"/>
    <col min="2265" max="2304" width="9" style="3"/>
    <col min="2305" max="2321" width="0.875" style="3" customWidth="1"/>
    <col min="2322" max="2323" width="1" style="3" customWidth="1"/>
    <col min="2324" max="2398" width="0.875" style="3" customWidth="1"/>
    <col min="2399" max="2401" width="9" style="3"/>
    <col min="2402" max="2520" width="0.875" style="3" customWidth="1"/>
    <col min="2521" max="2560" width="9" style="3"/>
    <col min="2561" max="2577" width="0.875" style="3" customWidth="1"/>
    <col min="2578" max="2579" width="1" style="3" customWidth="1"/>
    <col min="2580" max="2654" width="0.875" style="3" customWidth="1"/>
    <col min="2655" max="2657" width="9" style="3"/>
    <col min="2658" max="2776" width="0.875" style="3" customWidth="1"/>
    <col min="2777" max="2816" width="9" style="3"/>
    <col min="2817" max="2833" width="0.875" style="3" customWidth="1"/>
    <col min="2834" max="2835" width="1" style="3" customWidth="1"/>
    <col min="2836" max="2910" width="0.875" style="3" customWidth="1"/>
    <col min="2911" max="2913" width="9" style="3"/>
    <col min="2914" max="3032" width="0.875" style="3" customWidth="1"/>
    <col min="3033" max="3072" width="9" style="3"/>
    <col min="3073" max="3089" width="0.875" style="3" customWidth="1"/>
    <col min="3090" max="3091" width="1" style="3" customWidth="1"/>
    <col min="3092" max="3166" width="0.875" style="3" customWidth="1"/>
    <col min="3167" max="3169" width="9" style="3"/>
    <col min="3170" max="3288" width="0.875" style="3" customWidth="1"/>
    <col min="3289" max="3328" width="9" style="3"/>
    <col min="3329" max="3345" width="0.875" style="3" customWidth="1"/>
    <col min="3346" max="3347" width="1" style="3" customWidth="1"/>
    <col min="3348" max="3422" width="0.875" style="3" customWidth="1"/>
    <col min="3423" max="3425" width="9" style="3"/>
    <col min="3426" max="3544" width="0.875" style="3" customWidth="1"/>
    <col min="3545" max="3584" width="9" style="3"/>
    <col min="3585" max="3601" width="0.875" style="3" customWidth="1"/>
    <col min="3602" max="3603" width="1" style="3" customWidth="1"/>
    <col min="3604" max="3678" width="0.875" style="3" customWidth="1"/>
    <col min="3679" max="3681" width="9" style="3"/>
    <col min="3682" max="3800" width="0.875" style="3" customWidth="1"/>
    <col min="3801" max="3840" width="9" style="3"/>
    <col min="3841" max="3857" width="0.875" style="3" customWidth="1"/>
    <col min="3858" max="3859" width="1" style="3" customWidth="1"/>
    <col min="3860" max="3934" width="0.875" style="3" customWidth="1"/>
    <col min="3935" max="3937" width="9" style="3"/>
    <col min="3938" max="4056" width="0.875" style="3" customWidth="1"/>
    <col min="4057" max="4096" width="9" style="3"/>
    <col min="4097" max="4113" width="0.875" style="3" customWidth="1"/>
    <col min="4114" max="4115" width="1" style="3" customWidth="1"/>
    <col min="4116" max="4190" width="0.875" style="3" customWidth="1"/>
    <col min="4191" max="4193" width="9" style="3"/>
    <col min="4194" max="4312" width="0.875" style="3" customWidth="1"/>
    <col min="4313" max="4352" width="9" style="3"/>
    <col min="4353" max="4369" width="0.875" style="3" customWidth="1"/>
    <col min="4370" max="4371" width="1" style="3" customWidth="1"/>
    <col min="4372" max="4446" width="0.875" style="3" customWidth="1"/>
    <col min="4447" max="4449" width="9" style="3"/>
    <col min="4450" max="4568" width="0.875" style="3" customWidth="1"/>
    <col min="4569" max="4608" width="9" style="3"/>
    <col min="4609" max="4625" width="0.875" style="3" customWidth="1"/>
    <col min="4626" max="4627" width="1" style="3" customWidth="1"/>
    <col min="4628" max="4702" width="0.875" style="3" customWidth="1"/>
    <col min="4703" max="4705" width="9" style="3"/>
    <col min="4706" max="4824" width="0.875" style="3" customWidth="1"/>
    <col min="4825" max="4864" width="9" style="3"/>
    <col min="4865" max="4881" width="0.875" style="3" customWidth="1"/>
    <col min="4882" max="4883" width="1" style="3" customWidth="1"/>
    <col min="4884" max="4958" width="0.875" style="3" customWidth="1"/>
    <col min="4959" max="4961" width="9" style="3"/>
    <col min="4962" max="5080" width="0.875" style="3" customWidth="1"/>
    <col min="5081" max="5120" width="9" style="3"/>
    <col min="5121" max="5137" width="0.875" style="3" customWidth="1"/>
    <col min="5138" max="5139" width="1" style="3" customWidth="1"/>
    <col min="5140" max="5214" width="0.875" style="3" customWidth="1"/>
    <col min="5215" max="5217" width="9" style="3"/>
    <col min="5218" max="5336" width="0.875" style="3" customWidth="1"/>
    <col min="5337" max="5376" width="9" style="3"/>
    <col min="5377" max="5393" width="0.875" style="3" customWidth="1"/>
    <col min="5394" max="5395" width="1" style="3" customWidth="1"/>
    <col min="5396" max="5470" width="0.875" style="3" customWidth="1"/>
    <col min="5471" max="5473" width="9" style="3"/>
    <col min="5474" max="5592" width="0.875" style="3" customWidth="1"/>
    <col min="5593" max="5632" width="9" style="3"/>
    <col min="5633" max="5649" width="0.875" style="3" customWidth="1"/>
    <col min="5650" max="5651" width="1" style="3" customWidth="1"/>
    <col min="5652" max="5726" width="0.875" style="3" customWidth="1"/>
    <col min="5727" max="5729" width="9" style="3"/>
    <col min="5730" max="5848" width="0.875" style="3" customWidth="1"/>
    <col min="5849" max="5888" width="9" style="3"/>
    <col min="5889" max="5905" width="0.875" style="3" customWidth="1"/>
    <col min="5906" max="5907" width="1" style="3" customWidth="1"/>
    <col min="5908" max="5982" width="0.875" style="3" customWidth="1"/>
    <col min="5983" max="5985" width="9" style="3"/>
    <col min="5986" max="6104" width="0.875" style="3" customWidth="1"/>
    <col min="6105" max="6144" width="9" style="3"/>
    <col min="6145" max="6161" width="0.875" style="3" customWidth="1"/>
    <col min="6162" max="6163" width="1" style="3" customWidth="1"/>
    <col min="6164" max="6238" width="0.875" style="3" customWidth="1"/>
    <col min="6239" max="6241" width="9" style="3"/>
    <col min="6242" max="6360" width="0.875" style="3" customWidth="1"/>
    <col min="6361" max="6400" width="9" style="3"/>
    <col min="6401" max="6417" width="0.875" style="3" customWidth="1"/>
    <col min="6418" max="6419" width="1" style="3" customWidth="1"/>
    <col min="6420" max="6494" width="0.875" style="3" customWidth="1"/>
    <col min="6495" max="6497" width="9" style="3"/>
    <col min="6498" max="6616" width="0.875" style="3" customWidth="1"/>
    <col min="6617" max="6656" width="9" style="3"/>
    <col min="6657" max="6673" width="0.875" style="3" customWidth="1"/>
    <col min="6674" max="6675" width="1" style="3" customWidth="1"/>
    <col min="6676" max="6750" width="0.875" style="3" customWidth="1"/>
    <col min="6751" max="6753" width="9" style="3"/>
    <col min="6754" max="6872" width="0.875" style="3" customWidth="1"/>
    <col min="6873" max="6912" width="9" style="3"/>
    <col min="6913" max="6929" width="0.875" style="3" customWidth="1"/>
    <col min="6930" max="6931" width="1" style="3" customWidth="1"/>
    <col min="6932" max="7006" width="0.875" style="3" customWidth="1"/>
    <col min="7007" max="7009" width="9" style="3"/>
    <col min="7010" max="7128" width="0.875" style="3" customWidth="1"/>
    <col min="7129" max="7168" width="9" style="3"/>
    <col min="7169" max="7185" width="0.875" style="3" customWidth="1"/>
    <col min="7186" max="7187" width="1" style="3" customWidth="1"/>
    <col min="7188" max="7262" width="0.875" style="3" customWidth="1"/>
    <col min="7263" max="7265" width="9" style="3"/>
    <col min="7266" max="7384" width="0.875" style="3" customWidth="1"/>
    <col min="7385" max="7424" width="9" style="3"/>
    <col min="7425" max="7441" width="0.875" style="3" customWidth="1"/>
    <col min="7442" max="7443" width="1" style="3" customWidth="1"/>
    <col min="7444" max="7518" width="0.875" style="3" customWidth="1"/>
    <col min="7519" max="7521" width="9" style="3"/>
    <col min="7522" max="7640" width="0.875" style="3" customWidth="1"/>
    <col min="7641" max="7680" width="9" style="3"/>
    <col min="7681" max="7697" width="0.875" style="3" customWidth="1"/>
    <col min="7698" max="7699" width="1" style="3" customWidth="1"/>
    <col min="7700" max="7774" width="0.875" style="3" customWidth="1"/>
    <col min="7775" max="7777" width="9" style="3"/>
    <col min="7778" max="7896" width="0.875" style="3" customWidth="1"/>
    <col min="7897" max="7936" width="9" style="3"/>
    <col min="7937" max="7953" width="0.875" style="3" customWidth="1"/>
    <col min="7954" max="7955" width="1" style="3" customWidth="1"/>
    <col min="7956" max="8030" width="0.875" style="3" customWidth="1"/>
    <col min="8031" max="8033" width="9" style="3"/>
    <col min="8034" max="8152" width="0.875" style="3" customWidth="1"/>
    <col min="8153" max="8192" width="9" style="3"/>
    <col min="8193" max="8209" width="0.875" style="3" customWidth="1"/>
    <col min="8210" max="8211" width="1" style="3" customWidth="1"/>
    <col min="8212" max="8286" width="0.875" style="3" customWidth="1"/>
    <col min="8287" max="8289" width="9" style="3"/>
    <col min="8290" max="8408" width="0.875" style="3" customWidth="1"/>
    <col min="8409" max="8448" width="9" style="3"/>
    <col min="8449" max="8465" width="0.875" style="3" customWidth="1"/>
    <col min="8466" max="8467" width="1" style="3" customWidth="1"/>
    <col min="8468" max="8542" width="0.875" style="3" customWidth="1"/>
    <col min="8543" max="8545" width="9" style="3"/>
    <col min="8546" max="8664" width="0.875" style="3" customWidth="1"/>
    <col min="8665" max="8704" width="9" style="3"/>
    <col min="8705" max="8721" width="0.875" style="3" customWidth="1"/>
    <col min="8722" max="8723" width="1" style="3" customWidth="1"/>
    <col min="8724" max="8798" width="0.875" style="3" customWidth="1"/>
    <col min="8799" max="8801" width="9" style="3"/>
    <col min="8802" max="8920" width="0.875" style="3" customWidth="1"/>
    <col min="8921" max="8960" width="9" style="3"/>
    <col min="8961" max="8977" width="0.875" style="3" customWidth="1"/>
    <col min="8978" max="8979" width="1" style="3" customWidth="1"/>
    <col min="8980" max="9054" width="0.875" style="3" customWidth="1"/>
    <col min="9055" max="9057" width="9" style="3"/>
    <col min="9058" max="9176" width="0.875" style="3" customWidth="1"/>
    <col min="9177" max="9216" width="9" style="3"/>
    <col min="9217" max="9233" width="0.875" style="3" customWidth="1"/>
    <col min="9234" max="9235" width="1" style="3" customWidth="1"/>
    <col min="9236" max="9310" width="0.875" style="3" customWidth="1"/>
    <col min="9311" max="9313" width="9" style="3"/>
    <col min="9314" max="9432" width="0.875" style="3" customWidth="1"/>
    <col min="9433" max="9472" width="9" style="3"/>
    <col min="9473" max="9489" width="0.875" style="3" customWidth="1"/>
    <col min="9490" max="9491" width="1" style="3" customWidth="1"/>
    <col min="9492" max="9566" width="0.875" style="3" customWidth="1"/>
    <col min="9567" max="9569" width="9" style="3"/>
    <col min="9570" max="9688" width="0.875" style="3" customWidth="1"/>
    <col min="9689" max="9728" width="9" style="3"/>
    <col min="9729" max="9745" width="0.875" style="3" customWidth="1"/>
    <col min="9746" max="9747" width="1" style="3" customWidth="1"/>
    <col min="9748" max="9822" width="0.875" style="3" customWidth="1"/>
    <col min="9823" max="9825" width="9" style="3"/>
    <col min="9826" max="9944" width="0.875" style="3" customWidth="1"/>
    <col min="9945" max="9984" width="9" style="3"/>
    <col min="9985" max="10001" width="0.875" style="3" customWidth="1"/>
    <col min="10002" max="10003" width="1" style="3" customWidth="1"/>
    <col min="10004" max="10078" width="0.875" style="3" customWidth="1"/>
    <col min="10079" max="10081" width="9" style="3"/>
    <col min="10082" max="10200" width="0.875" style="3" customWidth="1"/>
    <col min="10201" max="10240" width="9" style="3"/>
    <col min="10241" max="10257" width="0.875" style="3" customWidth="1"/>
    <col min="10258" max="10259" width="1" style="3" customWidth="1"/>
    <col min="10260" max="10334" width="0.875" style="3" customWidth="1"/>
    <col min="10335" max="10337" width="9" style="3"/>
    <col min="10338" max="10456" width="0.875" style="3" customWidth="1"/>
    <col min="10457" max="10496" width="9" style="3"/>
    <col min="10497" max="10513" width="0.875" style="3" customWidth="1"/>
    <col min="10514" max="10515" width="1" style="3" customWidth="1"/>
    <col min="10516" max="10590" width="0.875" style="3" customWidth="1"/>
    <col min="10591" max="10593" width="9" style="3"/>
    <col min="10594" max="10712" width="0.875" style="3" customWidth="1"/>
    <col min="10713" max="10752" width="9" style="3"/>
    <col min="10753" max="10769" width="0.875" style="3" customWidth="1"/>
    <col min="10770" max="10771" width="1" style="3" customWidth="1"/>
    <col min="10772" max="10846" width="0.875" style="3" customWidth="1"/>
    <col min="10847" max="10849" width="9" style="3"/>
    <col min="10850" max="10968" width="0.875" style="3" customWidth="1"/>
    <col min="10969" max="11008" width="9" style="3"/>
    <col min="11009" max="11025" width="0.875" style="3" customWidth="1"/>
    <col min="11026" max="11027" width="1" style="3" customWidth="1"/>
    <col min="11028" max="11102" width="0.875" style="3" customWidth="1"/>
    <col min="11103" max="11105" width="9" style="3"/>
    <col min="11106" max="11224" width="0.875" style="3" customWidth="1"/>
    <col min="11225" max="11264" width="9" style="3"/>
    <col min="11265" max="11281" width="0.875" style="3" customWidth="1"/>
    <col min="11282" max="11283" width="1" style="3" customWidth="1"/>
    <col min="11284" max="11358" width="0.875" style="3" customWidth="1"/>
    <col min="11359" max="11361" width="9" style="3"/>
    <col min="11362" max="11480" width="0.875" style="3" customWidth="1"/>
    <col min="11481" max="11520" width="9" style="3"/>
    <col min="11521" max="11537" width="0.875" style="3" customWidth="1"/>
    <col min="11538" max="11539" width="1" style="3" customWidth="1"/>
    <col min="11540" max="11614" width="0.875" style="3" customWidth="1"/>
    <col min="11615" max="11617" width="9" style="3"/>
    <col min="11618" max="11736" width="0.875" style="3" customWidth="1"/>
    <col min="11737" max="11776" width="9" style="3"/>
    <col min="11777" max="11793" width="0.875" style="3" customWidth="1"/>
    <col min="11794" max="11795" width="1" style="3" customWidth="1"/>
    <col min="11796" max="11870" width="0.875" style="3" customWidth="1"/>
    <col min="11871" max="11873" width="9" style="3"/>
    <col min="11874" max="11992" width="0.875" style="3" customWidth="1"/>
    <col min="11993" max="12032" width="9" style="3"/>
    <col min="12033" max="12049" width="0.875" style="3" customWidth="1"/>
    <col min="12050" max="12051" width="1" style="3" customWidth="1"/>
    <col min="12052" max="12126" width="0.875" style="3" customWidth="1"/>
    <col min="12127" max="12129" width="9" style="3"/>
    <col min="12130" max="12248" width="0.875" style="3" customWidth="1"/>
    <col min="12249" max="12288" width="9" style="3"/>
    <col min="12289" max="12305" width="0.875" style="3" customWidth="1"/>
    <col min="12306" max="12307" width="1" style="3" customWidth="1"/>
    <col min="12308" max="12382" width="0.875" style="3" customWidth="1"/>
    <col min="12383" max="12385" width="9" style="3"/>
    <col min="12386" max="12504" width="0.875" style="3" customWidth="1"/>
    <col min="12505" max="12544" width="9" style="3"/>
    <col min="12545" max="12561" width="0.875" style="3" customWidth="1"/>
    <col min="12562" max="12563" width="1" style="3" customWidth="1"/>
    <col min="12564" max="12638" width="0.875" style="3" customWidth="1"/>
    <col min="12639" max="12641" width="9" style="3"/>
    <col min="12642" max="12760" width="0.875" style="3" customWidth="1"/>
    <col min="12761" max="12800" width="9" style="3"/>
    <col min="12801" max="12817" width="0.875" style="3" customWidth="1"/>
    <col min="12818" max="12819" width="1" style="3" customWidth="1"/>
    <col min="12820" max="12894" width="0.875" style="3" customWidth="1"/>
    <col min="12895" max="12897" width="9" style="3"/>
    <col min="12898" max="13016" width="0.875" style="3" customWidth="1"/>
    <col min="13017" max="13056" width="9" style="3"/>
    <col min="13057" max="13073" width="0.875" style="3" customWidth="1"/>
    <col min="13074" max="13075" width="1" style="3" customWidth="1"/>
    <col min="13076" max="13150" width="0.875" style="3" customWidth="1"/>
    <col min="13151" max="13153" width="9" style="3"/>
    <col min="13154" max="13272" width="0.875" style="3" customWidth="1"/>
    <col min="13273" max="13312" width="9" style="3"/>
    <col min="13313" max="13329" width="0.875" style="3" customWidth="1"/>
    <col min="13330" max="13331" width="1" style="3" customWidth="1"/>
    <col min="13332" max="13406" width="0.875" style="3" customWidth="1"/>
    <col min="13407" max="13409" width="9" style="3"/>
    <col min="13410" max="13528" width="0.875" style="3" customWidth="1"/>
    <col min="13529" max="13568" width="9" style="3"/>
    <col min="13569" max="13585" width="0.875" style="3" customWidth="1"/>
    <col min="13586" max="13587" width="1" style="3" customWidth="1"/>
    <col min="13588" max="13662" width="0.875" style="3" customWidth="1"/>
    <col min="13663" max="13665" width="9" style="3"/>
    <col min="13666" max="13784" width="0.875" style="3" customWidth="1"/>
    <col min="13785" max="13824" width="9" style="3"/>
    <col min="13825" max="13841" width="0.875" style="3" customWidth="1"/>
    <col min="13842" max="13843" width="1" style="3" customWidth="1"/>
    <col min="13844" max="13918" width="0.875" style="3" customWidth="1"/>
    <col min="13919" max="13921" width="9" style="3"/>
    <col min="13922" max="14040" width="0.875" style="3" customWidth="1"/>
    <col min="14041" max="14080" width="9" style="3"/>
    <col min="14081" max="14097" width="0.875" style="3" customWidth="1"/>
    <col min="14098" max="14099" width="1" style="3" customWidth="1"/>
    <col min="14100" max="14174" width="0.875" style="3" customWidth="1"/>
    <col min="14175" max="14177" width="9" style="3"/>
    <col min="14178" max="14296" width="0.875" style="3" customWidth="1"/>
    <col min="14297" max="14336" width="9" style="3"/>
    <col min="14337" max="14353" width="0.875" style="3" customWidth="1"/>
    <col min="14354" max="14355" width="1" style="3" customWidth="1"/>
    <col min="14356" max="14430" width="0.875" style="3" customWidth="1"/>
    <col min="14431" max="14433" width="9" style="3"/>
    <col min="14434" max="14552" width="0.875" style="3" customWidth="1"/>
    <col min="14553" max="14592" width="9" style="3"/>
    <col min="14593" max="14609" width="0.875" style="3" customWidth="1"/>
    <col min="14610" max="14611" width="1" style="3" customWidth="1"/>
    <col min="14612" max="14686" width="0.875" style="3" customWidth="1"/>
    <col min="14687" max="14689" width="9" style="3"/>
    <col min="14690" max="14808" width="0.875" style="3" customWidth="1"/>
    <col min="14809" max="14848" width="9" style="3"/>
    <col min="14849" max="14865" width="0.875" style="3" customWidth="1"/>
    <col min="14866" max="14867" width="1" style="3" customWidth="1"/>
    <col min="14868" max="14942" width="0.875" style="3" customWidth="1"/>
    <col min="14943" max="14945" width="9" style="3"/>
    <col min="14946" max="15064" width="0.875" style="3" customWidth="1"/>
    <col min="15065" max="15104" width="9" style="3"/>
    <col min="15105" max="15121" width="0.875" style="3" customWidth="1"/>
    <col min="15122" max="15123" width="1" style="3" customWidth="1"/>
    <col min="15124" max="15198" width="0.875" style="3" customWidth="1"/>
    <col min="15199" max="15201" width="9" style="3"/>
    <col min="15202" max="15320" width="0.875" style="3" customWidth="1"/>
    <col min="15321" max="15360" width="9" style="3"/>
    <col min="15361" max="15377" width="0.875" style="3" customWidth="1"/>
    <col min="15378" max="15379" width="1" style="3" customWidth="1"/>
    <col min="15380" max="15454" width="0.875" style="3" customWidth="1"/>
    <col min="15455" max="15457" width="9" style="3"/>
    <col min="15458" max="15576" width="0.875" style="3" customWidth="1"/>
    <col min="15577" max="15616" width="9" style="3"/>
    <col min="15617" max="15633" width="0.875" style="3" customWidth="1"/>
    <col min="15634" max="15635" width="1" style="3" customWidth="1"/>
    <col min="15636" max="15710" width="0.875" style="3" customWidth="1"/>
    <col min="15711" max="15713" width="9" style="3"/>
    <col min="15714" max="15832" width="0.875" style="3" customWidth="1"/>
    <col min="15833" max="15872" width="9" style="3"/>
    <col min="15873" max="15889" width="0.875" style="3" customWidth="1"/>
    <col min="15890" max="15891" width="1" style="3" customWidth="1"/>
    <col min="15892" max="15966" width="0.875" style="3" customWidth="1"/>
    <col min="15967" max="15969" width="9" style="3"/>
    <col min="15970" max="16088" width="0.875" style="3" customWidth="1"/>
    <col min="16089" max="16128" width="9" style="3"/>
    <col min="16129" max="16145" width="0.875" style="3" customWidth="1"/>
    <col min="16146" max="16147" width="1" style="3" customWidth="1"/>
    <col min="16148" max="16222" width="0.875" style="3" customWidth="1"/>
    <col min="16223" max="16225" width="9" style="3"/>
    <col min="16226" max="16344" width="0.875" style="3" customWidth="1"/>
    <col min="16345" max="16384" width="9" style="3"/>
  </cols>
  <sheetData>
    <row r="1" spans="1:216" ht="5.0999999999999996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</row>
    <row r="2" spans="1:216" ht="5.0999999999999996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</row>
    <row r="3" spans="1:216" ht="5.0999999999999996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</row>
    <row r="4" spans="1:216" ht="5.0999999999999996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</row>
    <row r="5" spans="1:216" ht="5.0999999999999996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</row>
    <row r="6" spans="1:216" ht="5.0999999999999996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</row>
    <row r="7" spans="1:216" ht="5.0999999999999996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</row>
    <row r="8" spans="1:216" ht="5.0999999999999996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</row>
    <row r="9" spans="1:216" ht="5.0999999999999996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</row>
    <row r="10" spans="1:216" ht="5.0999999999999996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</row>
    <row r="11" spans="1:216" ht="5.0999999999999996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</row>
    <row r="12" spans="1:216" ht="5.0999999999999996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</row>
    <row r="13" spans="1:216" ht="5.0999999999999996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</row>
    <row r="14" spans="1:216" ht="5.0999999999999996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</row>
    <row r="15" spans="1:216" ht="5.0999999999999996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</row>
    <row r="16" spans="1:216" ht="5.0999999999999996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</row>
    <row r="17" spans="1:94" ht="5.0999999999999996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</row>
    <row r="18" spans="1:94" ht="5.0999999999999996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</row>
    <row r="19" spans="1:94" ht="5.0999999999999996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</row>
    <row r="20" spans="1:94" ht="5.0999999999999996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</row>
    <row r="21" spans="1:94" ht="5.0999999999999996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</row>
    <row r="22" spans="1:94" ht="5.0999999999999996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</row>
    <row r="23" spans="1:94" ht="5.0999999999999996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</row>
    <row r="24" spans="1:94" ht="5.0999999999999996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</row>
    <row r="25" spans="1:94" ht="5.0999999999999996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</row>
    <row r="26" spans="1:94" ht="5.0999999999999996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</row>
    <row r="27" spans="1:94" ht="5.0999999999999996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</row>
    <row r="28" spans="1:94" ht="5.0999999999999996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</row>
    <row r="29" spans="1:94" ht="5.0999999999999996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</row>
    <row r="30" spans="1:94" ht="5.0999999999999996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</row>
    <row r="31" spans="1:94" ht="5.0999999999999996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</row>
    <row r="32" spans="1:94" ht="5.0999999999999996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</row>
    <row r="33" spans="1:95" ht="5.0999999999999996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</row>
    <row r="34" spans="1:95" ht="5.0999999999999996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</row>
    <row r="35" spans="1:95" ht="5.0999999999999996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</row>
    <row r="36" spans="1:95" ht="5.0999999999999996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</row>
    <row r="37" spans="1:95" ht="5.0999999999999996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</row>
    <row r="38" spans="1:95" ht="5.0999999999999996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</row>
    <row r="39" spans="1:95" ht="5.0999999999999996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</row>
    <row r="40" spans="1:95" ht="5.0999999999999996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</row>
    <row r="41" spans="1:95" ht="5.0999999999999996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</row>
    <row r="42" spans="1:95" ht="5.0999999999999996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</row>
    <row r="43" spans="1:95" ht="5.0999999999999996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</row>
    <row r="44" spans="1:95" ht="5.0999999999999996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</row>
    <row r="45" spans="1:95" ht="5.0999999999999996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</row>
    <row r="46" spans="1:95" ht="5.0999999999999996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</row>
    <row r="47" spans="1:95" ht="5.0999999999999996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4"/>
    </row>
    <row r="48" spans="1:95" ht="5.0999999999999996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4"/>
    </row>
    <row r="49" spans="1:95" ht="5.0999999999999996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4"/>
    </row>
    <row r="50" spans="1:95" ht="5.0999999999999996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4"/>
    </row>
    <row r="51" spans="1:95" ht="5.0999999999999996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4"/>
    </row>
    <row r="52" spans="1:95" ht="5.0999999999999996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4"/>
    </row>
    <row r="53" spans="1:95" ht="5.0999999999999996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4"/>
    </row>
    <row r="54" spans="1:95" ht="5.0999999999999996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4"/>
    </row>
    <row r="55" spans="1:95" ht="5.0999999999999996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4"/>
    </row>
    <row r="56" spans="1:95" ht="5.0999999999999996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4"/>
    </row>
    <row r="57" spans="1:95" ht="5.4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4"/>
    </row>
    <row r="58" spans="1:95" ht="5.4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4"/>
    </row>
    <row r="59" spans="1:95" ht="5.4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4"/>
    </row>
    <row r="60" spans="1:95" ht="5.4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4"/>
    </row>
    <row r="61" spans="1:95" ht="5.4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4"/>
    </row>
    <row r="62" spans="1:95" ht="5.4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4"/>
    </row>
    <row r="63" spans="1:95" ht="5.4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4"/>
    </row>
    <row r="64" spans="1:95" ht="5.45" customHeight="1"/>
    <row r="65" ht="5.45" customHeight="1"/>
    <row r="66" ht="5.45" customHeight="1"/>
    <row r="67" ht="5.45" customHeight="1"/>
    <row r="68" ht="5.45" customHeight="1"/>
    <row r="69" ht="5.45" customHeight="1"/>
    <row r="70" ht="5.45" customHeight="1"/>
    <row r="71" ht="5.45" customHeight="1"/>
    <row r="72" ht="5.45" customHeight="1"/>
    <row r="73" ht="5.45" customHeight="1"/>
    <row r="74" ht="5.45" customHeight="1"/>
    <row r="75" ht="5.45" customHeight="1"/>
    <row r="76" ht="5.45" customHeight="1"/>
    <row r="77" ht="5.45" customHeight="1"/>
    <row r="78" ht="5.45" customHeight="1"/>
    <row r="79" ht="5.45" customHeight="1"/>
    <row r="80" ht="5.45" customHeight="1"/>
    <row r="81" ht="5.45" customHeight="1"/>
    <row r="82" ht="5.45" customHeight="1"/>
    <row r="83" ht="5.45" customHeight="1"/>
    <row r="84" ht="5.45" customHeight="1"/>
    <row r="85" ht="5.45" customHeight="1"/>
    <row r="86" ht="5.45" customHeight="1"/>
    <row r="87" ht="5.45" customHeight="1"/>
    <row r="88" ht="5.45" customHeight="1"/>
    <row r="89" ht="5.45" customHeight="1"/>
    <row r="90" ht="5.45" customHeight="1"/>
    <row r="91" ht="5.45" customHeight="1"/>
    <row r="92" ht="5.45" customHeight="1"/>
    <row r="93" ht="5.45" customHeight="1"/>
    <row r="94" ht="5.45" customHeight="1"/>
    <row r="95" ht="5.45" customHeight="1"/>
    <row r="96" ht="5.45" customHeight="1"/>
    <row r="97" ht="5.45" customHeight="1"/>
    <row r="98" ht="5.45" customHeight="1"/>
    <row r="99" ht="5.45" customHeight="1"/>
    <row r="100" ht="5.45" customHeight="1"/>
    <row r="101" ht="5.45" customHeight="1"/>
    <row r="102" ht="5.45" customHeight="1"/>
    <row r="123" spans="2:34">
      <c r="B123" s="238"/>
      <c r="C123" s="238"/>
      <c r="D123" s="238"/>
      <c r="E123" s="238"/>
      <c r="F123" s="238"/>
      <c r="G123" s="238"/>
      <c r="H123" s="238"/>
      <c r="I123" s="238"/>
      <c r="J123" s="238"/>
      <c r="K123" s="238"/>
      <c r="L123" s="238"/>
      <c r="M123" s="238"/>
      <c r="N123" s="238"/>
      <c r="O123" s="238"/>
      <c r="P123" s="238"/>
      <c r="Q123" s="238"/>
      <c r="R123" s="238"/>
      <c r="S123" s="238"/>
      <c r="T123" s="238"/>
      <c r="U123" s="238"/>
      <c r="V123" s="238"/>
      <c r="W123" s="238"/>
      <c r="X123" s="578"/>
      <c r="Y123" s="578"/>
      <c r="Z123" s="578"/>
      <c r="AA123" s="578"/>
      <c r="AB123" s="578"/>
      <c r="AC123" s="578"/>
      <c r="AD123" s="578"/>
      <c r="AE123" s="578"/>
      <c r="AF123" s="578"/>
      <c r="AG123" s="578"/>
      <c r="AH123" s="578"/>
    </row>
    <row r="124" spans="2:34">
      <c r="B124" s="238"/>
      <c r="C124" s="238"/>
      <c r="D124" s="238"/>
      <c r="E124" s="238"/>
      <c r="F124" s="238"/>
      <c r="G124" s="238"/>
      <c r="H124" s="238"/>
      <c r="I124" s="238"/>
      <c r="J124" s="238"/>
      <c r="K124" s="238"/>
      <c r="L124" s="238"/>
      <c r="M124" s="238"/>
      <c r="N124" s="238"/>
      <c r="O124" s="238"/>
      <c r="P124" s="238"/>
      <c r="Q124" s="238"/>
      <c r="R124" s="238"/>
      <c r="S124" s="238"/>
      <c r="T124" s="238"/>
      <c r="U124" s="238"/>
      <c r="V124" s="238"/>
      <c r="W124" s="238"/>
      <c r="X124" s="578"/>
      <c r="Y124" s="578"/>
      <c r="Z124" s="578"/>
      <c r="AA124" s="578"/>
      <c r="AB124" s="578"/>
      <c r="AC124" s="578"/>
      <c r="AD124" s="578"/>
      <c r="AE124" s="578"/>
      <c r="AF124" s="578"/>
      <c r="AG124" s="578"/>
      <c r="AH124" s="578"/>
    </row>
    <row r="125" spans="2:34">
      <c r="B125" s="578"/>
      <c r="C125" s="578"/>
      <c r="D125" s="578"/>
      <c r="E125" s="578"/>
      <c r="F125" s="578"/>
      <c r="G125" s="578"/>
      <c r="H125" s="578"/>
      <c r="I125" s="578"/>
      <c r="J125" s="578"/>
      <c r="K125" s="578"/>
      <c r="L125" s="578"/>
      <c r="M125" s="578"/>
      <c r="N125" s="578"/>
      <c r="O125" s="578"/>
      <c r="P125" s="578"/>
      <c r="Q125" s="578"/>
      <c r="R125" s="578"/>
      <c r="S125" s="578"/>
      <c r="T125" s="578"/>
      <c r="U125" s="578"/>
      <c r="V125" s="578"/>
      <c r="W125" s="578"/>
      <c r="X125" s="578"/>
      <c r="Y125" s="578"/>
      <c r="Z125" s="578"/>
      <c r="AA125" s="578"/>
      <c r="AB125" s="578"/>
      <c r="AC125" s="578"/>
      <c r="AD125" s="578"/>
      <c r="AE125" s="578"/>
      <c r="AF125" s="578"/>
      <c r="AG125" s="578"/>
      <c r="AH125" s="578"/>
    </row>
    <row r="126" spans="2:34">
      <c r="B126" s="578"/>
      <c r="C126" s="578"/>
      <c r="D126" s="578"/>
      <c r="E126" s="239"/>
      <c r="F126" s="240"/>
      <c r="G126" s="240"/>
      <c r="H126" s="240"/>
      <c r="I126" s="240"/>
      <c r="J126" s="240"/>
      <c r="K126" s="240"/>
      <c r="L126" s="240"/>
      <c r="M126" s="240"/>
      <c r="N126" s="240"/>
      <c r="O126" s="240"/>
      <c r="P126" s="240"/>
      <c r="Q126" s="240"/>
      <c r="R126" s="240"/>
      <c r="S126" s="240"/>
      <c r="T126" s="240"/>
      <c r="U126" s="240"/>
      <c r="V126" s="240"/>
      <c r="W126" s="240"/>
      <c r="X126" s="578"/>
      <c r="Y126" s="578"/>
      <c r="Z126" s="578"/>
      <c r="AA126" s="578"/>
      <c r="AB126" s="578"/>
      <c r="AC126" s="578"/>
      <c r="AD126" s="578"/>
      <c r="AE126" s="578"/>
      <c r="AF126" s="578"/>
      <c r="AG126" s="578"/>
      <c r="AH126" s="578"/>
    </row>
    <row r="127" spans="2:34">
      <c r="B127" s="578"/>
      <c r="C127" s="578"/>
      <c r="D127" s="578"/>
      <c r="E127" s="239"/>
      <c r="F127" s="240"/>
      <c r="G127" s="240"/>
      <c r="H127" s="240"/>
      <c r="I127" s="240"/>
      <c r="J127" s="240"/>
      <c r="K127" s="240"/>
      <c r="L127" s="240"/>
      <c r="M127" s="240"/>
      <c r="N127" s="240"/>
      <c r="O127" s="240"/>
      <c r="P127" s="240"/>
      <c r="Q127" s="240"/>
      <c r="R127" s="240"/>
      <c r="S127" s="240"/>
      <c r="T127" s="240"/>
      <c r="U127" s="240"/>
      <c r="V127" s="240"/>
      <c r="W127" s="240"/>
      <c r="X127" s="578"/>
      <c r="Y127" s="578"/>
      <c r="Z127" s="578"/>
      <c r="AA127" s="578"/>
      <c r="AB127" s="578"/>
      <c r="AC127" s="578"/>
      <c r="AD127" s="578"/>
      <c r="AE127" s="578"/>
      <c r="AF127" s="578"/>
      <c r="AG127" s="578"/>
      <c r="AH127" s="578"/>
    </row>
    <row r="128" spans="2:34">
      <c r="B128" s="578"/>
      <c r="C128" s="578"/>
      <c r="D128" s="578"/>
      <c r="E128" s="578"/>
      <c r="F128" s="578"/>
      <c r="G128" s="578"/>
      <c r="H128" s="578"/>
      <c r="I128" s="578"/>
      <c r="J128" s="578"/>
      <c r="K128" s="578"/>
      <c r="L128" s="578"/>
      <c r="M128" s="578"/>
      <c r="N128" s="578"/>
      <c r="O128" s="578"/>
      <c r="P128" s="578"/>
      <c r="Q128" s="578"/>
      <c r="R128" s="578"/>
      <c r="S128" s="578"/>
      <c r="T128" s="578"/>
      <c r="U128" s="578"/>
      <c r="V128" s="578"/>
      <c r="W128" s="578"/>
      <c r="X128" s="578"/>
      <c r="Y128" s="578"/>
      <c r="Z128" s="578"/>
      <c r="AA128" s="578"/>
      <c r="AB128" s="578"/>
      <c r="AC128" s="578"/>
      <c r="AD128" s="578"/>
      <c r="AE128" s="578"/>
      <c r="AF128" s="578"/>
      <c r="AG128" s="578"/>
      <c r="AH128" s="578"/>
    </row>
    <row r="129" spans="2:34">
      <c r="B129" s="578"/>
      <c r="C129" s="578"/>
      <c r="D129" s="578"/>
      <c r="E129" s="239"/>
      <c r="F129" s="240"/>
      <c r="G129" s="240"/>
      <c r="H129" s="240"/>
      <c r="I129" s="240"/>
      <c r="J129" s="240"/>
      <c r="K129" s="240"/>
      <c r="L129" s="240"/>
      <c r="M129" s="240"/>
      <c r="N129" s="240"/>
      <c r="O129" s="240"/>
      <c r="P129" s="240"/>
      <c r="Q129" s="240"/>
      <c r="R129" s="240"/>
      <c r="S129" s="240"/>
      <c r="T129" s="240"/>
      <c r="U129" s="240"/>
      <c r="V129" s="240"/>
      <c r="W129" s="240"/>
      <c r="X129" s="578"/>
      <c r="Y129" s="578"/>
      <c r="Z129" s="578"/>
      <c r="AA129" s="578"/>
      <c r="AB129" s="578"/>
      <c r="AC129" s="578"/>
      <c r="AD129" s="578"/>
      <c r="AE129" s="578"/>
      <c r="AF129" s="578"/>
      <c r="AG129" s="578"/>
      <c r="AH129" s="578"/>
    </row>
    <row r="130" spans="2:34">
      <c r="B130" s="578"/>
      <c r="C130" s="578"/>
      <c r="D130" s="578"/>
      <c r="E130" s="239"/>
      <c r="F130" s="240"/>
      <c r="G130" s="240"/>
      <c r="H130" s="240"/>
      <c r="I130" s="240"/>
      <c r="J130" s="240"/>
      <c r="K130" s="240"/>
      <c r="L130" s="240"/>
      <c r="M130" s="240"/>
      <c r="N130" s="240"/>
      <c r="O130" s="240"/>
      <c r="P130" s="240"/>
      <c r="Q130" s="240"/>
      <c r="R130" s="240"/>
      <c r="S130" s="240"/>
      <c r="T130" s="240"/>
      <c r="U130" s="240"/>
      <c r="V130" s="240"/>
      <c r="W130" s="240"/>
      <c r="X130" s="578"/>
      <c r="Y130" s="578"/>
      <c r="Z130" s="578"/>
      <c r="AA130" s="578"/>
      <c r="AB130" s="578"/>
      <c r="AC130" s="578"/>
      <c r="AD130" s="578"/>
      <c r="AE130" s="578"/>
      <c r="AF130" s="578"/>
      <c r="AG130" s="578"/>
      <c r="AH130" s="578"/>
    </row>
    <row r="131" spans="2:34">
      <c r="B131" s="578"/>
      <c r="C131" s="578"/>
      <c r="D131" s="578"/>
      <c r="E131" s="578"/>
      <c r="F131" s="578"/>
      <c r="G131" s="578"/>
      <c r="H131" s="578"/>
      <c r="I131" s="578"/>
      <c r="J131" s="578"/>
      <c r="K131" s="578"/>
      <c r="L131" s="578"/>
      <c r="M131" s="578"/>
      <c r="N131" s="578"/>
      <c r="O131" s="578"/>
      <c r="P131" s="578"/>
      <c r="Q131" s="578"/>
      <c r="R131" s="578"/>
      <c r="S131" s="578"/>
      <c r="T131" s="578"/>
      <c r="U131" s="578"/>
      <c r="V131" s="578"/>
      <c r="W131" s="578"/>
      <c r="X131" s="578"/>
      <c r="Y131" s="578"/>
      <c r="Z131" s="578"/>
      <c r="AA131" s="578"/>
      <c r="AB131" s="578"/>
      <c r="AC131" s="578"/>
      <c r="AD131" s="578"/>
      <c r="AE131" s="578"/>
      <c r="AF131" s="578"/>
      <c r="AG131" s="578"/>
      <c r="AH131" s="578"/>
    </row>
    <row r="132" spans="2:34">
      <c r="B132" s="578"/>
      <c r="C132" s="578"/>
      <c r="D132" s="578"/>
      <c r="E132" s="239"/>
      <c r="F132" s="240"/>
      <c r="G132" s="240"/>
      <c r="H132" s="240"/>
      <c r="I132" s="240"/>
      <c r="J132" s="240"/>
      <c r="K132" s="240"/>
      <c r="L132" s="240"/>
      <c r="M132" s="240"/>
      <c r="N132" s="240"/>
      <c r="O132" s="240"/>
      <c r="P132" s="240"/>
      <c r="Q132" s="240"/>
      <c r="R132" s="240"/>
      <c r="S132" s="240"/>
      <c r="T132" s="240"/>
      <c r="U132" s="240"/>
      <c r="V132" s="240"/>
      <c r="W132" s="240"/>
      <c r="X132" s="578"/>
      <c r="Y132" s="578"/>
      <c r="Z132" s="578"/>
      <c r="AA132" s="578"/>
      <c r="AB132" s="578"/>
      <c r="AC132" s="578"/>
      <c r="AD132" s="578"/>
      <c r="AE132" s="578"/>
      <c r="AF132" s="578"/>
      <c r="AG132" s="578"/>
      <c r="AH132" s="578"/>
    </row>
    <row r="133" spans="2:34">
      <c r="B133" s="578"/>
      <c r="C133" s="578"/>
      <c r="D133" s="578"/>
      <c r="E133" s="239"/>
      <c r="F133" s="240"/>
      <c r="G133" s="240"/>
      <c r="H133" s="240"/>
      <c r="I133" s="240"/>
      <c r="J133" s="240"/>
      <c r="K133" s="240"/>
      <c r="L133" s="240"/>
      <c r="M133" s="240"/>
      <c r="N133" s="240"/>
      <c r="O133" s="240"/>
      <c r="P133" s="240"/>
      <c r="Q133" s="240"/>
      <c r="R133" s="240"/>
      <c r="S133" s="240"/>
      <c r="T133" s="240"/>
      <c r="U133" s="240"/>
      <c r="V133" s="240"/>
      <c r="W133" s="240"/>
      <c r="X133" s="578"/>
      <c r="Y133" s="578"/>
      <c r="Z133" s="578"/>
      <c r="AA133" s="578"/>
      <c r="AB133" s="578"/>
      <c r="AC133" s="578"/>
      <c r="AD133" s="578"/>
      <c r="AE133" s="578"/>
      <c r="AF133" s="578"/>
      <c r="AG133" s="578"/>
      <c r="AH133" s="578"/>
    </row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colBreaks count="1" manualBreakCount="1">
    <brk id="94" max="1048575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B1:CD83"/>
  <sheetViews>
    <sheetView view="pageBreakPreview" topLeftCell="AB22" zoomScale="190" zoomScaleNormal="150" zoomScaleSheetLayoutView="190" workbookViewId="0">
      <selection activeCell="AT71" sqref="AT71"/>
    </sheetView>
  </sheetViews>
  <sheetFormatPr defaultRowHeight="8.25"/>
  <cols>
    <col min="1" max="1" width="0.25" style="14" customWidth="1"/>
    <col min="2" max="82" width="1" style="14" customWidth="1"/>
    <col min="83" max="83" width="0.25" style="14" customWidth="1"/>
    <col min="84" max="256" width="9" style="14"/>
    <col min="257" max="338" width="1" style="14" customWidth="1"/>
    <col min="339" max="512" width="9" style="14"/>
    <col min="513" max="594" width="1" style="14" customWidth="1"/>
    <col min="595" max="768" width="9" style="14"/>
    <col min="769" max="850" width="1" style="14" customWidth="1"/>
    <col min="851" max="1024" width="9" style="14"/>
    <col min="1025" max="1106" width="1" style="14" customWidth="1"/>
    <col min="1107" max="1280" width="9" style="14"/>
    <col min="1281" max="1362" width="1" style="14" customWidth="1"/>
    <col min="1363" max="1536" width="9" style="14"/>
    <col min="1537" max="1618" width="1" style="14" customWidth="1"/>
    <col min="1619" max="1792" width="9" style="14"/>
    <col min="1793" max="1874" width="1" style="14" customWidth="1"/>
    <col min="1875" max="2048" width="9" style="14"/>
    <col min="2049" max="2130" width="1" style="14" customWidth="1"/>
    <col min="2131" max="2304" width="9" style="14"/>
    <col min="2305" max="2386" width="1" style="14" customWidth="1"/>
    <col min="2387" max="2560" width="9" style="14"/>
    <col min="2561" max="2642" width="1" style="14" customWidth="1"/>
    <col min="2643" max="2816" width="9" style="14"/>
    <col min="2817" max="2898" width="1" style="14" customWidth="1"/>
    <col min="2899" max="3072" width="9" style="14"/>
    <col min="3073" max="3154" width="1" style="14" customWidth="1"/>
    <col min="3155" max="3328" width="9" style="14"/>
    <col min="3329" max="3410" width="1" style="14" customWidth="1"/>
    <col min="3411" max="3584" width="9" style="14"/>
    <col min="3585" max="3666" width="1" style="14" customWidth="1"/>
    <col min="3667" max="3840" width="9" style="14"/>
    <col min="3841" max="3922" width="1" style="14" customWidth="1"/>
    <col min="3923" max="4096" width="9" style="14"/>
    <col min="4097" max="4178" width="1" style="14" customWidth="1"/>
    <col min="4179" max="4352" width="9" style="14"/>
    <col min="4353" max="4434" width="1" style="14" customWidth="1"/>
    <col min="4435" max="4608" width="9" style="14"/>
    <col min="4609" max="4690" width="1" style="14" customWidth="1"/>
    <col min="4691" max="4864" width="9" style="14"/>
    <col min="4865" max="4946" width="1" style="14" customWidth="1"/>
    <col min="4947" max="5120" width="9" style="14"/>
    <col min="5121" max="5202" width="1" style="14" customWidth="1"/>
    <col min="5203" max="5376" width="9" style="14"/>
    <col min="5377" max="5458" width="1" style="14" customWidth="1"/>
    <col min="5459" max="5632" width="9" style="14"/>
    <col min="5633" max="5714" width="1" style="14" customWidth="1"/>
    <col min="5715" max="5888" width="9" style="14"/>
    <col min="5889" max="5970" width="1" style="14" customWidth="1"/>
    <col min="5971" max="6144" width="9" style="14"/>
    <col min="6145" max="6226" width="1" style="14" customWidth="1"/>
    <col min="6227" max="6400" width="9" style="14"/>
    <col min="6401" max="6482" width="1" style="14" customWidth="1"/>
    <col min="6483" max="6656" width="9" style="14"/>
    <col min="6657" max="6738" width="1" style="14" customWidth="1"/>
    <col min="6739" max="6912" width="9" style="14"/>
    <col min="6913" max="6994" width="1" style="14" customWidth="1"/>
    <col min="6995" max="7168" width="9" style="14"/>
    <col min="7169" max="7250" width="1" style="14" customWidth="1"/>
    <col min="7251" max="7424" width="9" style="14"/>
    <col min="7425" max="7506" width="1" style="14" customWidth="1"/>
    <col min="7507" max="7680" width="9" style="14"/>
    <col min="7681" max="7762" width="1" style="14" customWidth="1"/>
    <col min="7763" max="7936" width="9" style="14"/>
    <col min="7937" max="8018" width="1" style="14" customWidth="1"/>
    <col min="8019" max="8192" width="9" style="14"/>
    <col min="8193" max="8274" width="1" style="14" customWidth="1"/>
    <col min="8275" max="8448" width="9" style="14"/>
    <col min="8449" max="8530" width="1" style="14" customWidth="1"/>
    <col min="8531" max="8704" width="9" style="14"/>
    <col min="8705" max="8786" width="1" style="14" customWidth="1"/>
    <col min="8787" max="8960" width="9" style="14"/>
    <col min="8961" max="9042" width="1" style="14" customWidth="1"/>
    <col min="9043" max="9216" width="9" style="14"/>
    <col min="9217" max="9298" width="1" style="14" customWidth="1"/>
    <col min="9299" max="9472" width="9" style="14"/>
    <col min="9473" max="9554" width="1" style="14" customWidth="1"/>
    <col min="9555" max="9728" width="9" style="14"/>
    <col min="9729" max="9810" width="1" style="14" customWidth="1"/>
    <col min="9811" max="9984" width="9" style="14"/>
    <col min="9985" max="10066" width="1" style="14" customWidth="1"/>
    <col min="10067" max="10240" width="9" style="14"/>
    <col min="10241" max="10322" width="1" style="14" customWidth="1"/>
    <col min="10323" max="10496" width="9" style="14"/>
    <col min="10497" max="10578" width="1" style="14" customWidth="1"/>
    <col min="10579" max="10752" width="9" style="14"/>
    <col min="10753" max="10834" width="1" style="14" customWidth="1"/>
    <col min="10835" max="11008" width="9" style="14"/>
    <col min="11009" max="11090" width="1" style="14" customWidth="1"/>
    <col min="11091" max="11264" width="9" style="14"/>
    <col min="11265" max="11346" width="1" style="14" customWidth="1"/>
    <col min="11347" max="11520" width="9" style="14"/>
    <col min="11521" max="11602" width="1" style="14" customWidth="1"/>
    <col min="11603" max="11776" width="9" style="14"/>
    <col min="11777" max="11858" width="1" style="14" customWidth="1"/>
    <col min="11859" max="12032" width="9" style="14"/>
    <col min="12033" max="12114" width="1" style="14" customWidth="1"/>
    <col min="12115" max="12288" width="9" style="14"/>
    <col min="12289" max="12370" width="1" style="14" customWidth="1"/>
    <col min="12371" max="12544" width="9" style="14"/>
    <col min="12545" max="12626" width="1" style="14" customWidth="1"/>
    <col min="12627" max="12800" width="9" style="14"/>
    <col min="12801" max="12882" width="1" style="14" customWidth="1"/>
    <col min="12883" max="13056" width="9" style="14"/>
    <col min="13057" max="13138" width="1" style="14" customWidth="1"/>
    <col min="13139" max="13312" width="9" style="14"/>
    <col min="13313" max="13394" width="1" style="14" customWidth="1"/>
    <col min="13395" max="13568" width="9" style="14"/>
    <col min="13569" max="13650" width="1" style="14" customWidth="1"/>
    <col min="13651" max="13824" width="9" style="14"/>
    <col min="13825" max="13906" width="1" style="14" customWidth="1"/>
    <col min="13907" max="14080" width="9" style="14"/>
    <col min="14081" max="14162" width="1" style="14" customWidth="1"/>
    <col min="14163" max="14336" width="9" style="14"/>
    <col min="14337" max="14418" width="1" style="14" customWidth="1"/>
    <col min="14419" max="14592" width="9" style="14"/>
    <col min="14593" max="14674" width="1" style="14" customWidth="1"/>
    <col min="14675" max="14848" width="9" style="14"/>
    <col min="14849" max="14930" width="1" style="14" customWidth="1"/>
    <col min="14931" max="15104" width="9" style="14"/>
    <col min="15105" max="15186" width="1" style="14" customWidth="1"/>
    <col min="15187" max="15360" width="9" style="14"/>
    <col min="15361" max="15442" width="1" style="14" customWidth="1"/>
    <col min="15443" max="15616" width="9" style="14"/>
    <col min="15617" max="15698" width="1" style="14" customWidth="1"/>
    <col min="15699" max="15872" width="9" style="14"/>
    <col min="15873" max="15954" width="1" style="14" customWidth="1"/>
    <col min="15955" max="16128" width="9" style="14"/>
    <col min="16129" max="16210" width="1" style="14" customWidth="1"/>
    <col min="16211" max="16384" width="9" style="14"/>
  </cols>
  <sheetData>
    <row r="1" spans="2:82" ht="2.1" customHeight="1"/>
    <row r="2" spans="2:82" ht="5.25" customHeight="1"/>
    <row r="3" spans="2:82" ht="5.25" customHeight="1"/>
    <row r="4" spans="2:82" ht="5.25" customHeight="1"/>
    <row r="5" spans="2:82" ht="5.25" customHeight="1"/>
    <row r="6" spans="2:82" ht="5.25" customHeight="1"/>
    <row r="7" spans="2:82" ht="5.25" customHeight="1"/>
    <row r="8" spans="2:82" ht="5.25" customHeight="1"/>
    <row r="9" spans="2:82" ht="5.25" customHeight="1"/>
    <row r="10" spans="2:82" ht="5.25" customHeight="1"/>
    <row r="11" spans="2:82" ht="5.25" customHeight="1"/>
    <row r="12" spans="2:82" ht="5.25" customHeight="1"/>
    <row r="13" spans="2:82" ht="5.45" customHeight="1">
      <c r="B13" s="577"/>
      <c r="C13" s="577"/>
      <c r="D13" s="577"/>
      <c r="E13" s="577"/>
      <c r="F13" s="577"/>
      <c r="G13" s="577"/>
      <c r="H13" s="577"/>
      <c r="I13" s="577"/>
      <c r="J13" s="577"/>
      <c r="K13" s="577"/>
      <c r="L13" s="577"/>
      <c r="M13" s="577"/>
      <c r="N13" s="577"/>
      <c r="O13" s="577"/>
      <c r="P13" s="577"/>
      <c r="Q13" s="577"/>
      <c r="R13" s="577"/>
      <c r="S13" s="577"/>
      <c r="T13" s="577"/>
      <c r="U13" s="577"/>
      <c r="V13" s="577"/>
      <c r="W13" s="577"/>
      <c r="X13" s="577"/>
      <c r="Y13" s="577"/>
      <c r="Z13" s="577"/>
      <c r="AA13" s="577"/>
      <c r="AB13" s="577"/>
      <c r="AC13" s="577"/>
      <c r="AD13" s="583"/>
      <c r="AE13" s="27"/>
      <c r="AF13" s="27"/>
      <c r="AG13" s="27"/>
      <c r="AH13" s="577"/>
      <c r="AI13" s="577"/>
      <c r="AJ13" s="577"/>
      <c r="AK13" s="577"/>
      <c r="AL13" s="577"/>
      <c r="AM13" s="577"/>
      <c r="AN13" s="577"/>
      <c r="AO13" s="577"/>
      <c r="AP13" s="577"/>
      <c r="AQ13" s="577"/>
      <c r="AR13" s="577"/>
      <c r="AS13" s="577"/>
      <c r="AT13" s="577"/>
      <c r="AU13" s="577"/>
      <c r="AV13" s="577"/>
      <c r="AW13" s="577"/>
      <c r="AX13" s="577"/>
      <c r="AY13" s="577"/>
      <c r="AZ13" s="577"/>
      <c r="BA13" s="577"/>
      <c r="BB13" s="577"/>
      <c r="BC13" s="577"/>
      <c r="BD13" s="577"/>
      <c r="BE13" s="577"/>
      <c r="BF13" s="577"/>
      <c r="BG13" s="577"/>
      <c r="BH13" s="583"/>
      <c r="BI13" s="577"/>
      <c r="BJ13" s="577"/>
      <c r="BK13" s="577"/>
      <c r="BL13" s="577"/>
      <c r="BM13" s="577"/>
      <c r="BN13" s="577"/>
      <c r="BO13" s="577"/>
      <c r="BP13" s="577"/>
      <c r="BQ13" s="577"/>
      <c r="BR13" s="577"/>
      <c r="BS13" s="577"/>
      <c r="BT13" s="577"/>
      <c r="BU13" s="577"/>
      <c r="BV13" s="577"/>
      <c r="BW13" s="577"/>
      <c r="BX13" s="577"/>
      <c r="BY13" s="577"/>
      <c r="BZ13" s="577"/>
      <c r="CA13" s="577"/>
      <c r="CB13" s="577"/>
      <c r="CC13" s="577"/>
      <c r="CD13" s="27"/>
    </row>
    <row r="14" spans="2:82" ht="5.45" customHeight="1">
      <c r="B14" s="577"/>
      <c r="C14" s="577"/>
      <c r="D14" s="577"/>
      <c r="E14" s="577"/>
      <c r="F14" s="577"/>
      <c r="G14" s="577"/>
      <c r="H14" s="577"/>
      <c r="I14" s="577"/>
      <c r="J14" s="577"/>
      <c r="K14" s="577"/>
      <c r="L14" s="577"/>
      <c r="M14" s="577"/>
      <c r="N14" s="577"/>
      <c r="O14" s="577"/>
      <c r="P14" s="577"/>
      <c r="Q14" s="577"/>
      <c r="R14" s="577"/>
      <c r="S14" s="577"/>
      <c r="T14" s="577"/>
      <c r="U14" s="577"/>
      <c r="V14" s="577"/>
      <c r="W14" s="577"/>
      <c r="X14" s="577"/>
      <c r="Y14" s="577"/>
      <c r="Z14" s="577"/>
      <c r="AA14" s="577"/>
      <c r="AB14" s="577"/>
      <c r="AC14" s="577"/>
      <c r="AD14" s="583"/>
      <c r="AE14" s="27"/>
      <c r="AF14" s="27"/>
      <c r="AG14" s="27"/>
      <c r="AH14" s="577"/>
      <c r="AI14" s="577"/>
      <c r="AJ14" s="577"/>
      <c r="AK14" s="577"/>
      <c r="AL14" s="577"/>
      <c r="AM14" s="577"/>
      <c r="AN14" s="577"/>
      <c r="AO14" s="577"/>
      <c r="AP14" s="577"/>
      <c r="AQ14" s="577"/>
      <c r="AR14" s="577"/>
      <c r="AS14" s="577"/>
      <c r="AT14" s="577"/>
      <c r="AU14" s="577"/>
      <c r="AV14" s="577"/>
      <c r="AW14" s="577"/>
      <c r="AX14" s="577"/>
      <c r="AY14" s="577"/>
      <c r="AZ14" s="577"/>
      <c r="BA14" s="577"/>
      <c r="BB14" s="577"/>
      <c r="BC14" s="577"/>
      <c r="BD14" s="577"/>
      <c r="BE14" s="577"/>
      <c r="BF14" s="577"/>
      <c r="BG14" s="577"/>
      <c r="BH14" s="583"/>
      <c r="BI14" s="577"/>
      <c r="BJ14" s="577"/>
      <c r="BK14" s="577"/>
      <c r="BL14" s="577"/>
      <c r="BM14" s="577"/>
      <c r="BN14" s="577"/>
      <c r="BO14" s="577"/>
      <c r="BP14" s="577"/>
      <c r="BQ14" s="577"/>
      <c r="BR14" s="577"/>
      <c r="BS14" s="577"/>
      <c r="BT14" s="577"/>
      <c r="BU14" s="577"/>
      <c r="BV14" s="577"/>
      <c r="BW14" s="577"/>
      <c r="BX14" s="577"/>
      <c r="BY14" s="577"/>
      <c r="BZ14" s="577"/>
      <c r="CA14" s="577"/>
      <c r="CB14" s="577"/>
      <c r="CC14" s="577"/>
      <c r="CD14" s="27"/>
    </row>
    <row r="15" spans="2:82" ht="5.45" customHeight="1"/>
    <row r="16" spans="2:82" ht="5.45" customHeight="1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</row>
    <row r="17" spans="2:82" ht="5.45" customHeight="1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</row>
    <row r="18" spans="2:82" ht="5.45" customHeight="1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</row>
    <row r="19" spans="2:82" ht="5.25" customHeight="1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</row>
    <row r="20" spans="2:82" ht="5.45" customHeight="1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</row>
    <row r="21" spans="2:82" ht="5.45" customHeight="1"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</row>
    <row r="22" spans="2:82" ht="5.45" customHeight="1"/>
    <row r="23" spans="2:82" ht="5.45" customHeight="1"/>
    <row r="24" spans="2:82" ht="5.45" customHeight="1"/>
    <row r="25" spans="2:82" ht="5.45" customHeight="1"/>
    <row r="26" spans="2:82" ht="5.45" customHeight="1"/>
    <row r="27" spans="2:82" ht="5.45" customHeight="1"/>
    <row r="28" spans="2:82" ht="5.45" customHeight="1"/>
    <row r="29" spans="2:82" ht="5.45" customHeight="1"/>
    <row r="30" spans="2:82" ht="5.45" customHeight="1"/>
    <row r="31" spans="2:82" ht="5.45" customHeight="1"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</row>
    <row r="32" spans="2:82" ht="5.45" customHeight="1"/>
    <row r="33" ht="5.45" customHeight="1"/>
    <row r="34" ht="5.45" customHeight="1"/>
    <row r="35" ht="5.45" customHeight="1"/>
    <row r="36" ht="5.45" customHeight="1"/>
    <row r="37" ht="5.45" customHeight="1"/>
    <row r="38" ht="5.45" customHeight="1"/>
    <row r="39" ht="5.45" customHeight="1"/>
    <row r="40" ht="5.45" customHeight="1"/>
    <row r="41" ht="5.45" customHeight="1"/>
    <row r="42" ht="5.45" customHeight="1"/>
    <row r="43" ht="5.45" customHeight="1"/>
    <row r="44" ht="5.45" customHeight="1"/>
    <row r="45" ht="5.45" customHeight="1"/>
    <row r="46" ht="5.45" customHeight="1"/>
    <row r="47" ht="5.45" customHeight="1"/>
    <row r="48" ht="5.45" customHeight="1"/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2.1" customHeight="1"/>
    <row r="64" ht="5.45" customHeight="1"/>
    <row r="65" spans="66:82" ht="5.45" customHeight="1">
      <c r="CC65" s="584"/>
      <c r="CD65" s="584"/>
    </row>
    <row r="66" spans="66:82" ht="5.45" customHeight="1">
      <c r="CC66" s="584"/>
      <c r="CD66" s="584"/>
    </row>
    <row r="67" spans="66:82" ht="5.45" customHeight="1">
      <c r="CC67" s="584"/>
      <c r="CD67" s="584"/>
    </row>
    <row r="68" spans="66:82" ht="5.45" customHeight="1">
      <c r="CC68" s="584"/>
      <c r="CD68" s="584"/>
    </row>
    <row r="69" spans="66:82" ht="5.45" customHeight="1">
      <c r="CC69" s="584"/>
      <c r="CD69" s="584"/>
    </row>
    <row r="70" spans="66:82" ht="5.45" customHeight="1">
      <c r="CC70" s="584"/>
      <c r="CD70" s="584"/>
    </row>
    <row r="71" spans="66:82" ht="5.45" customHeight="1">
      <c r="CC71" s="584"/>
      <c r="CD71" s="584"/>
    </row>
    <row r="72" spans="66:82" ht="5.45" customHeight="1">
      <c r="CC72" s="584"/>
      <c r="CD72" s="584"/>
    </row>
    <row r="73" spans="66:82" ht="5.45" customHeight="1">
      <c r="CC73" s="584"/>
      <c r="CD73" s="584"/>
    </row>
    <row r="74" spans="66:82" ht="5.45" customHeight="1">
      <c r="CC74" s="585"/>
      <c r="CD74" s="585"/>
    </row>
    <row r="75" spans="66:82" ht="5.45" customHeight="1">
      <c r="BN75" s="585"/>
      <c r="BO75" s="585"/>
      <c r="BQ75" s="584"/>
      <c r="BR75" s="584"/>
      <c r="BS75" s="584"/>
      <c r="BT75" s="584"/>
      <c r="BU75" s="584"/>
      <c r="BV75" s="584"/>
      <c r="BW75" s="584"/>
      <c r="BY75" s="584"/>
      <c r="BZ75" s="584"/>
      <c r="CA75" s="585"/>
    </row>
    <row r="76" spans="66:82" ht="5.45" customHeight="1">
      <c r="BN76" s="585"/>
      <c r="BO76" s="585"/>
      <c r="BQ76" s="584"/>
      <c r="BR76" s="584"/>
      <c r="BS76" s="584"/>
      <c r="BT76" s="584"/>
      <c r="BU76" s="584"/>
      <c r="BV76" s="584"/>
      <c r="BW76" s="584"/>
      <c r="BY76" s="584"/>
      <c r="BZ76" s="584"/>
      <c r="CA76" s="585"/>
    </row>
    <row r="77" spans="66:82" ht="5.45" customHeight="1">
      <c r="BN77" s="585"/>
      <c r="BO77" s="585"/>
      <c r="BQ77" s="584"/>
      <c r="BR77" s="584"/>
      <c r="BS77" s="584"/>
      <c r="BT77" s="584"/>
      <c r="BU77" s="584"/>
      <c r="BV77" s="584"/>
      <c r="BW77" s="584"/>
      <c r="BY77" s="584"/>
      <c r="BZ77" s="584"/>
      <c r="CA77" s="585"/>
    </row>
    <row r="78" spans="66:82" ht="5.45" customHeight="1">
      <c r="BN78" s="585"/>
      <c r="BO78" s="585"/>
      <c r="BQ78" s="584"/>
      <c r="BR78" s="584"/>
      <c r="BS78" s="584"/>
      <c r="BT78" s="584"/>
      <c r="BU78" s="584"/>
      <c r="BV78" s="584"/>
      <c r="BW78" s="584"/>
      <c r="BY78" s="584"/>
      <c r="BZ78" s="584"/>
      <c r="CA78" s="585"/>
    </row>
    <row r="79" spans="66:82" ht="5.45" customHeight="1">
      <c r="BN79" s="585"/>
      <c r="BO79" s="585"/>
      <c r="BQ79" s="584"/>
      <c r="BR79" s="584"/>
      <c r="BS79" s="584"/>
      <c r="BT79" s="584"/>
      <c r="BU79" s="584"/>
      <c r="BV79" s="584"/>
      <c r="BW79" s="584"/>
      <c r="BY79" s="584"/>
      <c r="BZ79" s="584"/>
      <c r="CA79" s="585"/>
    </row>
    <row r="80" spans="66:82" ht="5.45" customHeight="1">
      <c r="BN80" s="585"/>
      <c r="BO80" s="585"/>
      <c r="BQ80" s="584"/>
      <c r="BR80" s="584"/>
      <c r="BS80" s="584"/>
      <c r="BT80" s="584"/>
      <c r="BU80" s="584"/>
      <c r="BV80" s="584"/>
      <c r="BW80" s="584"/>
      <c r="BY80" s="584"/>
      <c r="BZ80" s="584"/>
      <c r="CA80" s="585"/>
    </row>
    <row r="81" spans="66:78" ht="5.45" customHeight="1">
      <c r="BN81" s="585"/>
      <c r="BO81" s="585"/>
      <c r="BQ81" s="585"/>
      <c r="BR81" s="585"/>
      <c r="BS81" s="585"/>
      <c r="BT81" s="585"/>
      <c r="BU81" s="585"/>
      <c r="BV81" s="585"/>
      <c r="BW81" s="585"/>
      <c r="BY81" s="585"/>
      <c r="BZ81" s="585"/>
    </row>
    <row r="82" spans="66:78" ht="5.45" customHeight="1"/>
    <row r="83" spans="66:78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B1:CD85"/>
  <sheetViews>
    <sheetView view="pageBreakPreview" zoomScale="220" zoomScaleNormal="150" zoomScaleSheetLayoutView="220" workbookViewId="0">
      <selection activeCell="AO37" sqref="AO37"/>
    </sheetView>
  </sheetViews>
  <sheetFormatPr defaultRowHeight="8.25"/>
  <cols>
    <col min="1" max="1" width="0.25" style="14" customWidth="1"/>
    <col min="2" max="82" width="1" style="14" customWidth="1"/>
    <col min="83" max="83" width="0.25" style="14" customWidth="1"/>
    <col min="84" max="256" width="9" style="14"/>
    <col min="257" max="338" width="1" style="14" customWidth="1"/>
    <col min="339" max="512" width="9" style="14"/>
    <col min="513" max="594" width="1" style="14" customWidth="1"/>
    <col min="595" max="768" width="9" style="14"/>
    <col min="769" max="850" width="1" style="14" customWidth="1"/>
    <col min="851" max="1024" width="9" style="14"/>
    <col min="1025" max="1106" width="1" style="14" customWidth="1"/>
    <col min="1107" max="1280" width="9" style="14"/>
    <col min="1281" max="1362" width="1" style="14" customWidth="1"/>
    <col min="1363" max="1536" width="9" style="14"/>
    <col min="1537" max="1618" width="1" style="14" customWidth="1"/>
    <col min="1619" max="1792" width="9" style="14"/>
    <col min="1793" max="1874" width="1" style="14" customWidth="1"/>
    <col min="1875" max="2048" width="9" style="14"/>
    <col min="2049" max="2130" width="1" style="14" customWidth="1"/>
    <col min="2131" max="2304" width="9" style="14"/>
    <col min="2305" max="2386" width="1" style="14" customWidth="1"/>
    <col min="2387" max="2560" width="9" style="14"/>
    <col min="2561" max="2642" width="1" style="14" customWidth="1"/>
    <col min="2643" max="2816" width="9" style="14"/>
    <col min="2817" max="2898" width="1" style="14" customWidth="1"/>
    <col min="2899" max="3072" width="9" style="14"/>
    <col min="3073" max="3154" width="1" style="14" customWidth="1"/>
    <col min="3155" max="3328" width="9" style="14"/>
    <col min="3329" max="3410" width="1" style="14" customWidth="1"/>
    <col min="3411" max="3584" width="9" style="14"/>
    <col min="3585" max="3666" width="1" style="14" customWidth="1"/>
    <col min="3667" max="3840" width="9" style="14"/>
    <col min="3841" max="3922" width="1" style="14" customWidth="1"/>
    <col min="3923" max="4096" width="9" style="14"/>
    <col min="4097" max="4178" width="1" style="14" customWidth="1"/>
    <col min="4179" max="4352" width="9" style="14"/>
    <col min="4353" max="4434" width="1" style="14" customWidth="1"/>
    <col min="4435" max="4608" width="9" style="14"/>
    <col min="4609" max="4690" width="1" style="14" customWidth="1"/>
    <col min="4691" max="4864" width="9" style="14"/>
    <col min="4865" max="4946" width="1" style="14" customWidth="1"/>
    <col min="4947" max="5120" width="9" style="14"/>
    <col min="5121" max="5202" width="1" style="14" customWidth="1"/>
    <col min="5203" max="5376" width="9" style="14"/>
    <col min="5377" max="5458" width="1" style="14" customWidth="1"/>
    <col min="5459" max="5632" width="9" style="14"/>
    <col min="5633" max="5714" width="1" style="14" customWidth="1"/>
    <col min="5715" max="5888" width="9" style="14"/>
    <col min="5889" max="5970" width="1" style="14" customWidth="1"/>
    <col min="5971" max="6144" width="9" style="14"/>
    <col min="6145" max="6226" width="1" style="14" customWidth="1"/>
    <col min="6227" max="6400" width="9" style="14"/>
    <col min="6401" max="6482" width="1" style="14" customWidth="1"/>
    <col min="6483" max="6656" width="9" style="14"/>
    <col min="6657" max="6738" width="1" style="14" customWidth="1"/>
    <col min="6739" max="6912" width="9" style="14"/>
    <col min="6913" max="6994" width="1" style="14" customWidth="1"/>
    <col min="6995" max="7168" width="9" style="14"/>
    <col min="7169" max="7250" width="1" style="14" customWidth="1"/>
    <col min="7251" max="7424" width="9" style="14"/>
    <col min="7425" max="7506" width="1" style="14" customWidth="1"/>
    <col min="7507" max="7680" width="9" style="14"/>
    <col min="7681" max="7762" width="1" style="14" customWidth="1"/>
    <col min="7763" max="7936" width="9" style="14"/>
    <col min="7937" max="8018" width="1" style="14" customWidth="1"/>
    <col min="8019" max="8192" width="9" style="14"/>
    <col min="8193" max="8274" width="1" style="14" customWidth="1"/>
    <col min="8275" max="8448" width="9" style="14"/>
    <col min="8449" max="8530" width="1" style="14" customWidth="1"/>
    <col min="8531" max="8704" width="9" style="14"/>
    <col min="8705" max="8786" width="1" style="14" customWidth="1"/>
    <col min="8787" max="8960" width="9" style="14"/>
    <col min="8961" max="9042" width="1" style="14" customWidth="1"/>
    <col min="9043" max="9216" width="9" style="14"/>
    <col min="9217" max="9298" width="1" style="14" customWidth="1"/>
    <col min="9299" max="9472" width="9" style="14"/>
    <col min="9473" max="9554" width="1" style="14" customWidth="1"/>
    <col min="9555" max="9728" width="9" style="14"/>
    <col min="9729" max="9810" width="1" style="14" customWidth="1"/>
    <col min="9811" max="9984" width="9" style="14"/>
    <col min="9985" max="10066" width="1" style="14" customWidth="1"/>
    <col min="10067" max="10240" width="9" style="14"/>
    <col min="10241" max="10322" width="1" style="14" customWidth="1"/>
    <col min="10323" max="10496" width="9" style="14"/>
    <col min="10497" max="10578" width="1" style="14" customWidth="1"/>
    <col min="10579" max="10752" width="9" style="14"/>
    <col min="10753" max="10834" width="1" style="14" customWidth="1"/>
    <col min="10835" max="11008" width="9" style="14"/>
    <col min="11009" max="11090" width="1" style="14" customWidth="1"/>
    <col min="11091" max="11264" width="9" style="14"/>
    <col min="11265" max="11346" width="1" style="14" customWidth="1"/>
    <col min="11347" max="11520" width="9" style="14"/>
    <col min="11521" max="11602" width="1" style="14" customWidth="1"/>
    <col min="11603" max="11776" width="9" style="14"/>
    <col min="11777" max="11858" width="1" style="14" customWidth="1"/>
    <col min="11859" max="12032" width="9" style="14"/>
    <col min="12033" max="12114" width="1" style="14" customWidth="1"/>
    <col min="12115" max="12288" width="9" style="14"/>
    <col min="12289" max="12370" width="1" style="14" customWidth="1"/>
    <col min="12371" max="12544" width="9" style="14"/>
    <col min="12545" max="12626" width="1" style="14" customWidth="1"/>
    <col min="12627" max="12800" width="9" style="14"/>
    <col min="12801" max="12882" width="1" style="14" customWidth="1"/>
    <col min="12883" max="13056" width="9" style="14"/>
    <col min="13057" max="13138" width="1" style="14" customWidth="1"/>
    <col min="13139" max="13312" width="9" style="14"/>
    <col min="13313" max="13394" width="1" style="14" customWidth="1"/>
    <col min="13395" max="13568" width="9" style="14"/>
    <col min="13569" max="13650" width="1" style="14" customWidth="1"/>
    <col min="13651" max="13824" width="9" style="14"/>
    <col min="13825" max="13906" width="1" style="14" customWidth="1"/>
    <col min="13907" max="14080" width="9" style="14"/>
    <col min="14081" max="14162" width="1" style="14" customWidth="1"/>
    <col min="14163" max="14336" width="9" style="14"/>
    <col min="14337" max="14418" width="1" style="14" customWidth="1"/>
    <col min="14419" max="14592" width="9" style="14"/>
    <col min="14593" max="14674" width="1" style="14" customWidth="1"/>
    <col min="14675" max="14848" width="9" style="14"/>
    <col min="14849" max="14930" width="1" style="14" customWidth="1"/>
    <col min="14931" max="15104" width="9" style="14"/>
    <col min="15105" max="15186" width="1" style="14" customWidth="1"/>
    <col min="15187" max="15360" width="9" style="14"/>
    <col min="15361" max="15442" width="1" style="14" customWidth="1"/>
    <col min="15443" max="15616" width="9" style="14"/>
    <col min="15617" max="15698" width="1" style="14" customWidth="1"/>
    <col min="15699" max="15872" width="9" style="14"/>
    <col min="15873" max="15954" width="1" style="14" customWidth="1"/>
    <col min="15955" max="16128" width="9" style="14"/>
    <col min="16129" max="16210" width="1" style="14" customWidth="1"/>
    <col min="16211" max="16384" width="9" style="14"/>
  </cols>
  <sheetData>
    <row r="1" spans="2:82" ht="2.1" customHeight="1"/>
    <row r="2" spans="2:82" ht="5.25" customHeight="1"/>
    <row r="3" spans="2:82" ht="5.25" customHeight="1"/>
    <row r="4" spans="2:82" ht="5.25" customHeight="1"/>
    <row r="5" spans="2:82" ht="5.25" customHeight="1"/>
    <row r="6" spans="2:82" ht="5.25" customHeight="1"/>
    <row r="7" spans="2:82" ht="5.25" customHeight="1"/>
    <row r="8" spans="2:82" ht="5.25" customHeight="1"/>
    <row r="9" spans="2:82" ht="5.25" customHeight="1">
      <c r="BG9" s="586"/>
    </row>
    <row r="10" spans="2:82" ht="5.25" customHeight="1"/>
    <row r="11" spans="2:82" ht="2.1" customHeight="1"/>
    <row r="12" spans="2:82" ht="5.25" customHeight="1"/>
    <row r="13" spans="2:82" ht="5.25" customHeight="1"/>
    <row r="14" spans="2:82" ht="5.25" customHeight="1"/>
    <row r="15" spans="2:82" ht="5.45" customHeight="1">
      <c r="B15" s="577"/>
      <c r="C15" s="577"/>
      <c r="D15" s="577"/>
      <c r="E15" s="577"/>
      <c r="F15" s="577"/>
      <c r="G15" s="577"/>
      <c r="H15" s="577"/>
      <c r="I15" s="577"/>
      <c r="J15" s="577"/>
      <c r="K15" s="577"/>
      <c r="L15" s="577"/>
      <c r="M15" s="577"/>
      <c r="N15" s="577"/>
      <c r="O15" s="577"/>
      <c r="P15" s="577"/>
      <c r="Q15" s="577"/>
      <c r="R15" s="577"/>
      <c r="S15" s="577"/>
      <c r="T15" s="577"/>
      <c r="U15" s="577"/>
      <c r="V15" s="577"/>
      <c r="W15" s="577"/>
      <c r="X15" s="577"/>
      <c r="Y15" s="577"/>
      <c r="Z15" s="577"/>
      <c r="AA15" s="577"/>
      <c r="AB15" s="577"/>
      <c r="AC15" s="577"/>
      <c r="AD15" s="583"/>
      <c r="AE15" s="27"/>
      <c r="AF15" s="27"/>
      <c r="AG15" s="27"/>
      <c r="AH15" s="577"/>
      <c r="AI15" s="577"/>
      <c r="AJ15" s="577"/>
      <c r="AK15" s="577"/>
      <c r="AL15" s="577"/>
      <c r="AM15" s="577"/>
      <c r="AN15" s="577"/>
      <c r="AO15" s="577"/>
      <c r="AP15" s="577"/>
      <c r="AQ15" s="577"/>
      <c r="AR15" s="577"/>
      <c r="AS15" s="577"/>
      <c r="AT15" s="577"/>
      <c r="AU15" s="577"/>
      <c r="AV15" s="577"/>
      <c r="AW15" s="577"/>
      <c r="AX15" s="577"/>
      <c r="AY15" s="577"/>
      <c r="AZ15" s="577"/>
      <c r="BA15" s="577"/>
      <c r="BB15" s="577"/>
      <c r="BC15" s="577"/>
      <c r="BD15" s="577"/>
      <c r="BE15" s="577"/>
      <c r="BF15" s="577"/>
      <c r="BG15" s="577"/>
      <c r="BH15" s="583"/>
      <c r="BI15" s="577"/>
      <c r="BJ15" s="577"/>
      <c r="BK15" s="577"/>
      <c r="BL15" s="577"/>
      <c r="BM15" s="577"/>
      <c r="BN15" s="577"/>
      <c r="BO15" s="577"/>
      <c r="BP15" s="577"/>
      <c r="BQ15" s="577"/>
      <c r="BR15" s="577"/>
      <c r="BS15" s="577"/>
      <c r="BT15" s="577"/>
      <c r="BU15" s="577"/>
      <c r="BV15" s="577"/>
      <c r="BW15" s="577"/>
      <c r="BX15" s="577"/>
      <c r="BY15" s="577"/>
      <c r="BZ15" s="577"/>
      <c r="CA15" s="577"/>
      <c r="CB15" s="577"/>
      <c r="CC15" s="577"/>
      <c r="CD15" s="27"/>
    </row>
    <row r="16" spans="2:82" ht="5.45" customHeight="1">
      <c r="B16" s="577"/>
      <c r="C16" s="577"/>
      <c r="D16" s="577"/>
      <c r="E16" s="577"/>
      <c r="F16" s="577"/>
      <c r="G16" s="577"/>
      <c r="H16" s="577"/>
      <c r="I16" s="577"/>
      <c r="J16" s="577"/>
      <c r="K16" s="577"/>
      <c r="L16" s="577"/>
      <c r="M16" s="577"/>
      <c r="N16" s="577"/>
      <c r="O16" s="577"/>
      <c r="P16" s="577"/>
      <c r="Q16" s="577"/>
      <c r="R16" s="577"/>
      <c r="S16" s="577"/>
      <c r="T16" s="577"/>
      <c r="U16" s="577"/>
      <c r="V16" s="577"/>
      <c r="W16" s="577"/>
      <c r="X16" s="577"/>
      <c r="Y16" s="577"/>
      <c r="Z16" s="577"/>
      <c r="AA16" s="577"/>
      <c r="AB16" s="577"/>
      <c r="AC16" s="577"/>
      <c r="AD16" s="583"/>
      <c r="AE16" s="27"/>
      <c r="AF16" s="27"/>
      <c r="AG16" s="27"/>
      <c r="AH16" s="577"/>
      <c r="AI16" s="577"/>
      <c r="AJ16" s="577"/>
      <c r="AK16" s="577"/>
      <c r="AL16" s="577"/>
      <c r="AM16" s="577"/>
      <c r="AN16" s="577"/>
      <c r="AO16" s="577"/>
      <c r="AP16" s="577"/>
      <c r="AQ16" s="577"/>
      <c r="AR16" s="577"/>
      <c r="AS16" s="577"/>
      <c r="AT16" s="577"/>
      <c r="AU16" s="577"/>
      <c r="AV16" s="577"/>
      <c r="AW16" s="577"/>
      <c r="AX16" s="577"/>
      <c r="AY16" s="577"/>
      <c r="AZ16" s="577"/>
      <c r="BA16" s="577"/>
      <c r="BB16" s="577"/>
      <c r="BC16" s="577"/>
      <c r="BD16" s="577"/>
      <c r="BE16" s="577"/>
      <c r="BF16" s="577"/>
      <c r="BG16" s="577"/>
      <c r="BH16" s="583"/>
      <c r="BI16" s="577"/>
      <c r="BJ16" s="577"/>
      <c r="BK16" s="577"/>
      <c r="BL16" s="577"/>
      <c r="BM16" s="577"/>
      <c r="BN16" s="577"/>
      <c r="BO16" s="577"/>
      <c r="BP16" s="577"/>
      <c r="BQ16" s="577"/>
      <c r="BR16" s="577"/>
      <c r="BS16" s="577"/>
      <c r="BT16" s="577"/>
      <c r="BU16" s="577"/>
      <c r="BV16" s="577"/>
      <c r="BW16" s="577"/>
      <c r="BX16" s="577"/>
      <c r="BY16" s="577"/>
      <c r="BZ16" s="577"/>
      <c r="CA16" s="577"/>
      <c r="CB16" s="577"/>
      <c r="CC16" s="577"/>
      <c r="CD16" s="27"/>
    </row>
    <row r="17" spans="2:77" ht="5.45" customHeight="1"/>
    <row r="18" spans="2:77" ht="5.45" customHeight="1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</row>
    <row r="19" spans="2:77" ht="5.45" customHeight="1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</row>
    <row r="20" spans="2:77" ht="5.45" customHeight="1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</row>
    <row r="21" spans="2:77" ht="5.25" customHeight="1"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</row>
    <row r="22" spans="2:77" ht="5.45" customHeight="1"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</row>
    <row r="23" spans="2:77" ht="5.45" customHeight="1"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</row>
    <row r="24" spans="2:77" ht="5.45" customHeight="1"/>
    <row r="25" spans="2:77" ht="5.45" customHeight="1"/>
    <row r="26" spans="2:77" ht="5.45" customHeight="1"/>
    <row r="27" spans="2:77" ht="5.45" customHeight="1"/>
    <row r="28" spans="2:77" ht="5.45" customHeight="1"/>
    <row r="29" spans="2:77" ht="5.45" customHeight="1"/>
    <row r="30" spans="2:77" ht="5.45" customHeight="1"/>
    <row r="31" spans="2:77" ht="5.45" customHeight="1"/>
    <row r="32" spans="2:77" ht="5.45" customHeight="1"/>
    <row r="33" spans="51:82" ht="5.45" customHeight="1"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</row>
    <row r="34" spans="51:82" ht="5.45" customHeight="1"/>
    <row r="35" spans="51:82" ht="5.45" customHeight="1"/>
    <row r="36" spans="51:82" ht="5.45" customHeight="1"/>
    <row r="37" spans="51:82" ht="5.45" customHeight="1"/>
    <row r="38" spans="51:82" ht="5.45" customHeight="1"/>
    <row r="39" spans="51:82" ht="5.45" customHeight="1"/>
    <row r="40" spans="51:82" ht="5.45" customHeight="1"/>
    <row r="41" spans="51:82" ht="5.45" customHeight="1"/>
    <row r="42" spans="51:82" ht="5.45" customHeight="1"/>
    <row r="43" spans="51:82" ht="5.45" customHeight="1"/>
    <row r="44" spans="51:82" ht="5.45" customHeight="1"/>
    <row r="45" spans="51:82" ht="5.45" customHeight="1"/>
    <row r="46" spans="51:82" ht="5.45" customHeight="1"/>
    <row r="47" spans="51:82" ht="5.45" customHeight="1"/>
    <row r="48" spans="51:82" ht="5.45" customHeight="1"/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5.45" customHeight="1"/>
    <row r="64" ht="5.45" customHeight="1"/>
    <row r="65" spans="66:82" ht="2.1" customHeight="1"/>
    <row r="66" spans="66:82" ht="5.45" customHeight="1"/>
    <row r="67" spans="66:82" ht="5.45" customHeight="1">
      <c r="CC67" s="584"/>
      <c r="CD67" s="584"/>
    </row>
    <row r="68" spans="66:82" ht="5.45" customHeight="1">
      <c r="CC68" s="584"/>
      <c r="CD68" s="584"/>
    </row>
    <row r="69" spans="66:82" ht="5.45" customHeight="1">
      <c r="CC69" s="584"/>
      <c r="CD69" s="584"/>
    </row>
    <row r="70" spans="66:82" ht="5.45" customHeight="1">
      <c r="CC70" s="584"/>
      <c r="CD70" s="584"/>
    </row>
    <row r="71" spans="66:82" ht="5.45" customHeight="1">
      <c r="CC71" s="584"/>
      <c r="CD71" s="584"/>
    </row>
    <row r="72" spans="66:82" ht="5.45" customHeight="1">
      <c r="CC72" s="584"/>
      <c r="CD72" s="584"/>
    </row>
    <row r="73" spans="66:82" ht="5.45" customHeight="1">
      <c r="CC73" s="584"/>
      <c r="CD73" s="584"/>
    </row>
    <row r="74" spans="66:82" ht="5.45" customHeight="1">
      <c r="CC74" s="584"/>
      <c r="CD74" s="584"/>
    </row>
    <row r="75" spans="66:82" ht="5.45" customHeight="1">
      <c r="CC75" s="584"/>
      <c r="CD75" s="584"/>
    </row>
    <row r="76" spans="66:82" ht="5.45" customHeight="1">
      <c r="CC76" s="585"/>
      <c r="CD76" s="585"/>
    </row>
    <row r="77" spans="66:82" ht="5.45" customHeight="1">
      <c r="BN77" s="585"/>
      <c r="BO77" s="585"/>
      <c r="BQ77" s="584"/>
      <c r="BR77" s="584"/>
      <c r="BS77" s="584"/>
      <c r="BT77" s="584"/>
      <c r="BU77" s="584"/>
      <c r="BV77" s="584"/>
      <c r="BW77" s="584"/>
      <c r="BY77" s="584"/>
      <c r="BZ77" s="584"/>
      <c r="CA77" s="585"/>
    </row>
    <row r="78" spans="66:82" ht="5.45" customHeight="1">
      <c r="BN78" s="585"/>
      <c r="BO78" s="585"/>
      <c r="BQ78" s="584"/>
      <c r="BR78" s="584"/>
      <c r="BS78" s="584"/>
      <c r="BT78" s="584"/>
      <c r="BU78" s="584"/>
      <c r="BV78" s="584"/>
      <c r="BW78" s="584"/>
      <c r="BY78" s="584"/>
      <c r="BZ78" s="584"/>
      <c r="CA78" s="585"/>
    </row>
    <row r="79" spans="66:82" ht="5.45" customHeight="1">
      <c r="BN79" s="585"/>
      <c r="BO79" s="585"/>
      <c r="BQ79" s="584"/>
      <c r="BR79" s="584"/>
      <c r="BS79" s="584"/>
      <c r="BT79" s="584"/>
      <c r="BU79" s="584"/>
      <c r="BV79" s="584"/>
      <c r="BW79" s="584"/>
      <c r="BY79" s="584"/>
      <c r="BZ79" s="584"/>
      <c r="CA79" s="585"/>
    </row>
    <row r="80" spans="66:82" ht="5.45" customHeight="1">
      <c r="BN80" s="585"/>
      <c r="BO80" s="585"/>
      <c r="BQ80" s="584"/>
      <c r="BR80" s="584"/>
      <c r="BS80" s="584"/>
      <c r="BT80" s="584"/>
      <c r="BU80" s="584"/>
      <c r="BV80" s="584"/>
      <c r="BW80" s="584"/>
      <c r="BY80" s="584"/>
      <c r="BZ80" s="584"/>
      <c r="CA80" s="585"/>
    </row>
    <row r="81" spans="66:79" ht="5.45" customHeight="1">
      <c r="BN81" s="585"/>
      <c r="BO81" s="585"/>
      <c r="BQ81" s="584"/>
      <c r="BR81" s="584"/>
      <c r="BS81" s="584"/>
      <c r="BT81" s="584"/>
      <c r="BU81" s="584"/>
      <c r="BV81" s="584"/>
      <c r="BW81" s="584"/>
      <c r="BY81" s="584"/>
      <c r="BZ81" s="584"/>
      <c r="CA81" s="585"/>
    </row>
    <row r="82" spans="66:79" ht="5.45" customHeight="1">
      <c r="BN82" s="585"/>
      <c r="BO82" s="585"/>
      <c r="BQ82" s="584"/>
      <c r="BR82" s="584"/>
      <c r="BS82" s="584"/>
      <c r="BT82" s="584"/>
      <c r="BU82" s="584"/>
      <c r="BV82" s="584"/>
      <c r="BW82" s="584"/>
      <c r="BY82" s="584"/>
      <c r="BZ82" s="584"/>
      <c r="CA82" s="585"/>
    </row>
    <row r="83" spans="66:79" ht="5.45" customHeight="1">
      <c r="BN83" s="585"/>
      <c r="BO83" s="585"/>
      <c r="BQ83" s="585"/>
      <c r="BR83" s="585"/>
      <c r="BS83" s="585"/>
      <c r="BT83" s="585"/>
      <c r="BU83" s="585"/>
      <c r="BV83" s="585"/>
      <c r="BW83" s="585"/>
      <c r="BY83" s="585"/>
      <c r="BZ83" s="585"/>
    </row>
    <row r="84" spans="66:79" ht="5.45" customHeight="1"/>
    <row r="85" spans="66:79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B1:CD83"/>
  <sheetViews>
    <sheetView view="pageBreakPreview" zoomScale="180" zoomScaleNormal="150" zoomScaleSheetLayoutView="180" workbookViewId="0">
      <selection activeCell="A7" sqref="A7:XFD7"/>
    </sheetView>
  </sheetViews>
  <sheetFormatPr defaultRowHeight="8.25"/>
  <cols>
    <col min="1" max="1" width="0.25" style="14" customWidth="1"/>
    <col min="2" max="82" width="1" style="14" customWidth="1"/>
    <col min="83" max="83" width="0.25" style="14" customWidth="1"/>
    <col min="84" max="256" width="9" style="14"/>
    <col min="257" max="338" width="1" style="14" customWidth="1"/>
    <col min="339" max="512" width="9" style="14"/>
    <col min="513" max="594" width="1" style="14" customWidth="1"/>
    <col min="595" max="768" width="9" style="14"/>
    <col min="769" max="850" width="1" style="14" customWidth="1"/>
    <col min="851" max="1024" width="9" style="14"/>
    <col min="1025" max="1106" width="1" style="14" customWidth="1"/>
    <col min="1107" max="1280" width="9" style="14"/>
    <col min="1281" max="1362" width="1" style="14" customWidth="1"/>
    <col min="1363" max="1536" width="9" style="14"/>
    <col min="1537" max="1618" width="1" style="14" customWidth="1"/>
    <col min="1619" max="1792" width="9" style="14"/>
    <col min="1793" max="1874" width="1" style="14" customWidth="1"/>
    <col min="1875" max="2048" width="9" style="14"/>
    <col min="2049" max="2130" width="1" style="14" customWidth="1"/>
    <col min="2131" max="2304" width="9" style="14"/>
    <col min="2305" max="2386" width="1" style="14" customWidth="1"/>
    <col min="2387" max="2560" width="9" style="14"/>
    <col min="2561" max="2642" width="1" style="14" customWidth="1"/>
    <col min="2643" max="2816" width="9" style="14"/>
    <col min="2817" max="2898" width="1" style="14" customWidth="1"/>
    <col min="2899" max="3072" width="9" style="14"/>
    <col min="3073" max="3154" width="1" style="14" customWidth="1"/>
    <col min="3155" max="3328" width="9" style="14"/>
    <col min="3329" max="3410" width="1" style="14" customWidth="1"/>
    <col min="3411" max="3584" width="9" style="14"/>
    <col min="3585" max="3666" width="1" style="14" customWidth="1"/>
    <col min="3667" max="3840" width="9" style="14"/>
    <col min="3841" max="3922" width="1" style="14" customWidth="1"/>
    <col min="3923" max="4096" width="9" style="14"/>
    <col min="4097" max="4178" width="1" style="14" customWidth="1"/>
    <col min="4179" max="4352" width="9" style="14"/>
    <col min="4353" max="4434" width="1" style="14" customWidth="1"/>
    <col min="4435" max="4608" width="9" style="14"/>
    <col min="4609" max="4690" width="1" style="14" customWidth="1"/>
    <col min="4691" max="4864" width="9" style="14"/>
    <col min="4865" max="4946" width="1" style="14" customWidth="1"/>
    <col min="4947" max="5120" width="9" style="14"/>
    <col min="5121" max="5202" width="1" style="14" customWidth="1"/>
    <col min="5203" max="5376" width="9" style="14"/>
    <col min="5377" max="5458" width="1" style="14" customWidth="1"/>
    <col min="5459" max="5632" width="9" style="14"/>
    <col min="5633" max="5714" width="1" style="14" customWidth="1"/>
    <col min="5715" max="5888" width="9" style="14"/>
    <col min="5889" max="5970" width="1" style="14" customWidth="1"/>
    <col min="5971" max="6144" width="9" style="14"/>
    <col min="6145" max="6226" width="1" style="14" customWidth="1"/>
    <col min="6227" max="6400" width="9" style="14"/>
    <col min="6401" max="6482" width="1" style="14" customWidth="1"/>
    <col min="6483" max="6656" width="9" style="14"/>
    <col min="6657" max="6738" width="1" style="14" customWidth="1"/>
    <col min="6739" max="6912" width="9" style="14"/>
    <col min="6913" max="6994" width="1" style="14" customWidth="1"/>
    <col min="6995" max="7168" width="9" style="14"/>
    <col min="7169" max="7250" width="1" style="14" customWidth="1"/>
    <col min="7251" max="7424" width="9" style="14"/>
    <col min="7425" max="7506" width="1" style="14" customWidth="1"/>
    <col min="7507" max="7680" width="9" style="14"/>
    <col min="7681" max="7762" width="1" style="14" customWidth="1"/>
    <col min="7763" max="7936" width="9" style="14"/>
    <col min="7937" max="8018" width="1" style="14" customWidth="1"/>
    <col min="8019" max="8192" width="9" style="14"/>
    <col min="8193" max="8274" width="1" style="14" customWidth="1"/>
    <col min="8275" max="8448" width="9" style="14"/>
    <col min="8449" max="8530" width="1" style="14" customWidth="1"/>
    <col min="8531" max="8704" width="9" style="14"/>
    <col min="8705" max="8786" width="1" style="14" customWidth="1"/>
    <col min="8787" max="8960" width="9" style="14"/>
    <col min="8961" max="9042" width="1" style="14" customWidth="1"/>
    <col min="9043" max="9216" width="9" style="14"/>
    <col min="9217" max="9298" width="1" style="14" customWidth="1"/>
    <col min="9299" max="9472" width="9" style="14"/>
    <col min="9473" max="9554" width="1" style="14" customWidth="1"/>
    <col min="9555" max="9728" width="9" style="14"/>
    <col min="9729" max="9810" width="1" style="14" customWidth="1"/>
    <col min="9811" max="9984" width="9" style="14"/>
    <col min="9985" max="10066" width="1" style="14" customWidth="1"/>
    <col min="10067" max="10240" width="9" style="14"/>
    <col min="10241" max="10322" width="1" style="14" customWidth="1"/>
    <col min="10323" max="10496" width="9" style="14"/>
    <col min="10497" max="10578" width="1" style="14" customWidth="1"/>
    <col min="10579" max="10752" width="9" style="14"/>
    <col min="10753" max="10834" width="1" style="14" customWidth="1"/>
    <col min="10835" max="11008" width="9" style="14"/>
    <col min="11009" max="11090" width="1" style="14" customWidth="1"/>
    <col min="11091" max="11264" width="9" style="14"/>
    <col min="11265" max="11346" width="1" style="14" customWidth="1"/>
    <col min="11347" max="11520" width="9" style="14"/>
    <col min="11521" max="11602" width="1" style="14" customWidth="1"/>
    <col min="11603" max="11776" width="9" style="14"/>
    <col min="11777" max="11858" width="1" style="14" customWidth="1"/>
    <col min="11859" max="12032" width="9" style="14"/>
    <col min="12033" max="12114" width="1" style="14" customWidth="1"/>
    <col min="12115" max="12288" width="9" style="14"/>
    <col min="12289" max="12370" width="1" style="14" customWidth="1"/>
    <col min="12371" max="12544" width="9" style="14"/>
    <col min="12545" max="12626" width="1" style="14" customWidth="1"/>
    <col min="12627" max="12800" width="9" style="14"/>
    <col min="12801" max="12882" width="1" style="14" customWidth="1"/>
    <col min="12883" max="13056" width="9" style="14"/>
    <col min="13057" max="13138" width="1" style="14" customWidth="1"/>
    <col min="13139" max="13312" width="9" style="14"/>
    <col min="13313" max="13394" width="1" style="14" customWidth="1"/>
    <col min="13395" max="13568" width="9" style="14"/>
    <col min="13569" max="13650" width="1" style="14" customWidth="1"/>
    <col min="13651" max="13824" width="9" style="14"/>
    <col min="13825" max="13906" width="1" style="14" customWidth="1"/>
    <col min="13907" max="14080" width="9" style="14"/>
    <col min="14081" max="14162" width="1" style="14" customWidth="1"/>
    <col min="14163" max="14336" width="9" style="14"/>
    <col min="14337" max="14418" width="1" style="14" customWidth="1"/>
    <col min="14419" max="14592" width="9" style="14"/>
    <col min="14593" max="14674" width="1" style="14" customWidth="1"/>
    <col min="14675" max="14848" width="9" style="14"/>
    <col min="14849" max="14930" width="1" style="14" customWidth="1"/>
    <col min="14931" max="15104" width="9" style="14"/>
    <col min="15105" max="15186" width="1" style="14" customWidth="1"/>
    <col min="15187" max="15360" width="9" style="14"/>
    <col min="15361" max="15442" width="1" style="14" customWidth="1"/>
    <col min="15443" max="15616" width="9" style="14"/>
    <col min="15617" max="15698" width="1" style="14" customWidth="1"/>
    <col min="15699" max="15872" width="9" style="14"/>
    <col min="15873" max="15954" width="1" style="14" customWidth="1"/>
    <col min="15955" max="16128" width="9" style="14"/>
    <col min="16129" max="16210" width="1" style="14" customWidth="1"/>
    <col min="16211" max="16384" width="9" style="14"/>
  </cols>
  <sheetData>
    <row r="1" spans="2:82" ht="2.1" customHeight="1"/>
    <row r="2" spans="2:82" ht="5.25" customHeight="1"/>
    <row r="3" spans="2:82" ht="5.25" customHeight="1"/>
    <row r="4" spans="2:82" ht="5.25" customHeight="1"/>
    <row r="5" spans="2:82" ht="5.25" customHeight="1"/>
    <row r="6" spans="2:82" ht="5.25" customHeight="1"/>
    <row r="7" spans="2:82" ht="5.25" customHeight="1"/>
    <row r="8" spans="2:82" ht="5.25" customHeight="1"/>
    <row r="9" spans="2:82" ht="2.1" customHeight="1"/>
    <row r="10" spans="2:82" ht="5.25" customHeight="1"/>
    <row r="11" spans="2:82" ht="5.25" customHeight="1"/>
    <row r="12" spans="2:82" ht="5.25" customHeight="1"/>
    <row r="13" spans="2:82" ht="5.45" customHeight="1">
      <c r="B13" s="577"/>
      <c r="C13" s="577"/>
      <c r="D13" s="577"/>
      <c r="E13" s="577"/>
      <c r="F13" s="577"/>
      <c r="G13" s="577"/>
      <c r="H13" s="577"/>
      <c r="I13" s="577"/>
      <c r="J13" s="577"/>
      <c r="K13" s="577"/>
      <c r="L13" s="577"/>
      <c r="M13" s="577"/>
      <c r="N13" s="577"/>
      <c r="O13" s="577"/>
      <c r="P13" s="577"/>
      <c r="Q13" s="577"/>
      <c r="R13" s="577"/>
      <c r="S13" s="577"/>
      <c r="T13" s="577"/>
      <c r="U13" s="577"/>
      <c r="V13" s="577"/>
      <c r="W13" s="577"/>
      <c r="X13" s="577"/>
      <c r="Y13" s="577"/>
      <c r="Z13" s="577"/>
      <c r="AA13" s="577"/>
      <c r="AB13" s="577"/>
      <c r="AC13" s="577"/>
      <c r="AD13" s="583"/>
      <c r="AE13" s="27"/>
      <c r="AF13" s="27"/>
      <c r="AG13" s="27"/>
      <c r="AH13" s="577"/>
      <c r="AI13" s="577"/>
      <c r="AJ13" s="577"/>
      <c r="AK13" s="577"/>
      <c r="AL13" s="577"/>
      <c r="AM13" s="577"/>
      <c r="AN13" s="577"/>
      <c r="AO13" s="577"/>
      <c r="AP13" s="577"/>
      <c r="AQ13" s="577"/>
      <c r="AR13" s="577"/>
      <c r="AS13" s="577"/>
      <c r="AT13" s="577"/>
      <c r="AU13" s="577"/>
      <c r="AV13" s="577"/>
      <c r="AW13" s="577"/>
      <c r="AX13" s="577"/>
      <c r="AY13" s="577"/>
      <c r="AZ13" s="577"/>
      <c r="BA13" s="577"/>
      <c r="BB13" s="577"/>
      <c r="BC13" s="577"/>
      <c r="BD13" s="577"/>
      <c r="BE13" s="577"/>
      <c r="BF13" s="577"/>
      <c r="BG13" s="577"/>
      <c r="BH13" s="583"/>
      <c r="BI13" s="577"/>
      <c r="BJ13" s="577"/>
      <c r="BK13" s="577"/>
      <c r="BL13" s="577"/>
      <c r="BM13" s="577"/>
      <c r="BN13" s="577"/>
      <c r="BO13" s="577"/>
      <c r="BP13" s="577"/>
      <c r="BQ13" s="577"/>
      <c r="BR13" s="577"/>
      <c r="BS13" s="577"/>
      <c r="BT13" s="577"/>
      <c r="BU13" s="577"/>
      <c r="BV13" s="577"/>
      <c r="BW13" s="577"/>
      <c r="BX13" s="577"/>
      <c r="BY13" s="577"/>
      <c r="BZ13" s="577"/>
      <c r="CA13" s="577"/>
      <c r="CB13" s="577"/>
      <c r="CC13" s="577"/>
      <c r="CD13" s="27"/>
    </row>
    <row r="14" spans="2:82" ht="5.45" customHeight="1">
      <c r="B14" s="577"/>
      <c r="C14" s="577"/>
      <c r="D14" s="577"/>
      <c r="E14" s="577"/>
      <c r="F14" s="577"/>
      <c r="G14" s="577"/>
      <c r="H14" s="577"/>
      <c r="I14" s="577"/>
      <c r="J14" s="577"/>
      <c r="K14" s="577"/>
      <c r="L14" s="577"/>
      <c r="M14" s="577"/>
      <c r="N14" s="577"/>
      <c r="O14" s="577"/>
      <c r="P14" s="577"/>
      <c r="Q14" s="577"/>
      <c r="R14" s="577"/>
      <c r="S14" s="577"/>
      <c r="T14" s="577"/>
      <c r="U14" s="577"/>
      <c r="V14" s="577"/>
      <c r="W14" s="577"/>
      <c r="X14" s="577"/>
      <c r="Y14" s="577"/>
      <c r="Z14" s="577"/>
      <c r="AA14" s="577"/>
      <c r="AB14" s="577"/>
      <c r="AC14" s="577"/>
      <c r="AD14" s="583"/>
      <c r="AE14" s="27"/>
      <c r="AF14" s="27"/>
      <c r="AG14" s="27"/>
      <c r="AH14" s="577"/>
      <c r="AI14" s="577"/>
      <c r="AJ14" s="577"/>
      <c r="AK14" s="577"/>
      <c r="AL14" s="577"/>
      <c r="AM14" s="577"/>
      <c r="AN14" s="577"/>
      <c r="AO14" s="577"/>
      <c r="AP14" s="577"/>
      <c r="AQ14" s="577"/>
      <c r="AR14" s="577"/>
      <c r="AS14" s="577"/>
      <c r="AT14" s="577"/>
      <c r="AU14" s="577"/>
      <c r="AV14" s="577"/>
      <c r="AW14" s="577"/>
      <c r="AX14" s="577"/>
      <c r="AY14" s="577"/>
      <c r="AZ14" s="577"/>
      <c r="BA14" s="577"/>
      <c r="BB14" s="577"/>
      <c r="BC14" s="577"/>
      <c r="BD14" s="577"/>
      <c r="BE14" s="577"/>
      <c r="BF14" s="577"/>
      <c r="BG14" s="577"/>
      <c r="BH14" s="583"/>
      <c r="BI14" s="577"/>
      <c r="BJ14" s="577"/>
      <c r="BK14" s="577"/>
      <c r="BL14" s="577"/>
      <c r="BM14" s="577"/>
      <c r="BN14" s="577"/>
      <c r="BO14" s="577"/>
      <c r="BP14" s="577"/>
      <c r="BQ14" s="577"/>
      <c r="BR14" s="577"/>
      <c r="BS14" s="577"/>
      <c r="BT14" s="577"/>
      <c r="BU14" s="577"/>
      <c r="BV14" s="577"/>
      <c r="BW14" s="577"/>
      <c r="BX14" s="577"/>
      <c r="BY14" s="577"/>
      <c r="BZ14" s="577"/>
      <c r="CA14" s="577"/>
      <c r="CB14" s="577"/>
      <c r="CC14" s="577"/>
      <c r="CD14" s="27"/>
    </row>
    <row r="15" spans="2:82" ht="5.45" customHeight="1"/>
    <row r="16" spans="2:82" ht="5.45" customHeight="1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</row>
    <row r="17" spans="2:82" ht="5.45" customHeight="1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</row>
    <row r="18" spans="2:82" ht="5.45" customHeight="1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</row>
    <row r="19" spans="2:82" ht="5.25" customHeight="1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</row>
    <row r="20" spans="2:82" ht="5.45" customHeight="1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</row>
    <row r="21" spans="2:82" ht="5.45" customHeight="1"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</row>
    <row r="22" spans="2:82" ht="5.45" customHeight="1"/>
    <row r="23" spans="2:82" ht="5.45" customHeight="1"/>
    <row r="24" spans="2:82" ht="5.45" customHeight="1"/>
    <row r="25" spans="2:82" ht="5.45" customHeight="1"/>
    <row r="26" spans="2:82" ht="5.45" customHeight="1"/>
    <row r="27" spans="2:82" ht="5.45" customHeight="1"/>
    <row r="28" spans="2:82" ht="5.45" customHeight="1"/>
    <row r="29" spans="2:82" ht="5.45" customHeight="1"/>
    <row r="30" spans="2:82" ht="5.45" customHeight="1"/>
    <row r="31" spans="2:82" ht="5.45" customHeight="1"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</row>
    <row r="32" spans="2:82" ht="5.45" customHeight="1"/>
    <row r="33" ht="5.45" customHeight="1"/>
    <row r="34" ht="5.45" customHeight="1"/>
    <row r="35" ht="5.45" customHeight="1"/>
    <row r="36" ht="5.45" customHeight="1"/>
    <row r="37" ht="5.45" customHeight="1"/>
    <row r="38" ht="5.45" customHeight="1"/>
    <row r="39" ht="5.45" customHeight="1"/>
    <row r="40" ht="5.45" customHeight="1"/>
    <row r="41" ht="5.45" customHeight="1"/>
    <row r="42" ht="5.45" customHeight="1"/>
    <row r="43" ht="5.45" customHeight="1"/>
    <row r="44" ht="5.45" customHeight="1"/>
    <row r="45" ht="5.45" customHeight="1"/>
    <row r="46" ht="5.45" customHeight="1"/>
    <row r="47" ht="5.45" customHeight="1"/>
    <row r="48" ht="5.45" customHeight="1"/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2.1" customHeight="1"/>
    <row r="64" ht="5.45" customHeight="1"/>
    <row r="65" spans="66:82" ht="5.45" customHeight="1">
      <c r="CC65" s="584"/>
      <c r="CD65" s="584"/>
    </row>
    <row r="66" spans="66:82" ht="5.45" customHeight="1">
      <c r="CC66" s="584"/>
      <c r="CD66" s="584"/>
    </row>
    <row r="67" spans="66:82" ht="5.45" customHeight="1">
      <c r="CC67" s="584"/>
      <c r="CD67" s="584"/>
    </row>
    <row r="68" spans="66:82" ht="5.45" customHeight="1">
      <c r="CC68" s="584"/>
      <c r="CD68" s="584"/>
    </row>
    <row r="69" spans="66:82" ht="5.45" customHeight="1">
      <c r="CC69" s="584"/>
      <c r="CD69" s="584"/>
    </row>
    <row r="70" spans="66:82" ht="5.45" customHeight="1">
      <c r="CC70" s="584"/>
      <c r="CD70" s="584"/>
    </row>
    <row r="71" spans="66:82" ht="5.45" customHeight="1">
      <c r="CC71" s="584"/>
      <c r="CD71" s="584"/>
    </row>
    <row r="72" spans="66:82" ht="5.45" customHeight="1">
      <c r="CC72" s="584"/>
      <c r="CD72" s="584"/>
    </row>
    <row r="73" spans="66:82" ht="5.45" customHeight="1">
      <c r="CC73" s="584"/>
      <c r="CD73" s="584"/>
    </row>
    <row r="74" spans="66:82" ht="5.45" customHeight="1">
      <c r="CC74" s="585"/>
      <c r="CD74" s="585"/>
    </row>
    <row r="75" spans="66:82" ht="5.45" customHeight="1">
      <c r="BN75" s="585"/>
      <c r="BO75" s="585"/>
      <c r="BQ75" s="584"/>
      <c r="BR75" s="584"/>
      <c r="BS75" s="584"/>
      <c r="BT75" s="584"/>
      <c r="BU75" s="584"/>
      <c r="BV75" s="584"/>
      <c r="BW75" s="584"/>
      <c r="BY75" s="584"/>
      <c r="BZ75" s="584"/>
      <c r="CA75" s="585"/>
    </row>
    <row r="76" spans="66:82" ht="5.45" customHeight="1">
      <c r="BN76" s="585"/>
      <c r="BO76" s="585"/>
      <c r="BQ76" s="584"/>
      <c r="BR76" s="584"/>
      <c r="BS76" s="584"/>
      <c r="BT76" s="584"/>
      <c r="BU76" s="584"/>
      <c r="BV76" s="584"/>
      <c r="BW76" s="584"/>
      <c r="BY76" s="584"/>
      <c r="BZ76" s="584"/>
      <c r="CA76" s="585"/>
    </row>
    <row r="77" spans="66:82" ht="5.45" customHeight="1">
      <c r="BN77" s="585"/>
      <c r="BO77" s="585"/>
      <c r="BQ77" s="584"/>
      <c r="BR77" s="584"/>
      <c r="BS77" s="584"/>
      <c r="BT77" s="584"/>
      <c r="BU77" s="584"/>
      <c r="BV77" s="584"/>
      <c r="BW77" s="584"/>
      <c r="BY77" s="584"/>
      <c r="BZ77" s="584"/>
      <c r="CA77" s="585"/>
    </row>
    <row r="78" spans="66:82" ht="5.45" customHeight="1">
      <c r="BN78" s="585"/>
      <c r="BO78" s="585"/>
      <c r="BQ78" s="584"/>
      <c r="BR78" s="584"/>
      <c r="BS78" s="584"/>
      <c r="BT78" s="584"/>
      <c r="BU78" s="584"/>
      <c r="BV78" s="584"/>
      <c r="BW78" s="584"/>
      <c r="BY78" s="584"/>
      <c r="BZ78" s="584"/>
      <c r="CA78" s="585"/>
    </row>
    <row r="79" spans="66:82" ht="5.45" customHeight="1">
      <c r="BN79" s="585"/>
      <c r="BO79" s="585"/>
      <c r="BQ79" s="584"/>
      <c r="BR79" s="584"/>
      <c r="BS79" s="584"/>
      <c r="BT79" s="584"/>
      <c r="BU79" s="584"/>
      <c r="BV79" s="584"/>
      <c r="BW79" s="584"/>
      <c r="BY79" s="584"/>
      <c r="BZ79" s="584"/>
      <c r="CA79" s="585"/>
    </row>
    <row r="80" spans="66:82" ht="5.45" customHeight="1">
      <c r="BN80" s="585"/>
      <c r="BO80" s="585"/>
      <c r="BQ80" s="584"/>
      <c r="BR80" s="584"/>
      <c r="BS80" s="584"/>
      <c r="BT80" s="584"/>
      <c r="BU80" s="584"/>
      <c r="BV80" s="584"/>
      <c r="BW80" s="584"/>
      <c r="BY80" s="584"/>
      <c r="BZ80" s="584"/>
      <c r="CA80" s="585"/>
    </row>
    <row r="81" spans="66:78" ht="5.45" customHeight="1">
      <c r="BN81" s="585"/>
      <c r="BO81" s="585"/>
      <c r="BQ81" s="585"/>
      <c r="BR81" s="585"/>
      <c r="BS81" s="585"/>
      <c r="BT81" s="585"/>
      <c r="BU81" s="585"/>
      <c r="BV81" s="585"/>
      <c r="BW81" s="585"/>
      <c r="BY81" s="585"/>
      <c r="BZ81" s="585"/>
    </row>
    <row r="82" spans="66:78" ht="5.45" customHeight="1"/>
    <row r="83" spans="66:78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B1:CD83"/>
  <sheetViews>
    <sheetView view="pageBreakPreview" zoomScale="140" zoomScaleNormal="150" zoomScaleSheetLayoutView="140" workbookViewId="0">
      <selection activeCell="BR28" sqref="BR28"/>
    </sheetView>
  </sheetViews>
  <sheetFormatPr defaultRowHeight="8.25"/>
  <cols>
    <col min="1" max="1" width="0.25" style="14" customWidth="1"/>
    <col min="2" max="82" width="1" style="14" customWidth="1"/>
    <col min="83" max="83" width="0.25" style="14" customWidth="1"/>
    <col min="84" max="256" width="9" style="14"/>
    <col min="257" max="338" width="1" style="14" customWidth="1"/>
    <col min="339" max="512" width="9" style="14"/>
    <col min="513" max="594" width="1" style="14" customWidth="1"/>
    <col min="595" max="768" width="9" style="14"/>
    <col min="769" max="850" width="1" style="14" customWidth="1"/>
    <col min="851" max="1024" width="9" style="14"/>
    <col min="1025" max="1106" width="1" style="14" customWidth="1"/>
    <col min="1107" max="1280" width="9" style="14"/>
    <col min="1281" max="1362" width="1" style="14" customWidth="1"/>
    <col min="1363" max="1536" width="9" style="14"/>
    <col min="1537" max="1618" width="1" style="14" customWidth="1"/>
    <col min="1619" max="1792" width="9" style="14"/>
    <col min="1793" max="1874" width="1" style="14" customWidth="1"/>
    <col min="1875" max="2048" width="9" style="14"/>
    <col min="2049" max="2130" width="1" style="14" customWidth="1"/>
    <col min="2131" max="2304" width="9" style="14"/>
    <col min="2305" max="2386" width="1" style="14" customWidth="1"/>
    <col min="2387" max="2560" width="9" style="14"/>
    <col min="2561" max="2642" width="1" style="14" customWidth="1"/>
    <col min="2643" max="2816" width="9" style="14"/>
    <col min="2817" max="2898" width="1" style="14" customWidth="1"/>
    <col min="2899" max="3072" width="9" style="14"/>
    <col min="3073" max="3154" width="1" style="14" customWidth="1"/>
    <col min="3155" max="3328" width="9" style="14"/>
    <col min="3329" max="3410" width="1" style="14" customWidth="1"/>
    <col min="3411" max="3584" width="9" style="14"/>
    <col min="3585" max="3666" width="1" style="14" customWidth="1"/>
    <col min="3667" max="3840" width="9" style="14"/>
    <col min="3841" max="3922" width="1" style="14" customWidth="1"/>
    <col min="3923" max="4096" width="9" style="14"/>
    <col min="4097" max="4178" width="1" style="14" customWidth="1"/>
    <col min="4179" max="4352" width="9" style="14"/>
    <col min="4353" max="4434" width="1" style="14" customWidth="1"/>
    <col min="4435" max="4608" width="9" style="14"/>
    <col min="4609" max="4690" width="1" style="14" customWidth="1"/>
    <col min="4691" max="4864" width="9" style="14"/>
    <col min="4865" max="4946" width="1" style="14" customWidth="1"/>
    <col min="4947" max="5120" width="9" style="14"/>
    <col min="5121" max="5202" width="1" style="14" customWidth="1"/>
    <col min="5203" max="5376" width="9" style="14"/>
    <col min="5377" max="5458" width="1" style="14" customWidth="1"/>
    <col min="5459" max="5632" width="9" style="14"/>
    <col min="5633" max="5714" width="1" style="14" customWidth="1"/>
    <col min="5715" max="5888" width="9" style="14"/>
    <col min="5889" max="5970" width="1" style="14" customWidth="1"/>
    <col min="5971" max="6144" width="9" style="14"/>
    <col min="6145" max="6226" width="1" style="14" customWidth="1"/>
    <col min="6227" max="6400" width="9" style="14"/>
    <col min="6401" max="6482" width="1" style="14" customWidth="1"/>
    <col min="6483" max="6656" width="9" style="14"/>
    <col min="6657" max="6738" width="1" style="14" customWidth="1"/>
    <col min="6739" max="6912" width="9" style="14"/>
    <col min="6913" max="6994" width="1" style="14" customWidth="1"/>
    <col min="6995" max="7168" width="9" style="14"/>
    <col min="7169" max="7250" width="1" style="14" customWidth="1"/>
    <col min="7251" max="7424" width="9" style="14"/>
    <col min="7425" max="7506" width="1" style="14" customWidth="1"/>
    <col min="7507" max="7680" width="9" style="14"/>
    <col min="7681" max="7762" width="1" style="14" customWidth="1"/>
    <col min="7763" max="7936" width="9" style="14"/>
    <col min="7937" max="8018" width="1" style="14" customWidth="1"/>
    <col min="8019" max="8192" width="9" style="14"/>
    <col min="8193" max="8274" width="1" style="14" customWidth="1"/>
    <col min="8275" max="8448" width="9" style="14"/>
    <col min="8449" max="8530" width="1" style="14" customWidth="1"/>
    <col min="8531" max="8704" width="9" style="14"/>
    <col min="8705" max="8786" width="1" style="14" customWidth="1"/>
    <col min="8787" max="8960" width="9" style="14"/>
    <col min="8961" max="9042" width="1" style="14" customWidth="1"/>
    <col min="9043" max="9216" width="9" style="14"/>
    <col min="9217" max="9298" width="1" style="14" customWidth="1"/>
    <col min="9299" max="9472" width="9" style="14"/>
    <col min="9473" max="9554" width="1" style="14" customWidth="1"/>
    <col min="9555" max="9728" width="9" style="14"/>
    <col min="9729" max="9810" width="1" style="14" customWidth="1"/>
    <col min="9811" max="9984" width="9" style="14"/>
    <col min="9985" max="10066" width="1" style="14" customWidth="1"/>
    <col min="10067" max="10240" width="9" style="14"/>
    <col min="10241" max="10322" width="1" style="14" customWidth="1"/>
    <col min="10323" max="10496" width="9" style="14"/>
    <col min="10497" max="10578" width="1" style="14" customWidth="1"/>
    <col min="10579" max="10752" width="9" style="14"/>
    <col min="10753" max="10834" width="1" style="14" customWidth="1"/>
    <col min="10835" max="11008" width="9" style="14"/>
    <col min="11009" max="11090" width="1" style="14" customWidth="1"/>
    <col min="11091" max="11264" width="9" style="14"/>
    <col min="11265" max="11346" width="1" style="14" customWidth="1"/>
    <col min="11347" max="11520" width="9" style="14"/>
    <col min="11521" max="11602" width="1" style="14" customWidth="1"/>
    <col min="11603" max="11776" width="9" style="14"/>
    <col min="11777" max="11858" width="1" style="14" customWidth="1"/>
    <col min="11859" max="12032" width="9" style="14"/>
    <col min="12033" max="12114" width="1" style="14" customWidth="1"/>
    <col min="12115" max="12288" width="9" style="14"/>
    <col min="12289" max="12370" width="1" style="14" customWidth="1"/>
    <col min="12371" max="12544" width="9" style="14"/>
    <col min="12545" max="12626" width="1" style="14" customWidth="1"/>
    <col min="12627" max="12800" width="9" style="14"/>
    <col min="12801" max="12882" width="1" style="14" customWidth="1"/>
    <col min="12883" max="13056" width="9" style="14"/>
    <col min="13057" max="13138" width="1" style="14" customWidth="1"/>
    <col min="13139" max="13312" width="9" style="14"/>
    <col min="13313" max="13394" width="1" style="14" customWidth="1"/>
    <col min="13395" max="13568" width="9" style="14"/>
    <col min="13569" max="13650" width="1" style="14" customWidth="1"/>
    <col min="13651" max="13824" width="9" style="14"/>
    <col min="13825" max="13906" width="1" style="14" customWidth="1"/>
    <col min="13907" max="14080" width="9" style="14"/>
    <col min="14081" max="14162" width="1" style="14" customWidth="1"/>
    <col min="14163" max="14336" width="9" style="14"/>
    <col min="14337" max="14418" width="1" style="14" customWidth="1"/>
    <col min="14419" max="14592" width="9" style="14"/>
    <col min="14593" max="14674" width="1" style="14" customWidth="1"/>
    <col min="14675" max="14848" width="9" style="14"/>
    <col min="14849" max="14930" width="1" style="14" customWidth="1"/>
    <col min="14931" max="15104" width="9" style="14"/>
    <col min="15105" max="15186" width="1" style="14" customWidth="1"/>
    <col min="15187" max="15360" width="9" style="14"/>
    <col min="15361" max="15442" width="1" style="14" customWidth="1"/>
    <col min="15443" max="15616" width="9" style="14"/>
    <col min="15617" max="15698" width="1" style="14" customWidth="1"/>
    <col min="15699" max="15872" width="9" style="14"/>
    <col min="15873" max="15954" width="1" style="14" customWidth="1"/>
    <col min="15955" max="16128" width="9" style="14"/>
    <col min="16129" max="16210" width="1" style="14" customWidth="1"/>
    <col min="16211" max="16384" width="9" style="14"/>
  </cols>
  <sheetData>
    <row r="1" spans="2:82" ht="2.1" customHeight="1"/>
    <row r="2" spans="2:82" ht="5.25" customHeight="1"/>
    <row r="3" spans="2:82" ht="5.25" customHeight="1"/>
    <row r="4" spans="2:82" ht="5.25" customHeight="1"/>
    <row r="5" spans="2:82" ht="5.25" customHeight="1"/>
    <row r="6" spans="2:82" ht="5.25" customHeight="1"/>
    <row r="7" spans="2:82" ht="5.25" customHeight="1"/>
    <row r="8" spans="2:82" ht="5.25" customHeight="1"/>
    <row r="9" spans="2:82" ht="2.1" customHeight="1"/>
    <row r="10" spans="2:82" ht="5.25" customHeight="1"/>
    <row r="11" spans="2:82" ht="5.25" customHeight="1"/>
    <row r="12" spans="2:82" ht="5.25" customHeight="1"/>
    <row r="13" spans="2:82" ht="5.45" customHeight="1">
      <c r="B13" s="579"/>
      <c r="C13" s="579"/>
      <c r="D13" s="579"/>
      <c r="E13" s="579"/>
      <c r="F13" s="579"/>
      <c r="G13" s="579"/>
      <c r="H13" s="579"/>
      <c r="I13" s="579"/>
      <c r="J13" s="579"/>
      <c r="K13" s="579"/>
      <c r="L13" s="579"/>
      <c r="M13" s="579"/>
      <c r="N13" s="579"/>
      <c r="O13" s="579"/>
      <c r="P13" s="579"/>
      <c r="Q13" s="579"/>
      <c r="R13" s="579"/>
      <c r="S13" s="579"/>
      <c r="T13" s="579"/>
      <c r="U13" s="579"/>
      <c r="V13" s="579"/>
      <c r="W13" s="579"/>
      <c r="X13" s="579"/>
      <c r="Y13" s="579"/>
      <c r="Z13" s="579"/>
      <c r="AA13" s="579"/>
      <c r="AB13" s="579"/>
      <c r="AC13" s="579"/>
      <c r="AD13" s="583"/>
      <c r="AE13" s="27"/>
      <c r="AF13" s="27"/>
      <c r="AG13" s="27"/>
      <c r="AH13" s="579"/>
      <c r="AI13" s="579"/>
      <c r="AJ13" s="579"/>
      <c r="AK13" s="579"/>
      <c r="AL13" s="579"/>
      <c r="AM13" s="579"/>
      <c r="AN13" s="579"/>
      <c r="AO13" s="579"/>
      <c r="AP13" s="579"/>
      <c r="AQ13" s="579"/>
      <c r="AR13" s="579"/>
      <c r="AS13" s="579"/>
      <c r="AT13" s="579"/>
      <c r="AU13" s="579"/>
      <c r="AV13" s="579"/>
      <c r="AW13" s="579"/>
      <c r="AX13" s="579"/>
      <c r="AY13" s="579"/>
      <c r="AZ13" s="579"/>
      <c r="BA13" s="579"/>
      <c r="BB13" s="579"/>
      <c r="BC13" s="579"/>
      <c r="BD13" s="579"/>
      <c r="BE13" s="579"/>
      <c r="BF13" s="579"/>
      <c r="BG13" s="579"/>
      <c r="BH13" s="583"/>
      <c r="BI13" s="579"/>
      <c r="BJ13" s="579"/>
      <c r="BK13" s="579"/>
      <c r="BL13" s="579"/>
      <c r="BM13" s="579"/>
      <c r="BN13" s="579"/>
      <c r="BO13" s="579"/>
      <c r="BP13" s="579"/>
      <c r="BQ13" s="579"/>
      <c r="BR13" s="579"/>
      <c r="BS13" s="579"/>
      <c r="BT13" s="579"/>
      <c r="BU13" s="579"/>
      <c r="BV13" s="579"/>
      <c r="BW13" s="579"/>
      <c r="BX13" s="579"/>
      <c r="BY13" s="579"/>
      <c r="BZ13" s="579"/>
      <c r="CA13" s="579"/>
      <c r="CB13" s="579"/>
      <c r="CC13" s="579"/>
      <c r="CD13" s="27"/>
    </row>
    <row r="14" spans="2:82" ht="5.45" customHeight="1">
      <c r="B14" s="579"/>
      <c r="C14" s="579"/>
      <c r="D14" s="579"/>
      <c r="E14" s="579"/>
      <c r="F14" s="579"/>
      <c r="G14" s="579"/>
      <c r="H14" s="579"/>
      <c r="I14" s="579"/>
      <c r="J14" s="579"/>
      <c r="K14" s="579"/>
      <c r="L14" s="579"/>
      <c r="M14" s="579"/>
      <c r="N14" s="579"/>
      <c r="O14" s="579"/>
      <c r="P14" s="579"/>
      <c r="Q14" s="579"/>
      <c r="R14" s="579"/>
      <c r="S14" s="579"/>
      <c r="T14" s="579"/>
      <c r="U14" s="579"/>
      <c r="V14" s="579"/>
      <c r="W14" s="579"/>
      <c r="X14" s="579"/>
      <c r="Y14" s="579"/>
      <c r="Z14" s="579"/>
      <c r="AA14" s="579"/>
      <c r="AB14" s="579"/>
      <c r="AC14" s="579"/>
      <c r="AD14" s="583"/>
      <c r="AE14" s="27"/>
      <c r="AF14" s="27"/>
      <c r="AG14" s="27"/>
      <c r="AH14" s="579"/>
      <c r="AI14" s="579"/>
      <c r="AJ14" s="579"/>
      <c r="AK14" s="579"/>
      <c r="AL14" s="579"/>
      <c r="AM14" s="579"/>
      <c r="AN14" s="579"/>
      <c r="AO14" s="579"/>
      <c r="AP14" s="579"/>
      <c r="AQ14" s="579"/>
      <c r="AR14" s="579"/>
      <c r="AS14" s="579"/>
      <c r="AT14" s="579"/>
      <c r="AU14" s="579"/>
      <c r="AV14" s="579"/>
      <c r="AW14" s="579"/>
      <c r="AX14" s="579"/>
      <c r="AY14" s="579"/>
      <c r="AZ14" s="579"/>
      <c r="BA14" s="579"/>
      <c r="BB14" s="579"/>
      <c r="BC14" s="579"/>
      <c r="BD14" s="579"/>
      <c r="BE14" s="579"/>
      <c r="BF14" s="579"/>
      <c r="BG14" s="579"/>
      <c r="BH14" s="583"/>
      <c r="BI14" s="579"/>
      <c r="BJ14" s="579"/>
      <c r="BK14" s="579"/>
      <c r="BL14" s="579"/>
      <c r="BM14" s="579"/>
      <c r="BN14" s="579"/>
      <c r="BO14" s="579"/>
      <c r="BP14" s="579"/>
      <c r="BQ14" s="579"/>
      <c r="BR14" s="579"/>
      <c r="BS14" s="579"/>
      <c r="BT14" s="579"/>
      <c r="BU14" s="579"/>
      <c r="BV14" s="579"/>
      <c r="BW14" s="579"/>
      <c r="BX14" s="579"/>
      <c r="BY14" s="579"/>
      <c r="BZ14" s="579"/>
      <c r="CA14" s="579"/>
      <c r="CB14" s="579"/>
      <c r="CC14" s="579"/>
      <c r="CD14" s="27"/>
    </row>
    <row r="15" spans="2:82" ht="5.45" customHeight="1"/>
    <row r="16" spans="2:82" ht="5.45" customHeight="1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</row>
    <row r="17" spans="2:82" ht="5.45" customHeight="1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</row>
    <row r="18" spans="2:82" ht="5.45" customHeight="1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</row>
    <row r="19" spans="2:82" ht="5.25" customHeight="1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</row>
    <row r="20" spans="2:82" ht="5.45" customHeight="1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</row>
    <row r="21" spans="2:82" ht="5.45" customHeight="1"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</row>
    <row r="22" spans="2:82" ht="5.45" customHeight="1"/>
    <row r="23" spans="2:82" ht="5.45" customHeight="1"/>
    <row r="24" spans="2:82" ht="5.45" customHeight="1"/>
    <row r="25" spans="2:82" ht="5.45" customHeight="1"/>
    <row r="26" spans="2:82" ht="5.45" customHeight="1"/>
    <row r="27" spans="2:82" ht="5.45" customHeight="1"/>
    <row r="28" spans="2:82" ht="5.45" customHeight="1"/>
    <row r="29" spans="2:82" ht="5.45" customHeight="1"/>
    <row r="30" spans="2:82" ht="5.45" customHeight="1"/>
    <row r="31" spans="2:82" ht="5.45" customHeight="1"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</row>
    <row r="32" spans="2:82" ht="5.45" customHeight="1"/>
    <row r="33" ht="5.45" customHeight="1"/>
    <row r="34" ht="5.45" customHeight="1"/>
    <row r="35" ht="5.45" customHeight="1"/>
    <row r="36" ht="5.45" customHeight="1"/>
    <row r="37" ht="5.45" customHeight="1"/>
    <row r="38" ht="5.45" customHeight="1"/>
    <row r="39" ht="5.45" customHeight="1"/>
    <row r="40" ht="5.45" customHeight="1"/>
    <row r="41" ht="5.45" customHeight="1"/>
    <row r="42" ht="5.45" customHeight="1"/>
    <row r="43" ht="5.45" customHeight="1"/>
    <row r="44" ht="5.45" customHeight="1"/>
    <row r="45" ht="5.45" customHeight="1"/>
    <row r="46" ht="5.45" customHeight="1"/>
    <row r="47" ht="5.45" customHeight="1"/>
    <row r="48" ht="5.45" customHeight="1"/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2.1" customHeight="1"/>
    <row r="64" ht="5.45" customHeight="1"/>
    <row r="65" spans="66:82" ht="5.45" customHeight="1">
      <c r="CC65" s="584"/>
      <c r="CD65" s="584"/>
    </row>
    <row r="66" spans="66:82" ht="5.45" customHeight="1">
      <c r="CC66" s="584"/>
      <c r="CD66" s="584"/>
    </row>
    <row r="67" spans="66:82" ht="5.45" customHeight="1">
      <c r="CC67" s="584"/>
      <c r="CD67" s="584"/>
    </row>
    <row r="68" spans="66:82" ht="5.45" customHeight="1">
      <c r="CC68" s="584"/>
      <c r="CD68" s="584"/>
    </row>
    <row r="69" spans="66:82" ht="5.45" customHeight="1">
      <c r="CC69" s="584"/>
      <c r="CD69" s="584"/>
    </row>
    <row r="70" spans="66:82" ht="5.45" customHeight="1">
      <c r="CC70" s="584"/>
      <c r="CD70" s="584"/>
    </row>
    <row r="71" spans="66:82" ht="5.45" customHeight="1">
      <c r="CC71" s="584"/>
      <c r="CD71" s="584"/>
    </row>
    <row r="72" spans="66:82" ht="5.45" customHeight="1">
      <c r="CC72" s="584"/>
      <c r="CD72" s="584"/>
    </row>
    <row r="73" spans="66:82" ht="5.45" customHeight="1">
      <c r="CC73" s="584"/>
      <c r="CD73" s="584"/>
    </row>
    <row r="74" spans="66:82" ht="5.45" customHeight="1">
      <c r="CC74" s="585"/>
      <c r="CD74" s="585"/>
    </row>
    <row r="75" spans="66:82" ht="5.45" customHeight="1">
      <c r="BN75" s="585"/>
      <c r="BO75" s="585"/>
      <c r="BQ75" s="584"/>
      <c r="BR75" s="584"/>
      <c r="BS75" s="584"/>
      <c r="BT75" s="584"/>
      <c r="BU75" s="584"/>
      <c r="BV75" s="584"/>
      <c r="BW75" s="584"/>
      <c r="BY75" s="584"/>
      <c r="BZ75" s="584"/>
      <c r="CA75" s="585"/>
    </row>
    <row r="76" spans="66:82" ht="5.45" customHeight="1">
      <c r="BN76" s="585"/>
      <c r="BO76" s="585"/>
      <c r="BQ76" s="584"/>
      <c r="BR76" s="584"/>
      <c r="BS76" s="584"/>
      <c r="BT76" s="584"/>
      <c r="BU76" s="584"/>
      <c r="BV76" s="584"/>
      <c r="BW76" s="584"/>
      <c r="BY76" s="584"/>
      <c r="BZ76" s="584"/>
      <c r="CA76" s="585"/>
    </row>
    <row r="77" spans="66:82" ht="5.45" customHeight="1">
      <c r="BN77" s="585"/>
      <c r="BO77" s="585"/>
      <c r="BQ77" s="584"/>
      <c r="BR77" s="584"/>
      <c r="BS77" s="584"/>
      <c r="BT77" s="584"/>
      <c r="BU77" s="584"/>
      <c r="BV77" s="584"/>
      <c r="BW77" s="584"/>
      <c r="BY77" s="584"/>
      <c r="BZ77" s="584"/>
      <c r="CA77" s="585"/>
    </row>
    <row r="78" spans="66:82" ht="5.45" customHeight="1">
      <c r="BN78" s="585"/>
      <c r="BO78" s="585"/>
      <c r="BQ78" s="584"/>
      <c r="BR78" s="584"/>
      <c r="BS78" s="584"/>
      <c r="BT78" s="584"/>
      <c r="BU78" s="584"/>
      <c r="BV78" s="584"/>
      <c r="BW78" s="584"/>
      <c r="BY78" s="584"/>
      <c r="BZ78" s="584"/>
      <c r="CA78" s="585"/>
    </row>
    <row r="79" spans="66:82" ht="5.45" customHeight="1">
      <c r="BN79" s="585"/>
      <c r="BO79" s="585"/>
      <c r="BQ79" s="584"/>
      <c r="BR79" s="584"/>
      <c r="BS79" s="584"/>
      <c r="BT79" s="584"/>
      <c r="BU79" s="584"/>
      <c r="BV79" s="584"/>
      <c r="BW79" s="584"/>
      <c r="BY79" s="584"/>
      <c r="BZ79" s="584"/>
      <c r="CA79" s="585"/>
    </row>
    <row r="80" spans="66:82" ht="5.45" customHeight="1">
      <c r="BN80" s="585"/>
      <c r="BO80" s="585"/>
      <c r="BQ80" s="584"/>
      <c r="BR80" s="584"/>
      <c r="BS80" s="584"/>
      <c r="BT80" s="584"/>
      <c r="BU80" s="584"/>
      <c r="BV80" s="584"/>
      <c r="BW80" s="584"/>
      <c r="BY80" s="584"/>
      <c r="BZ80" s="584"/>
      <c r="CA80" s="585"/>
    </row>
    <row r="81" spans="66:78" ht="5.45" customHeight="1">
      <c r="BN81" s="585"/>
      <c r="BO81" s="585"/>
      <c r="BQ81" s="585"/>
      <c r="BR81" s="585"/>
      <c r="BS81" s="585"/>
      <c r="BT81" s="585"/>
      <c r="BU81" s="585"/>
      <c r="BV81" s="585"/>
      <c r="BW81" s="585"/>
      <c r="BY81" s="585"/>
      <c r="BZ81" s="585"/>
    </row>
    <row r="82" spans="66:78" ht="5.45" customHeight="1"/>
    <row r="83" spans="66:78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B1:CD83"/>
  <sheetViews>
    <sheetView view="pageBreakPreview" zoomScale="170" zoomScaleNormal="150" zoomScaleSheetLayoutView="170" workbookViewId="0">
      <selection activeCell="A6" sqref="A6:XFD6"/>
    </sheetView>
  </sheetViews>
  <sheetFormatPr defaultRowHeight="8.25"/>
  <cols>
    <col min="1" max="1" width="0.25" style="14" customWidth="1"/>
    <col min="2" max="82" width="1" style="14" customWidth="1"/>
    <col min="83" max="83" width="0.25" style="14" customWidth="1"/>
    <col min="84" max="256" width="9" style="14"/>
    <col min="257" max="338" width="1" style="14" customWidth="1"/>
    <col min="339" max="512" width="9" style="14"/>
    <col min="513" max="594" width="1" style="14" customWidth="1"/>
    <col min="595" max="768" width="9" style="14"/>
    <col min="769" max="850" width="1" style="14" customWidth="1"/>
    <col min="851" max="1024" width="9" style="14"/>
    <col min="1025" max="1106" width="1" style="14" customWidth="1"/>
    <col min="1107" max="1280" width="9" style="14"/>
    <col min="1281" max="1362" width="1" style="14" customWidth="1"/>
    <col min="1363" max="1536" width="9" style="14"/>
    <col min="1537" max="1618" width="1" style="14" customWidth="1"/>
    <col min="1619" max="1792" width="9" style="14"/>
    <col min="1793" max="1874" width="1" style="14" customWidth="1"/>
    <col min="1875" max="2048" width="9" style="14"/>
    <col min="2049" max="2130" width="1" style="14" customWidth="1"/>
    <col min="2131" max="2304" width="9" style="14"/>
    <col min="2305" max="2386" width="1" style="14" customWidth="1"/>
    <col min="2387" max="2560" width="9" style="14"/>
    <col min="2561" max="2642" width="1" style="14" customWidth="1"/>
    <col min="2643" max="2816" width="9" style="14"/>
    <col min="2817" max="2898" width="1" style="14" customWidth="1"/>
    <col min="2899" max="3072" width="9" style="14"/>
    <col min="3073" max="3154" width="1" style="14" customWidth="1"/>
    <col min="3155" max="3328" width="9" style="14"/>
    <col min="3329" max="3410" width="1" style="14" customWidth="1"/>
    <col min="3411" max="3584" width="9" style="14"/>
    <col min="3585" max="3666" width="1" style="14" customWidth="1"/>
    <col min="3667" max="3840" width="9" style="14"/>
    <col min="3841" max="3922" width="1" style="14" customWidth="1"/>
    <col min="3923" max="4096" width="9" style="14"/>
    <col min="4097" max="4178" width="1" style="14" customWidth="1"/>
    <col min="4179" max="4352" width="9" style="14"/>
    <col min="4353" max="4434" width="1" style="14" customWidth="1"/>
    <col min="4435" max="4608" width="9" style="14"/>
    <col min="4609" max="4690" width="1" style="14" customWidth="1"/>
    <col min="4691" max="4864" width="9" style="14"/>
    <col min="4865" max="4946" width="1" style="14" customWidth="1"/>
    <col min="4947" max="5120" width="9" style="14"/>
    <col min="5121" max="5202" width="1" style="14" customWidth="1"/>
    <col min="5203" max="5376" width="9" style="14"/>
    <col min="5377" max="5458" width="1" style="14" customWidth="1"/>
    <col min="5459" max="5632" width="9" style="14"/>
    <col min="5633" max="5714" width="1" style="14" customWidth="1"/>
    <col min="5715" max="5888" width="9" style="14"/>
    <col min="5889" max="5970" width="1" style="14" customWidth="1"/>
    <col min="5971" max="6144" width="9" style="14"/>
    <col min="6145" max="6226" width="1" style="14" customWidth="1"/>
    <col min="6227" max="6400" width="9" style="14"/>
    <col min="6401" max="6482" width="1" style="14" customWidth="1"/>
    <col min="6483" max="6656" width="9" style="14"/>
    <col min="6657" max="6738" width="1" style="14" customWidth="1"/>
    <col min="6739" max="6912" width="9" style="14"/>
    <col min="6913" max="6994" width="1" style="14" customWidth="1"/>
    <col min="6995" max="7168" width="9" style="14"/>
    <col min="7169" max="7250" width="1" style="14" customWidth="1"/>
    <col min="7251" max="7424" width="9" style="14"/>
    <col min="7425" max="7506" width="1" style="14" customWidth="1"/>
    <col min="7507" max="7680" width="9" style="14"/>
    <col min="7681" max="7762" width="1" style="14" customWidth="1"/>
    <col min="7763" max="7936" width="9" style="14"/>
    <col min="7937" max="8018" width="1" style="14" customWidth="1"/>
    <col min="8019" max="8192" width="9" style="14"/>
    <col min="8193" max="8274" width="1" style="14" customWidth="1"/>
    <col min="8275" max="8448" width="9" style="14"/>
    <col min="8449" max="8530" width="1" style="14" customWidth="1"/>
    <col min="8531" max="8704" width="9" style="14"/>
    <col min="8705" max="8786" width="1" style="14" customWidth="1"/>
    <col min="8787" max="8960" width="9" style="14"/>
    <col min="8961" max="9042" width="1" style="14" customWidth="1"/>
    <col min="9043" max="9216" width="9" style="14"/>
    <col min="9217" max="9298" width="1" style="14" customWidth="1"/>
    <col min="9299" max="9472" width="9" style="14"/>
    <col min="9473" max="9554" width="1" style="14" customWidth="1"/>
    <col min="9555" max="9728" width="9" style="14"/>
    <col min="9729" max="9810" width="1" style="14" customWidth="1"/>
    <col min="9811" max="9984" width="9" style="14"/>
    <col min="9985" max="10066" width="1" style="14" customWidth="1"/>
    <col min="10067" max="10240" width="9" style="14"/>
    <col min="10241" max="10322" width="1" style="14" customWidth="1"/>
    <col min="10323" max="10496" width="9" style="14"/>
    <col min="10497" max="10578" width="1" style="14" customWidth="1"/>
    <col min="10579" max="10752" width="9" style="14"/>
    <col min="10753" max="10834" width="1" style="14" customWidth="1"/>
    <col min="10835" max="11008" width="9" style="14"/>
    <col min="11009" max="11090" width="1" style="14" customWidth="1"/>
    <col min="11091" max="11264" width="9" style="14"/>
    <col min="11265" max="11346" width="1" style="14" customWidth="1"/>
    <col min="11347" max="11520" width="9" style="14"/>
    <col min="11521" max="11602" width="1" style="14" customWidth="1"/>
    <col min="11603" max="11776" width="9" style="14"/>
    <col min="11777" max="11858" width="1" style="14" customWidth="1"/>
    <col min="11859" max="12032" width="9" style="14"/>
    <col min="12033" max="12114" width="1" style="14" customWidth="1"/>
    <col min="12115" max="12288" width="9" style="14"/>
    <col min="12289" max="12370" width="1" style="14" customWidth="1"/>
    <col min="12371" max="12544" width="9" style="14"/>
    <col min="12545" max="12626" width="1" style="14" customWidth="1"/>
    <col min="12627" max="12800" width="9" style="14"/>
    <col min="12801" max="12882" width="1" style="14" customWidth="1"/>
    <col min="12883" max="13056" width="9" style="14"/>
    <col min="13057" max="13138" width="1" style="14" customWidth="1"/>
    <col min="13139" max="13312" width="9" style="14"/>
    <col min="13313" max="13394" width="1" style="14" customWidth="1"/>
    <col min="13395" max="13568" width="9" style="14"/>
    <col min="13569" max="13650" width="1" style="14" customWidth="1"/>
    <col min="13651" max="13824" width="9" style="14"/>
    <col min="13825" max="13906" width="1" style="14" customWidth="1"/>
    <col min="13907" max="14080" width="9" style="14"/>
    <col min="14081" max="14162" width="1" style="14" customWidth="1"/>
    <col min="14163" max="14336" width="9" style="14"/>
    <col min="14337" max="14418" width="1" style="14" customWidth="1"/>
    <col min="14419" max="14592" width="9" style="14"/>
    <col min="14593" max="14674" width="1" style="14" customWidth="1"/>
    <col min="14675" max="14848" width="9" style="14"/>
    <col min="14849" max="14930" width="1" style="14" customWidth="1"/>
    <col min="14931" max="15104" width="9" style="14"/>
    <col min="15105" max="15186" width="1" style="14" customWidth="1"/>
    <col min="15187" max="15360" width="9" style="14"/>
    <col min="15361" max="15442" width="1" style="14" customWidth="1"/>
    <col min="15443" max="15616" width="9" style="14"/>
    <col min="15617" max="15698" width="1" style="14" customWidth="1"/>
    <col min="15699" max="15872" width="9" style="14"/>
    <col min="15873" max="15954" width="1" style="14" customWidth="1"/>
    <col min="15955" max="16128" width="9" style="14"/>
    <col min="16129" max="16210" width="1" style="14" customWidth="1"/>
    <col min="16211" max="16384" width="9" style="14"/>
  </cols>
  <sheetData>
    <row r="1" spans="2:82" ht="2.1" customHeight="1"/>
    <row r="2" spans="2:82" ht="5.25" customHeight="1"/>
    <row r="3" spans="2:82" ht="5.25" customHeight="1"/>
    <row r="4" spans="2:82" ht="5.25" customHeight="1"/>
    <row r="5" spans="2:82" ht="5.25" customHeight="1"/>
    <row r="6" spans="2:82" ht="5.25" customHeight="1"/>
    <row r="7" spans="2:82" ht="5.25" customHeight="1"/>
    <row r="8" spans="2:82" ht="5.25" customHeight="1"/>
    <row r="9" spans="2:82" ht="2.1" customHeight="1"/>
    <row r="10" spans="2:82" ht="5.25" customHeight="1"/>
    <row r="11" spans="2:82" ht="5.25" customHeight="1"/>
    <row r="12" spans="2:82" ht="5.25" customHeight="1"/>
    <row r="13" spans="2:82" ht="5.45" customHeight="1">
      <c r="B13" s="579"/>
      <c r="C13" s="579"/>
      <c r="D13" s="579"/>
      <c r="E13" s="579"/>
      <c r="F13" s="579"/>
      <c r="G13" s="579"/>
      <c r="H13" s="579"/>
      <c r="I13" s="579"/>
      <c r="J13" s="579"/>
      <c r="K13" s="579"/>
      <c r="L13" s="579"/>
      <c r="M13" s="579"/>
      <c r="N13" s="579"/>
      <c r="O13" s="579"/>
      <c r="P13" s="579"/>
      <c r="Q13" s="579"/>
      <c r="R13" s="579"/>
      <c r="S13" s="579"/>
      <c r="T13" s="579"/>
      <c r="U13" s="579"/>
      <c r="V13" s="579"/>
      <c r="W13" s="579"/>
      <c r="X13" s="579"/>
      <c r="Y13" s="579"/>
      <c r="Z13" s="579"/>
      <c r="AA13" s="579"/>
      <c r="AB13" s="579"/>
      <c r="AC13" s="579"/>
      <c r="AD13" s="583"/>
      <c r="AE13" s="27"/>
      <c r="AF13" s="27"/>
      <c r="AG13" s="27"/>
      <c r="AH13" s="579"/>
      <c r="AI13" s="579"/>
      <c r="AJ13" s="579"/>
      <c r="AK13" s="579"/>
      <c r="AL13" s="579"/>
      <c r="AM13" s="579"/>
      <c r="AN13" s="579"/>
      <c r="AO13" s="579"/>
      <c r="AP13" s="579"/>
      <c r="AQ13" s="579"/>
      <c r="AR13" s="579"/>
      <c r="AS13" s="579"/>
      <c r="AT13" s="579"/>
      <c r="AU13" s="579"/>
      <c r="AV13" s="579"/>
      <c r="AW13" s="579"/>
      <c r="AX13" s="579"/>
      <c r="AY13" s="579"/>
      <c r="AZ13" s="579"/>
      <c r="BA13" s="579"/>
      <c r="BB13" s="579"/>
      <c r="BC13" s="579"/>
      <c r="BD13" s="579"/>
      <c r="BE13" s="579"/>
      <c r="BF13" s="579"/>
      <c r="BG13" s="579"/>
      <c r="BH13" s="583"/>
      <c r="BI13" s="579"/>
      <c r="BJ13" s="579"/>
      <c r="BK13" s="579"/>
      <c r="BL13" s="579"/>
      <c r="BM13" s="579"/>
      <c r="BN13" s="579"/>
      <c r="BO13" s="579"/>
      <c r="BP13" s="579"/>
      <c r="BQ13" s="579"/>
      <c r="BR13" s="579"/>
      <c r="BS13" s="579"/>
      <c r="BT13" s="579"/>
      <c r="BU13" s="579"/>
      <c r="BV13" s="579"/>
      <c r="BW13" s="579"/>
      <c r="BX13" s="579"/>
      <c r="BY13" s="579"/>
      <c r="BZ13" s="579"/>
      <c r="CA13" s="579"/>
      <c r="CB13" s="579"/>
      <c r="CC13" s="579"/>
      <c r="CD13" s="27"/>
    </row>
    <row r="14" spans="2:82" ht="5.45" customHeight="1">
      <c r="B14" s="579"/>
      <c r="C14" s="579"/>
      <c r="D14" s="579"/>
      <c r="E14" s="579"/>
      <c r="F14" s="579"/>
      <c r="G14" s="579"/>
      <c r="H14" s="579"/>
      <c r="I14" s="579"/>
      <c r="J14" s="579"/>
      <c r="K14" s="579"/>
      <c r="L14" s="579"/>
      <c r="M14" s="579"/>
      <c r="N14" s="579"/>
      <c r="O14" s="579"/>
      <c r="P14" s="579"/>
      <c r="Q14" s="579"/>
      <c r="R14" s="579"/>
      <c r="S14" s="579"/>
      <c r="T14" s="579"/>
      <c r="U14" s="579"/>
      <c r="V14" s="579"/>
      <c r="W14" s="579"/>
      <c r="X14" s="579"/>
      <c r="Y14" s="579"/>
      <c r="Z14" s="579"/>
      <c r="AA14" s="579"/>
      <c r="AB14" s="579"/>
      <c r="AC14" s="579"/>
      <c r="AD14" s="583"/>
      <c r="AE14" s="27"/>
      <c r="AF14" s="27"/>
      <c r="AG14" s="27"/>
      <c r="AH14" s="579"/>
      <c r="AI14" s="579"/>
      <c r="AJ14" s="579"/>
      <c r="AK14" s="579"/>
      <c r="AL14" s="579"/>
      <c r="AM14" s="579"/>
      <c r="AN14" s="579"/>
      <c r="AO14" s="579"/>
      <c r="AP14" s="579"/>
      <c r="AQ14" s="579"/>
      <c r="AR14" s="579"/>
      <c r="AS14" s="579"/>
      <c r="AT14" s="579"/>
      <c r="AU14" s="579"/>
      <c r="AV14" s="579"/>
      <c r="AW14" s="579"/>
      <c r="AX14" s="579"/>
      <c r="AY14" s="579"/>
      <c r="AZ14" s="579"/>
      <c r="BA14" s="579"/>
      <c r="BB14" s="579"/>
      <c r="BC14" s="579"/>
      <c r="BD14" s="579"/>
      <c r="BE14" s="579"/>
      <c r="BF14" s="579"/>
      <c r="BG14" s="579"/>
      <c r="BH14" s="583"/>
      <c r="BI14" s="579"/>
      <c r="BJ14" s="579"/>
      <c r="BK14" s="579"/>
      <c r="BL14" s="579"/>
      <c r="BM14" s="579"/>
      <c r="BN14" s="579"/>
      <c r="BO14" s="579"/>
      <c r="BP14" s="579"/>
      <c r="BQ14" s="579"/>
      <c r="BR14" s="579"/>
      <c r="BS14" s="579"/>
      <c r="BT14" s="579"/>
      <c r="BU14" s="579"/>
      <c r="BV14" s="579"/>
      <c r="BW14" s="579"/>
      <c r="BX14" s="579"/>
      <c r="BY14" s="579"/>
      <c r="BZ14" s="579"/>
      <c r="CA14" s="579"/>
      <c r="CB14" s="579"/>
      <c r="CC14" s="579"/>
      <c r="CD14" s="27"/>
    </row>
    <row r="15" spans="2:82" ht="5.45" customHeight="1"/>
    <row r="16" spans="2:82" ht="5.45" customHeight="1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</row>
    <row r="17" spans="2:82" ht="5.45" customHeight="1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</row>
    <row r="18" spans="2:82" ht="5.45" customHeight="1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</row>
    <row r="19" spans="2:82" ht="5.25" customHeight="1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</row>
    <row r="20" spans="2:82" ht="5.45" customHeight="1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</row>
    <row r="21" spans="2:82" ht="5.45" customHeight="1"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</row>
    <row r="22" spans="2:82" ht="5.45" customHeight="1"/>
    <row r="23" spans="2:82" ht="5.45" customHeight="1"/>
    <row r="24" spans="2:82" ht="5.45" customHeight="1"/>
    <row r="25" spans="2:82" ht="5.45" customHeight="1"/>
    <row r="26" spans="2:82" ht="5.45" customHeight="1"/>
    <row r="27" spans="2:82" ht="5.45" customHeight="1"/>
    <row r="28" spans="2:82" ht="5.45" customHeight="1"/>
    <row r="29" spans="2:82" ht="5.45" customHeight="1"/>
    <row r="30" spans="2:82" ht="5.45" customHeight="1"/>
    <row r="31" spans="2:82" ht="5.45" customHeight="1"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</row>
    <row r="32" spans="2:82" ht="5.45" customHeight="1"/>
    <row r="33" ht="5.45" customHeight="1"/>
    <row r="34" ht="5.45" customHeight="1"/>
    <row r="35" ht="5.45" customHeight="1"/>
    <row r="36" ht="5.45" customHeight="1"/>
    <row r="37" ht="5.45" customHeight="1"/>
    <row r="38" ht="5.45" customHeight="1"/>
    <row r="39" ht="5.45" customHeight="1"/>
    <row r="40" ht="5.45" customHeight="1"/>
    <row r="41" ht="5.45" customHeight="1"/>
    <row r="42" ht="5.45" customHeight="1"/>
    <row r="43" ht="5.45" customHeight="1"/>
    <row r="44" ht="5.45" customHeight="1"/>
    <row r="45" ht="5.45" customHeight="1"/>
    <row r="46" ht="5.45" customHeight="1"/>
    <row r="47" ht="5.45" customHeight="1"/>
    <row r="48" ht="5.45" customHeight="1"/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2.1" customHeight="1"/>
    <row r="64" ht="5.45" customHeight="1"/>
    <row r="65" spans="66:82" ht="5.45" customHeight="1">
      <c r="CC65" s="584"/>
      <c r="CD65" s="584"/>
    </row>
    <row r="66" spans="66:82" ht="5.45" customHeight="1">
      <c r="CC66" s="584"/>
      <c r="CD66" s="584"/>
    </row>
    <row r="67" spans="66:82" ht="5.45" customHeight="1">
      <c r="CC67" s="584"/>
      <c r="CD67" s="584"/>
    </row>
    <row r="68" spans="66:82" ht="5.45" customHeight="1">
      <c r="CC68" s="584"/>
      <c r="CD68" s="584"/>
    </row>
    <row r="69" spans="66:82" ht="5.45" customHeight="1">
      <c r="CC69" s="584"/>
      <c r="CD69" s="584"/>
    </row>
    <row r="70" spans="66:82" ht="5.45" customHeight="1">
      <c r="CC70" s="584"/>
      <c r="CD70" s="584"/>
    </row>
    <row r="71" spans="66:82" ht="5.45" customHeight="1">
      <c r="CC71" s="584"/>
      <c r="CD71" s="584"/>
    </row>
    <row r="72" spans="66:82" ht="5.45" customHeight="1">
      <c r="CC72" s="584"/>
      <c r="CD72" s="584"/>
    </row>
    <row r="73" spans="66:82" ht="5.45" customHeight="1">
      <c r="CC73" s="584"/>
      <c r="CD73" s="584"/>
    </row>
    <row r="74" spans="66:82" ht="5.45" customHeight="1">
      <c r="CC74" s="585"/>
      <c r="CD74" s="585"/>
    </row>
    <row r="75" spans="66:82" ht="5.45" customHeight="1">
      <c r="BN75" s="585"/>
      <c r="BO75" s="585"/>
      <c r="BQ75" s="584"/>
      <c r="BR75" s="584"/>
      <c r="BS75" s="584"/>
      <c r="BT75" s="584"/>
      <c r="BU75" s="584"/>
      <c r="BV75" s="584"/>
      <c r="BW75" s="584"/>
      <c r="BY75" s="584"/>
      <c r="BZ75" s="584"/>
      <c r="CA75" s="585"/>
    </row>
    <row r="76" spans="66:82" ht="5.45" customHeight="1">
      <c r="BN76" s="585"/>
      <c r="BO76" s="585"/>
      <c r="BQ76" s="584"/>
      <c r="BR76" s="584"/>
      <c r="BS76" s="584"/>
      <c r="BT76" s="584"/>
      <c r="BU76" s="584"/>
      <c r="BV76" s="584"/>
      <c r="BW76" s="584"/>
      <c r="BY76" s="584"/>
      <c r="BZ76" s="584"/>
      <c r="CA76" s="585"/>
    </row>
    <row r="77" spans="66:82" ht="5.45" customHeight="1">
      <c r="BN77" s="585"/>
      <c r="BO77" s="585"/>
      <c r="BQ77" s="584"/>
      <c r="BR77" s="584"/>
      <c r="BS77" s="584"/>
      <c r="BT77" s="584"/>
      <c r="BU77" s="584"/>
      <c r="BV77" s="584"/>
      <c r="BW77" s="584"/>
      <c r="BY77" s="584"/>
      <c r="BZ77" s="584"/>
      <c r="CA77" s="585"/>
    </row>
    <row r="78" spans="66:82" ht="5.45" customHeight="1">
      <c r="BN78" s="585"/>
      <c r="BO78" s="585"/>
      <c r="BQ78" s="584"/>
      <c r="BR78" s="584"/>
      <c r="BS78" s="584"/>
      <c r="BT78" s="584"/>
      <c r="BU78" s="584"/>
      <c r="BV78" s="584"/>
      <c r="BW78" s="584"/>
      <c r="BY78" s="584"/>
      <c r="BZ78" s="584"/>
      <c r="CA78" s="585"/>
    </row>
    <row r="79" spans="66:82" ht="5.45" customHeight="1">
      <c r="BN79" s="585"/>
      <c r="BO79" s="585"/>
      <c r="BQ79" s="584"/>
      <c r="BR79" s="584"/>
      <c r="BS79" s="584"/>
      <c r="BT79" s="584"/>
      <c r="BU79" s="584"/>
      <c r="BV79" s="584"/>
      <c r="BW79" s="584"/>
      <c r="BY79" s="584"/>
      <c r="BZ79" s="584"/>
      <c r="CA79" s="585"/>
    </row>
    <row r="80" spans="66:82" ht="5.45" customHeight="1">
      <c r="BN80" s="585"/>
      <c r="BO80" s="585"/>
      <c r="BQ80" s="584"/>
      <c r="BR80" s="584"/>
      <c r="BS80" s="584"/>
      <c r="BT80" s="584"/>
      <c r="BU80" s="584"/>
      <c r="BV80" s="584"/>
      <c r="BW80" s="584"/>
      <c r="BY80" s="584"/>
      <c r="BZ80" s="584"/>
      <c r="CA80" s="585"/>
    </row>
    <row r="81" spans="66:78" ht="5.45" customHeight="1">
      <c r="BN81" s="585"/>
      <c r="BO81" s="585"/>
      <c r="BQ81" s="585"/>
      <c r="BR81" s="585"/>
      <c r="BS81" s="585"/>
      <c r="BT81" s="585"/>
      <c r="BU81" s="585"/>
      <c r="BV81" s="585"/>
      <c r="BW81" s="585"/>
      <c r="BY81" s="585"/>
      <c r="BZ81" s="585"/>
    </row>
    <row r="82" spans="66:78" ht="5.45" customHeight="1"/>
    <row r="83" spans="66:78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DD1:DD93"/>
  <sheetViews>
    <sheetView view="pageBreakPreview" topLeftCell="A16" zoomScale="190" zoomScaleNormal="200" zoomScaleSheetLayoutView="190" workbookViewId="0">
      <selection activeCell="U20" sqref="U20"/>
    </sheetView>
  </sheetViews>
  <sheetFormatPr defaultRowHeight="13.5"/>
  <cols>
    <col min="1" max="1" width="0.25" customWidth="1"/>
    <col min="2" max="127" width="1" customWidth="1"/>
    <col min="128" max="128" width="0.25" customWidth="1"/>
    <col min="258" max="382" width="1" customWidth="1"/>
    <col min="383" max="383" width="1.5" customWidth="1"/>
    <col min="514" max="638" width="1" customWidth="1"/>
    <col min="639" max="639" width="1.5" customWidth="1"/>
    <col min="770" max="894" width="1" customWidth="1"/>
    <col min="895" max="895" width="1.5" customWidth="1"/>
    <col min="1026" max="1150" width="1" customWidth="1"/>
    <col min="1151" max="1151" width="1.5" customWidth="1"/>
    <col min="1282" max="1406" width="1" customWidth="1"/>
    <col min="1407" max="1407" width="1.5" customWidth="1"/>
    <col min="1538" max="1662" width="1" customWidth="1"/>
    <col min="1663" max="1663" width="1.5" customWidth="1"/>
    <col min="1794" max="1918" width="1" customWidth="1"/>
    <col min="1919" max="1919" width="1.5" customWidth="1"/>
    <col min="2050" max="2174" width="1" customWidth="1"/>
    <col min="2175" max="2175" width="1.5" customWidth="1"/>
    <col min="2306" max="2430" width="1" customWidth="1"/>
    <col min="2431" max="2431" width="1.5" customWidth="1"/>
    <col min="2562" max="2686" width="1" customWidth="1"/>
    <col min="2687" max="2687" width="1.5" customWidth="1"/>
    <col min="2818" max="2942" width="1" customWidth="1"/>
    <col min="2943" max="2943" width="1.5" customWidth="1"/>
    <col min="3074" max="3198" width="1" customWidth="1"/>
    <col min="3199" max="3199" width="1.5" customWidth="1"/>
    <col min="3330" max="3454" width="1" customWidth="1"/>
    <col min="3455" max="3455" width="1.5" customWidth="1"/>
    <col min="3586" max="3710" width="1" customWidth="1"/>
    <col min="3711" max="3711" width="1.5" customWidth="1"/>
    <col min="3842" max="3966" width="1" customWidth="1"/>
    <col min="3967" max="3967" width="1.5" customWidth="1"/>
    <col min="4098" max="4222" width="1" customWidth="1"/>
    <col min="4223" max="4223" width="1.5" customWidth="1"/>
    <col min="4354" max="4478" width="1" customWidth="1"/>
    <col min="4479" max="4479" width="1.5" customWidth="1"/>
    <col min="4610" max="4734" width="1" customWidth="1"/>
    <col min="4735" max="4735" width="1.5" customWidth="1"/>
    <col min="4866" max="4990" width="1" customWidth="1"/>
    <col min="4991" max="4991" width="1.5" customWidth="1"/>
    <col min="5122" max="5246" width="1" customWidth="1"/>
    <col min="5247" max="5247" width="1.5" customWidth="1"/>
    <col min="5378" max="5502" width="1" customWidth="1"/>
    <col min="5503" max="5503" width="1.5" customWidth="1"/>
    <col min="5634" max="5758" width="1" customWidth="1"/>
    <col min="5759" max="5759" width="1.5" customWidth="1"/>
    <col min="5890" max="6014" width="1" customWidth="1"/>
    <col min="6015" max="6015" width="1.5" customWidth="1"/>
    <col min="6146" max="6270" width="1" customWidth="1"/>
    <col min="6271" max="6271" width="1.5" customWidth="1"/>
    <col min="6402" max="6526" width="1" customWidth="1"/>
    <col min="6527" max="6527" width="1.5" customWidth="1"/>
    <col min="6658" max="6782" width="1" customWidth="1"/>
    <col min="6783" max="6783" width="1.5" customWidth="1"/>
    <col min="6914" max="7038" width="1" customWidth="1"/>
    <col min="7039" max="7039" width="1.5" customWidth="1"/>
    <col min="7170" max="7294" width="1" customWidth="1"/>
    <col min="7295" max="7295" width="1.5" customWidth="1"/>
    <col min="7426" max="7550" width="1" customWidth="1"/>
    <col min="7551" max="7551" width="1.5" customWidth="1"/>
    <col min="7682" max="7806" width="1" customWidth="1"/>
    <col min="7807" max="7807" width="1.5" customWidth="1"/>
    <col min="7938" max="8062" width="1" customWidth="1"/>
    <col min="8063" max="8063" width="1.5" customWidth="1"/>
    <col min="8194" max="8318" width="1" customWidth="1"/>
    <col min="8319" max="8319" width="1.5" customWidth="1"/>
    <col min="8450" max="8574" width="1" customWidth="1"/>
    <col min="8575" max="8575" width="1.5" customWidth="1"/>
    <col min="8706" max="8830" width="1" customWidth="1"/>
    <col min="8831" max="8831" width="1.5" customWidth="1"/>
    <col min="8962" max="9086" width="1" customWidth="1"/>
    <col min="9087" max="9087" width="1.5" customWidth="1"/>
    <col min="9218" max="9342" width="1" customWidth="1"/>
    <col min="9343" max="9343" width="1.5" customWidth="1"/>
    <col min="9474" max="9598" width="1" customWidth="1"/>
    <col min="9599" max="9599" width="1.5" customWidth="1"/>
    <col min="9730" max="9854" width="1" customWidth="1"/>
    <col min="9855" max="9855" width="1.5" customWidth="1"/>
    <col min="9986" max="10110" width="1" customWidth="1"/>
    <col min="10111" max="10111" width="1.5" customWidth="1"/>
    <col min="10242" max="10366" width="1" customWidth="1"/>
    <col min="10367" max="10367" width="1.5" customWidth="1"/>
    <col min="10498" max="10622" width="1" customWidth="1"/>
    <col min="10623" max="10623" width="1.5" customWidth="1"/>
    <col min="10754" max="10878" width="1" customWidth="1"/>
    <col min="10879" max="10879" width="1.5" customWidth="1"/>
    <col min="11010" max="11134" width="1" customWidth="1"/>
    <col min="11135" max="11135" width="1.5" customWidth="1"/>
    <col min="11266" max="11390" width="1" customWidth="1"/>
    <col min="11391" max="11391" width="1.5" customWidth="1"/>
    <col min="11522" max="11646" width="1" customWidth="1"/>
    <col min="11647" max="11647" width="1.5" customWidth="1"/>
    <col min="11778" max="11902" width="1" customWidth="1"/>
    <col min="11903" max="11903" width="1.5" customWidth="1"/>
    <col min="12034" max="12158" width="1" customWidth="1"/>
    <col min="12159" max="12159" width="1.5" customWidth="1"/>
    <col min="12290" max="12414" width="1" customWidth="1"/>
    <col min="12415" max="12415" width="1.5" customWidth="1"/>
    <col min="12546" max="12670" width="1" customWidth="1"/>
    <col min="12671" max="12671" width="1.5" customWidth="1"/>
    <col min="12802" max="12926" width="1" customWidth="1"/>
    <col min="12927" max="12927" width="1.5" customWidth="1"/>
    <col min="13058" max="13182" width="1" customWidth="1"/>
    <col min="13183" max="13183" width="1.5" customWidth="1"/>
    <col min="13314" max="13438" width="1" customWidth="1"/>
    <col min="13439" max="13439" width="1.5" customWidth="1"/>
    <col min="13570" max="13694" width="1" customWidth="1"/>
    <col min="13695" max="13695" width="1.5" customWidth="1"/>
    <col min="13826" max="13950" width="1" customWidth="1"/>
    <col min="13951" max="13951" width="1.5" customWidth="1"/>
    <col min="14082" max="14206" width="1" customWidth="1"/>
    <col min="14207" max="14207" width="1.5" customWidth="1"/>
    <col min="14338" max="14462" width="1" customWidth="1"/>
    <col min="14463" max="14463" width="1.5" customWidth="1"/>
    <col min="14594" max="14718" width="1" customWidth="1"/>
    <col min="14719" max="14719" width="1.5" customWidth="1"/>
    <col min="14850" max="14974" width="1" customWidth="1"/>
    <col min="14975" max="14975" width="1.5" customWidth="1"/>
    <col min="15106" max="15230" width="1" customWidth="1"/>
    <col min="15231" max="15231" width="1.5" customWidth="1"/>
    <col min="15362" max="15486" width="1" customWidth="1"/>
    <col min="15487" max="15487" width="1.5" customWidth="1"/>
    <col min="15618" max="15742" width="1" customWidth="1"/>
    <col min="15743" max="15743" width="1.5" customWidth="1"/>
    <col min="15874" max="15998" width="1" customWidth="1"/>
    <col min="15999" max="15999" width="1.5" customWidth="1"/>
    <col min="16130" max="16254" width="1" customWidth="1"/>
    <col min="16255" max="16255" width="1.5" customWidth="1"/>
  </cols>
  <sheetData>
    <row r="1" ht="2.1" customHeight="1"/>
    <row r="2" ht="5.0999999999999996" customHeight="1"/>
    <row r="3" ht="5.0999999999999996" customHeight="1"/>
    <row r="4" ht="5.0999999999999996" customHeight="1"/>
    <row r="5" ht="5.0999999999999996" customHeight="1"/>
    <row r="6" ht="5.0999999999999996" customHeight="1"/>
    <row r="7" ht="5.0999999999999996" customHeight="1"/>
    <row r="8" ht="5.0999999999999996" customHeight="1"/>
    <row r="9" ht="5.0999999999999996" customHeight="1"/>
    <row r="10" ht="5.0999999999999996" customHeight="1"/>
    <row r="11" ht="5.0999999999999996" customHeight="1"/>
    <row r="12" ht="5.0999999999999996" customHeight="1"/>
    <row r="13" ht="5.0999999999999996" customHeight="1"/>
    <row r="14" ht="5.0999999999999996" customHeight="1"/>
    <row r="15" ht="5.0999999999999996" customHeight="1"/>
    <row r="16" ht="5.0999999999999996" customHeight="1"/>
    <row r="17" ht="5.0999999999999996" customHeight="1"/>
    <row r="18" ht="5.0999999999999996" customHeight="1"/>
    <row r="19" ht="5.0999999999999996" customHeight="1"/>
    <row r="20" ht="5.0999999999999996" customHeight="1"/>
    <row r="21" ht="5.0999999999999996" customHeight="1"/>
    <row r="22" ht="5.0999999999999996" customHeight="1"/>
    <row r="23" ht="5.0999999999999996" customHeight="1"/>
    <row r="24" ht="5.0999999999999996" customHeight="1"/>
    <row r="25" ht="5.0999999999999996" customHeight="1"/>
    <row r="26" ht="5.0999999999999996" customHeight="1"/>
    <row r="27" ht="5.0999999999999996" customHeight="1"/>
    <row r="28" ht="5.0999999999999996" customHeight="1"/>
    <row r="29" ht="5.0999999999999996" customHeight="1"/>
    <row r="30" ht="5.0999999999999996" customHeight="1"/>
    <row r="31" ht="5.0999999999999996" customHeight="1"/>
    <row r="32" ht="5.0999999999999996" customHeight="1"/>
    <row r="33" spans="108:108" ht="5.0999999999999996" customHeight="1"/>
    <row r="34" spans="108:108" ht="5.0999999999999996" customHeight="1"/>
    <row r="35" spans="108:108" ht="5.0999999999999996" customHeight="1"/>
    <row r="36" spans="108:108" ht="5.0999999999999996" customHeight="1"/>
    <row r="37" spans="108:108" ht="5.0999999999999996" customHeight="1">
      <c r="DD37" s="586"/>
    </row>
    <row r="38" spans="108:108" ht="5.0999999999999996" customHeight="1"/>
    <row r="39" spans="108:108" ht="5.0999999999999996" customHeight="1"/>
    <row r="40" spans="108:108" ht="5.0999999999999996" customHeight="1"/>
    <row r="41" spans="108:108" ht="5.0999999999999996" customHeight="1"/>
    <row r="42" spans="108:108" ht="4.5" customHeight="1"/>
    <row r="43" spans="108:108" ht="5.0999999999999996" customHeight="1"/>
    <row r="44" spans="108:108" ht="5.0999999999999996" customHeight="1"/>
    <row r="45" spans="108:108" ht="5.0999999999999996" customHeight="1"/>
    <row r="46" spans="108:108" ht="5.0999999999999996" customHeight="1"/>
    <row r="47" spans="108:108" ht="5.0999999999999996" customHeight="1"/>
    <row r="48" spans="108:108" ht="5.0999999999999996" customHeight="1"/>
    <row r="49" ht="5.0999999999999996" customHeight="1"/>
    <row r="50" ht="5.0999999999999996" customHeight="1"/>
    <row r="51" ht="5.0999999999999996" customHeight="1"/>
    <row r="52" ht="5.0999999999999996" customHeight="1"/>
    <row r="53" ht="5.0999999999999996" customHeight="1"/>
    <row r="54" ht="5.0999999999999996" customHeight="1"/>
    <row r="55" ht="5.0999999999999996" customHeight="1"/>
    <row r="56" ht="5.0999999999999996" customHeight="1"/>
    <row r="57" ht="5.0999999999999996" customHeight="1"/>
    <row r="58" ht="5.0999999999999996" customHeight="1"/>
    <row r="59" ht="5.0999999999999996" customHeight="1"/>
    <row r="60" ht="5.0999999999999996" customHeight="1"/>
    <row r="61" ht="5.0999999999999996" customHeight="1"/>
    <row r="62" ht="5.0999999999999996" customHeight="1"/>
    <row r="63" ht="5.0999999999999996" customHeight="1"/>
    <row r="64" ht="5.0999999999999996" customHeight="1"/>
    <row r="65" ht="5.0999999999999996" customHeight="1"/>
    <row r="66" ht="5.0999999999999996" customHeight="1"/>
    <row r="67" ht="5.0999999999999996" customHeight="1"/>
    <row r="68" ht="5.0999999999999996" customHeight="1"/>
    <row r="69" ht="5.0999999999999996" customHeight="1"/>
    <row r="70" ht="5.0999999999999996" customHeight="1"/>
    <row r="71" ht="5.0999999999999996" customHeight="1"/>
    <row r="72" ht="5.0999999999999996" customHeight="1"/>
    <row r="73" ht="5.0999999999999996" customHeight="1"/>
    <row r="74" ht="5.0999999999999996" customHeight="1"/>
    <row r="75" ht="5.0999999999999996" customHeight="1"/>
    <row r="76" ht="5.0999999999999996" customHeight="1"/>
    <row r="77" ht="5.0999999999999996" customHeight="1"/>
    <row r="78" ht="5.0999999999999996" customHeight="1"/>
    <row r="79" ht="5.0999999999999996" customHeight="1"/>
    <row r="80" ht="5.0999999999999996" customHeight="1"/>
    <row r="81" ht="5.0999999999999996" customHeight="1"/>
    <row r="82" ht="5.0999999999999996" customHeight="1"/>
    <row r="83" ht="5.0999999999999996" customHeight="1"/>
    <row r="84" ht="5.0999999999999996" customHeight="1"/>
    <row r="85" ht="5.0999999999999996" customHeight="1"/>
    <row r="86" ht="5.0999999999999996" customHeight="1"/>
    <row r="87" ht="5.0999999999999996" customHeight="1"/>
    <row r="88" ht="5.0999999999999996" customHeight="1"/>
    <row r="89" ht="5.0999999999999996" customHeight="1"/>
    <row r="90" ht="5.0999999999999996" customHeight="1"/>
    <row r="91" ht="5.0999999999999996" customHeight="1"/>
    <row r="92" ht="5.0999999999999996" customHeight="1"/>
    <row r="93" ht="2.1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K1:CD129"/>
  <sheetViews>
    <sheetView view="pageBreakPreview" zoomScale="148" zoomScaleNormal="89" zoomScaleSheetLayoutView="148" workbookViewId="0">
      <selection activeCell="AS54" sqref="AS54"/>
    </sheetView>
  </sheetViews>
  <sheetFormatPr defaultRowHeight="8.25"/>
  <cols>
    <col min="1" max="1" width="0.25" style="14" customWidth="1"/>
    <col min="2" max="81" width="1" style="14" customWidth="1"/>
    <col min="82" max="82" width="1.25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ht="2.1" customHeight="1"/>
    <row r="2" ht="5.45" customHeight="1"/>
    <row r="3" ht="5.45" customHeight="1"/>
    <row r="4" ht="5.45" customHeight="1"/>
    <row r="5" ht="5.45" customHeight="1"/>
    <row r="6" ht="5.45" customHeight="1"/>
    <row r="7" ht="5.45" customHeight="1"/>
    <row r="8" ht="5.45" customHeight="1"/>
    <row r="9" ht="5.45" customHeight="1"/>
    <row r="10" ht="5.45" customHeight="1"/>
    <row r="11" ht="5.45" customHeight="1"/>
    <row r="12" ht="5.45" customHeight="1"/>
    <row r="13" ht="5.45" customHeight="1"/>
    <row r="14" ht="5.45" customHeight="1"/>
    <row r="15" ht="5.45" customHeight="1"/>
    <row r="16" ht="5.45" customHeight="1"/>
    <row r="17" spans="11:13" ht="5.45" customHeight="1"/>
    <row r="18" spans="11:13" ht="5.45" customHeight="1"/>
    <row r="19" spans="11:13" ht="5.45" customHeight="1"/>
    <row r="20" spans="11:13" ht="5.45" customHeight="1"/>
    <row r="21" spans="11:13" ht="5.45" customHeight="1"/>
    <row r="22" spans="11:13" ht="5.45" customHeight="1">
      <c r="K22" s="712"/>
      <c r="L22" s="712"/>
      <c r="M22" s="712"/>
    </row>
    <row r="23" spans="11:13" ht="5.45" customHeight="1">
      <c r="K23" s="712"/>
      <c r="L23" s="712"/>
      <c r="M23" s="712"/>
    </row>
    <row r="24" spans="11:13" ht="5.45" customHeight="1">
      <c r="K24" s="712"/>
      <c r="L24" s="712"/>
      <c r="M24" s="712"/>
    </row>
    <row r="25" spans="11:13" ht="5.45" customHeight="1">
      <c r="K25" s="712"/>
      <c r="L25" s="712"/>
      <c r="M25" s="712"/>
    </row>
    <row r="26" spans="11:13" ht="5.45" customHeight="1">
      <c r="K26" s="712"/>
      <c r="L26" s="712"/>
      <c r="M26" s="712"/>
    </row>
    <row r="27" spans="11:13" ht="5.45" customHeight="1">
      <c r="K27" s="712"/>
      <c r="L27" s="712"/>
      <c r="M27" s="712"/>
    </row>
    <row r="28" spans="11:13" ht="5.45" customHeight="1"/>
    <row r="29" spans="11:13" ht="5.45" customHeight="1"/>
    <row r="30" spans="11:13" ht="5.45" customHeight="1"/>
    <row r="31" spans="11:13" ht="5.45" customHeight="1"/>
    <row r="32" spans="11:13" ht="5.45" customHeight="1"/>
    <row r="33" ht="5.45" customHeight="1"/>
    <row r="34" ht="5.45" customHeight="1"/>
    <row r="35" ht="5.45" customHeight="1"/>
    <row r="36" ht="5.45" customHeight="1"/>
    <row r="37" ht="5.45" customHeight="1"/>
    <row r="38" ht="5.45" customHeight="1"/>
    <row r="39" ht="5.45" customHeight="1"/>
    <row r="40" ht="5.45" customHeight="1"/>
    <row r="41" ht="5.45" customHeight="1"/>
    <row r="42" ht="5.45" customHeight="1"/>
    <row r="43" ht="5.45" customHeight="1"/>
    <row r="44" ht="5.45" customHeight="1"/>
    <row r="45" ht="5.45" customHeight="1"/>
    <row r="46" ht="5.45" customHeight="1"/>
    <row r="47" ht="5.45" customHeight="1"/>
    <row r="48" ht="5.45" customHeight="1"/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5.45" customHeight="1"/>
    <row r="64" ht="5.45" customHeight="1"/>
    <row r="65" ht="5.45" customHeight="1"/>
    <row r="66" ht="5.45" customHeight="1"/>
    <row r="67" ht="5.45" customHeight="1"/>
    <row r="68" ht="5.45" customHeight="1"/>
    <row r="69" ht="5.45" customHeight="1"/>
    <row r="70" ht="5.45" customHeight="1"/>
    <row r="71" ht="5.45" customHeight="1"/>
    <row r="72" ht="5.45" customHeight="1"/>
    <row r="73" ht="5.45" customHeight="1"/>
    <row r="74" ht="5.45" customHeight="1"/>
    <row r="75" ht="5.45" customHeight="1"/>
    <row r="76" ht="5.45" customHeight="1"/>
    <row r="77" ht="5.45" customHeight="1"/>
    <row r="78" ht="5.45" customHeight="1"/>
    <row r="79" ht="5.45" customHeight="1"/>
    <row r="80" ht="5.45" customHeight="1"/>
    <row r="81" spans="52:82" ht="5.45" customHeight="1"/>
    <row r="82" spans="52:82" ht="5.45" customHeight="1"/>
    <row r="83" spans="52:82" ht="5.45" customHeight="1"/>
    <row r="84" spans="52:82" ht="5.45" customHeight="1"/>
    <row r="85" spans="52:82" ht="5.45" customHeight="1">
      <c r="AZ85" s="27"/>
      <c r="BA85" s="27"/>
      <c r="BB85" s="27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7"/>
      <c r="BT85" s="27"/>
      <c r="BU85" s="27"/>
      <c r="BV85" s="27"/>
      <c r="BW85" s="27"/>
      <c r="BX85" s="27"/>
      <c r="BY85" s="27"/>
      <c r="BZ85" s="27"/>
      <c r="CA85" s="27"/>
      <c r="CB85" s="27"/>
      <c r="CC85" s="27"/>
      <c r="CD85" s="27"/>
    </row>
    <row r="86" spans="52:82" ht="5.45" customHeight="1"/>
    <row r="87" spans="52:82" ht="5.45" customHeight="1"/>
    <row r="88" spans="52:82" ht="5.45" customHeight="1"/>
    <row r="89" spans="52:82" ht="5.45" customHeight="1"/>
    <row r="90" spans="52:82" ht="5.45" customHeight="1"/>
    <row r="91" spans="52:82" ht="5.45" customHeight="1"/>
    <row r="92" spans="52:82" ht="5.45" customHeight="1"/>
    <row r="93" spans="52:82" ht="5.45" customHeight="1"/>
    <row r="94" spans="52:82" ht="5.45" customHeight="1"/>
    <row r="95" spans="52:82" ht="5.45" customHeight="1"/>
    <row r="96" spans="52:82" ht="5.45" customHeight="1"/>
    <row r="97" spans="81:82" ht="5.45" customHeight="1"/>
    <row r="98" spans="81:82" ht="5.45" customHeight="1"/>
    <row r="99" spans="81:82" ht="5.45" customHeight="1"/>
    <row r="100" spans="81:82" ht="5.45" customHeight="1"/>
    <row r="101" spans="81:82" ht="5.45" customHeight="1"/>
    <row r="102" spans="81:82" ht="5.45" customHeight="1"/>
    <row r="103" spans="81:82" ht="5.45" customHeight="1"/>
    <row r="104" spans="81:82" ht="5.45" customHeight="1"/>
    <row r="105" spans="81:82" ht="5.45" customHeight="1"/>
    <row r="106" spans="81:82" ht="5.45" customHeight="1"/>
    <row r="107" spans="81:82" ht="5.45" customHeight="1"/>
    <row r="108" spans="81:82" ht="5.45" customHeight="1"/>
    <row r="109" spans="81:82" ht="5.45" customHeight="1"/>
    <row r="110" spans="81:82" ht="5.45" customHeight="1"/>
    <row r="111" spans="81:82" ht="5.45" customHeight="1">
      <c r="CC111" s="584"/>
      <c r="CD111" s="584"/>
    </row>
    <row r="112" spans="81:82" ht="5.45" customHeight="1">
      <c r="CC112" s="584"/>
      <c r="CD112" s="584"/>
    </row>
    <row r="113" spans="68:82" ht="5.45" customHeight="1">
      <c r="CC113" s="584"/>
      <c r="CD113" s="584"/>
    </row>
    <row r="114" spans="68:82" ht="5.45" customHeight="1">
      <c r="CC114" s="584"/>
      <c r="CD114" s="584"/>
    </row>
    <row r="115" spans="68:82" ht="5.45" customHeight="1">
      <c r="CC115" s="584"/>
      <c r="CD115" s="584"/>
    </row>
    <row r="116" spans="68:82" ht="5.45" customHeight="1">
      <c r="CC116" s="584"/>
      <c r="CD116" s="584"/>
    </row>
    <row r="117" spans="68:82" ht="5.45" customHeight="1">
      <c r="CC117" s="584"/>
      <c r="CD117" s="584"/>
    </row>
    <row r="118" spans="68:82" ht="5.45" customHeight="1">
      <c r="CC118" s="584"/>
      <c r="CD118" s="584"/>
    </row>
    <row r="119" spans="68:82" ht="5.45" customHeight="1">
      <c r="CC119" s="584"/>
      <c r="CD119" s="584"/>
    </row>
    <row r="120" spans="68:82" ht="5.45" customHeight="1">
      <c r="CC120" s="585"/>
      <c r="CD120" s="585"/>
    </row>
    <row r="121" spans="68:82" ht="5.45" customHeight="1">
      <c r="BP121" s="585"/>
      <c r="BQ121" s="585"/>
      <c r="BS121" s="584"/>
      <c r="BT121" s="584"/>
      <c r="BU121" s="584"/>
      <c r="BV121" s="584"/>
      <c r="BW121" s="584"/>
      <c r="BY121" s="584"/>
      <c r="BZ121" s="584"/>
      <c r="CA121" s="585"/>
    </row>
    <row r="122" spans="68:82" ht="5.45" customHeight="1">
      <c r="BP122" s="585"/>
      <c r="BQ122" s="585"/>
      <c r="BS122" s="584"/>
      <c r="BT122" s="584"/>
      <c r="BU122" s="584"/>
      <c r="BV122" s="584"/>
      <c r="BW122" s="584"/>
      <c r="BY122" s="584"/>
      <c r="BZ122" s="584"/>
      <c r="CA122" s="585"/>
    </row>
    <row r="123" spans="68:82" ht="5.45" customHeight="1">
      <c r="BP123" s="585"/>
      <c r="BQ123" s="585"/>
      <c r="BS123" s="584"/>
      <c r="BT123" s="584"/>
      <c r="BU123" s="584"/>
      <c r="BV123" s="584"/>
      <c r="BW123" s="584"/>
      <c r="BY123" s="584"/>
      <c r="BZ123" s="584"/>
      <c r="CA123" s="585"/>
    </row>
    <row r="124" spans="68:82" ht="5.45" customHeight="1">
      <c r="BP124" s="585"/>
      <c r="BQ124" s="585"/>
      <c r="BS124" s="584"/>
      <c r="BT124" s="584"/>
      <c r="BU124" s="584"/>
      <c r="BV124" s="584"/>
      <c r="BW124" s="584"/>
      <c r="BY124" s="584"/>
      <c r="BZ124" s="584"/>
      <c r="CA124" s="585"/>
    </row>
    <row r="125" spans="68:82" ht="5.45" customHeight="1">
      <c r="BP125" s="585"/>
      <c r="BQ125" s="585"/>
      <c r="BS125" s="584"/>
      <c r="BT125" s="584"/>
      <c r="BU125" s="584"/>
      <c r="BV125" s="584"/>
      <c r="BW125" s="584"/>
      <c r="BY125" s="584"/>
      <c r="BZ125" s="584"/>
      <c r="CA125" s="585"/>
    </row>
    <row r="126" spans="68:82" ht="5.45" customHeight="1">
      <c r="BP126" s="585"/>
      <c r="BQ126" s="585"/>
      <c r="BS126" s="584"/>
      <c r="BT126" s="584"/>
      <c r="BU126" s="584"/>
      <c r="BV126" s="584"/>
      <c r="BW126" s="584"/>
      <c r="BY126" s="584"/>
      <c r="BZ126" s="584"/>
      <c r="CA126" s="585"/>
    </row>
    <row r="127" spans="68:82" ht="5.45" customHeight="1">
      <c r="BP127" s="585"/>
      <c r="BQ127" s="585"/>
      <c r="BS127" s="585"/>
      <c r="BT127" s="585"/>
      <c r="BU127" s="585"/>
      <c r="BV127" s="585"/>
      <c r="BW127" s="585"/>
      <c r="BY127" s="585"/>
      <c r="BZ127" s="585"/>
    </row>
    <row r="128" spans="68:82" ht="5.45" customHeight="1"/>
    <row r="129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BS1:CD67"/>
  <sheetViews>
    <sheetView view="pageBreakPreview" zoomScale="80" zoomScaleNormal="89" zoomScaleSheetLayoutView="80" workbookViewId="0">
      <selection activeCell="CF62" sqref="CF62"/>
    </sheetView>
  </sheetViews>
  <sheetFormatPr defaultRowHeight="8.25"/>
  <cols>
    <col min="1" max="1" width="0.25" style="14" customWidth="1"/>
    <col min="2" max="81" width="1" style="14" customWidth="1"/>
    <col min="82" max="82" width="1.25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ht="2.1" customHeight="1"/>
    <row r="2" ht="5.45" customHeight="1"/>
    <row r="3" ht="5.45" customHeight="1"/>
    <row r="4" ht="5.45" customHeight="1"/>
    <row r="5" ht="5.45" customHeight="1"/>
    <row r="6" ht="5.45" customHeight="1"/>
    <row r="7" ht="5.45" customHeight="1"/>
    <row r="8" ht="5.45" customHeight="1"/>
    <row r="9" ht="5.45" customHeight="1"/>
    <row r="10" ht="5.45" customHeight="1"/>
    <row r="11" ht="5.45" customHeight="1"/>
    <row r="12" ht="5.45" customHeight="1"/>
    <row r="13" ht="5.45" customHeight="1"/>
    <row r="14" ht="5.45" customHeight="1"/>
    <row r="15" ht="5.45" customHeight="1"/>
    <row r="16" ht="5.45" customHeight="1"/>
    <row r="17" ht="5.45" customHeight="1"/>
    <row r="18" ht="5.45" customHeight="1"/>
    <row r="19" ht="5.45" customHeight="1"/>
    <row r="20" ht="5.45" customHeight="1"/>
    <row r="21" ht="5.45" customHeight="1"/>
    <row r="22" ht="5.45" customHeight="1"/>
    <row r="23" ht="5.45" customHeight="1"/>
    <row r="24" ht="5.45" customHeight="1"/>
    <row r="25" ht="5.45" customHeight="1"/>
    <row r="26" ht="5.45" customHeight="1"/>
    <row r="27" ht="5.45" customHeight="1"/>
    <row r="28" ht="5.45" customHeight="1"/>
    <row r="29" ht="5.45" customHeight="1"/>
    <row r="30" ht="5.45" customHeight="1"/>
    <row r="31" ht="5.45" customHeight="1"/>
    <row r="32" ht="5.45" customHeight="1"/>
    <row r="33" ht="5.45" customHeight="1"/>
    <row r="34" ht="5.45" customHeight="1"/>
    <row r="35" ht="5.45" customHeight="1"/>
    <row r="36" ht="5.45" customHeight="1"/>
    <row r="37" ht="5.45" customHeight="1"/>
    <row r="38" ht="5.45" customHeight="1"/>
    <row r="39" ht="5.45" customHeight="1"/>
    <row r="40" ht="5.45" customHeight="1"/>
    <row r="41" ht="5.45" customHeight="1"/>
    <row r="42" ht="5.45" customHeight="1"/>
    <row r="43" ht="5.45" customHeight="1"/>
    <row r="44" ht="5.45" customHeight="1"/>
    <row r="45" ht="5.45" customHeight="1"/>
    <row r="46" ht="5.45" customHeight="1"/>
    <row r="47" ht="5.45" customHeight="1"/>
    <row r="48" ht="5.45" customHeight="1"/>
    <row r="49" spans="71:82" ht="5.45" customHeight="1">
      <c r="CD49" s="584"/>
    </row>
    <row r="50" spans="71:82" ht="5.45" customHeight="1">
      <c r="CD50" s="584"/>
    </row>
    <row r="51" spans="71:82" ht="5.45" customHeight="1">
      <c r="CD51" s="584"/>
    </row>
    <row r="52" spans="71:82" ht="5.45" customHeight="1">
      <c r="CD52" s="584"/>
    </row>
    <row r="53" spans="71:82" ht="5.45" customHeight="1">
      <c r="CD53" s="584"/>
    </row>
    <row r="54" spans="71:82" ht="5.45" customHeight="1">
      <c r="CD54" s="584"/>
    </row>
    <row r="55" spans="71:82" ht="5.45" customHeight="1">
      <c r="CD55" s="584"/>
    </row>
    <row r="56" spans="71:82" ht="5.45" customHeight="1">
      <c r="CD56" s="584"/>
    </row>
    <row r="57" spans="71:82" ht="5.45" customHeight="1">
      <c r="CD57" s="584"/>
    </row>
    <row r="58" spans="71:82" ht="5.45" customHeight="1">
      <c r="CD58" s="585"/>
    </row>
    <row r="59" spans="71:82" ht="5.45" customHeight="1">
      <c r="BS59" s="585"/>
      <c r="BT59" s="585"/>
      <c r="BV59" s="584"/>
      <c r="BW59" s="584"/>
      <c r="BX59" s="584"/>
      <c r="BY59" s="584"/>
      <c r="BZ59" s="584"/>
      <c r="CB59" s="584"/>
      <c r="CC59" s="584"/>
    </row>
    <row r="60" spans="71:82" ht="5.45" customHeight="1">
      <c r="BS60" s="585"/>
      <c r="BT60" s="585"/>
      <c r="BV60" s="584"/>
      <c r="BW60" s="584"/>
      <c r="BX60" s="584"/>
      <c r="BY60" s="584"/>
      <c r="BZ60" s="584"/>
      <c r="CB60" s="584"/>
      <c r="CC60" s="584"/>
    </row>
    <row r="61" spans="71:82" ht="5.45" customHeight="1">
      <c r="BS61" s="585"/>
      <c r="BT61" s="585"/>
      <c r="BV61" s="584"/>
      <c r="BW61" s="584"/>
      <c r="BX61" s="584"/>
      <c r="BY61" s="584"/>
      <c r="BZ61" s="584"/>
      <c r="CB61" s="584"/>
      <c r="CC61" s="584"/>
    </row>
    <row r="62" spans="71:82" ht="5.45" customHeight="1">
      <c r="BS62" s="585"/>
      <c r="BT62" s="585"/>
      <c r="BV62" s="584"/>
      <c r="BW62" s="584"/>
      <c r="BX62" s="584"/>
      <c r="BY62" s="584"/>
      <c r="BZ62" s="584"/>
      <c r="CB62" s="584"/>
      <c r="CC62" s="584"/>
    </row>
    <row r="63" spans="71:82" ht="5.45" customHeight="1">
      <c r="BS63" s="585"/>
      <c r="BT63" s="585"/>
      <c r="BV63" s="584"/>
      <c r="BW63" s="584"/>
      <c r="BX63" s="584"/>
      <c r="BY63" s="584"/>
      <c r="BZ63" s="584"/>
      <c r="CB63" s="584"/>
      <c r="CC63" s="584"/>
    </row>
    <row r="64" spans="71:82" ht="5.45" customHeight="1">
      <c r="BS64" s="585"/>
      <c r="BT64" s="585"/>
      <c r="BV64" s="584"/>
      <c r="BW64" s="584"/>
      <c r="BX64" s="584"/>
      <c r="BY64" s="584"/>
      <c r="BZ64" s="584"/>
      <c r="CB64" s="584"/>
      <c r="CC64" s="584"/>
    </row>
    <row r="65" spans="71:81" ht="5.45" customHeight="1">
      <c r="BS65" s="585"/>
      <c r="BT65" s="585"/>
      <c r="BV65" s="585"/>
      <c r="BW65" s="585"/>
      <c r="BX65" s="585"/>
      <c r="BY65" s="585"/>
      <c r="BZ65" s="585"/>
      <c r="CB65" s="585"/>
      <c r="CC65" s="585"/>
    </row>
    <row r="66" spans="71:81" ht="5.45" customHeight="1"/>
    <row r="67" spans="71:81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G1:CD76"/>
  <sheetViews>
    <sheetView view="pageBreakPreview" zoomScale="230" zoomScaleNormal="89" zoomScaleSheetLayoutView="230" workbookViewId="0">
      <selection activeCell="AM34" sqref="AM34"/>
    </sheetView>
  </sheetViews>
  <sheetFormatPr defaultRowHeight="8.25"/>
  <cols>
    <col min="1" max="1" width="0.25" style="14" customWidth="1"/>
    <col min="2" max="81" width="1" style="14" customWidth="1"/>
    <col min="82" max="82" width="1.25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ht="2.1" customHeight="1"/>
    <row r="2" ht="5.45" customHeight="1"/>
    <row r="3" ht="5.45" customHeight="1"/>
    <row r="4" ht="5.45" customHeight="1"/>
    <row r="5" ht="5.45" customHeight="1"/>
    <row r="6" ht="5.45" customHeight="1"/>
    <row r="7" ht="5.45" customHeight="1"/>
    <row r="8" ht="5.45" customHeight="1"/>
    <row r="9" ht="5.45" customHeight="1"/>
    <row r="10" ht="5.45" customHeight="1"/>
    <row r="11" ht="5.45" customHeight="1"/>
    <row r="12" ht="5.45" customHeight="1"/>
    <row r="13" ht="5.45" customHeight="1"/>
    <row r="14" ht="5.45" customHeight="1"/>
    <row r="15" ht="5.45" customHeight="1"/>
    <row r="16" ht="5.45" customHeight="1"/>
    <row r="17" ht="5.45" customHeight="1"/>
    <row r="18" ht="5.45" customHeight="1"/>
    <row r="19" ht="5.45" customHeight="1"/>
    <row r="20" ht="5.45" customHeight="1"/>
    <row r="21" ht="5.45" customHeight="1"/>
    <row r="22" ht="5.45" customHeight="1"/>
    <row r="23" ht="5.45" customHeight="1"/>
    <row r="24" ht="5.45" customHeight="1"/>
    <row r="25" ht="5.45" customHeight="1"/>
    <row r="26" ht="5.45" customHeight="1"/>
    <row r="27" ht="5.45" customHeight="1"/>
    <row r="28" ht="5.45" customHeight="1"/>
    <row r="29" ht="5.45" customHeight="1"/>
    <row r="30" ht="5.45" customHeight="1"/>
    <row r="31" ht="5.45" customHeight="1"/>
    <row r="32" ht="5.45" customHeight="1"/>
    <row r="33" spans="33:33" ht="5.45" customHeight="1"/>
    <row r="34" spans="33:33" ht="5.45" customHeight="1"/>
    <row r="35" spans="33:33" ht="5.45" customHeight="1"/>
    <row r="36" spans="33:33" ht="5.45" customHeight="1">
      <c r="AG36" s="804"/>
    </row>
    <row r="37" spans="33:33" ht="5.45" customHeight="1"/>
    <row r="38" spans="33:33" ht="5.45" customHeight="1"/>
    <row r="39" spans="33:33" ht="5.45" customHeight="1"/>
    <row r="40" spans="33:33" ht="5.45" customHeight="1"/>
    <row r="41" spans="33:33" ht="5.45" customHeight="1"/>
    <row r="42" spans="33:33" ht="5.45" customHeight="1"/>
    <row r="43" spans="33:33" ht="5.45" customHeight="1"/>
    <row r="44" spans="33:33" ht="5.45" customHeight="1"/>
    <row r="45" spans="33:33" ht="5.45" customHeight="1"/>
    <row r="46" spans="33:33" ht="5.45" customHeight="1"/>
    <row r="47" spans="33:33" ht="5.45" customHeight="1"/>
    <row r="48" spans="33:33" ht="5.45" customHeight="1"/>
    <row r="49" spans="82:82" ht="5.45" customHeight="1"/>
    <row r="50" spans="82:82" ht="5.45" customHeight="1"/>
    <row r="51" spans="82:82" ht="5.45" customHeight="1"/>
    <row r="52" spans="82:82" ht="5.45" customHeight="1"/>
    <row r="53" spans="82:82" ht="5.45" customHeight="1"/>
    <row r="54" spans="82:82" ht="5.45" customHeight="1"/>
    <row r="55" spans="82:82" ht="5.45" customHeight="1"/>
    <row r="56" spans="82:82" ht="5.45" customHeight="1"/>
    <row r="57" spans="82:82" ht="5.45" customHeight="1"/>
    <row r="58" spans="82:82" ht="5.45" customHeight="1">
      <c r="CD58" s="584"/>
    </row>
    <row r="59" spans="82:82" ht="5.45" customHeight="1">
      <c r="CD59" s="584"/>
    </row>
    <row r="60" spans="82:82" ht="5.45" customHeight="1">
      <c r="CD60" s="584"/>
    </row>
    <row r="61" spans="82:82" ht="5.45" customHeight="1">
      <c r="CD61" s="584"/>
    </row>
    <row r="62" spans="82:82" ht="5.45" customHeight="1">
      <c r="CD62" s="584"/>
    </row>
    <row r="63" spans="82:82" ht="5.45" customHeight="1">
      <c r="CD63" s="584"/>
    </row>
    <row r="64" spans="82:82" ht="5.45" customHeight="1">
      <c r="CD64" s="584"/>
    </row>
    <row r="65" spans="71:82" ht="5.45" customHeight="1">
      <c r="CD65" s="584"/>
    </row>
    <row r="66" spans="71:82" ht="5.45" customHeight="1">
      <c r="CD66" s="584"/>
    </row>
    <row r="67" spans="71:82" ht="5.45" customHeight="1">
      <c r="CD67" s="585"/>
    </row>
    <row r="68" spans="71:82" ht="5.45" customHeight="1">
      <c r="BS68" s="585"/>
      <c r="BT68" s="585"/>
      <c r="BV68" s="584"/>
      <c r="BW68" s="584"/>
      <c r="BX68" s="584"/>
      <c r="BY68" s="584"/>
      <c r="BZ68" s="584"/>
      <c r="CB68" s="584"/>
      <c r="CC68" s="584"/>
    </row>
    <row r="69" spans="71:82" ht="5.45" customHeight="1">
      <c r="BS69" s="585"/>
      <c r="BT69" s="585"/>
      <c r="BV69" s="584"/>
      <c r="BW69" s="584"/>
      <c r="BX69" s="584"/>
      <c r="BY69" s="584"/>
      <c r="BZ69" s="584"/>
      <c r="CB69" s="584"/>
      <c r="CC69" s="584"/>
    </row>
    <row r="70" spans="71:82" ht="5.45" customHeight="1">
      <c r="BS70" s="585"/>
      <c r="BT70" s="585"/>
      <c r="BV70" s="584"/>
      <c r="BW70" s="584"/>
      <c r="BX70" s="584"/>
      <c r="BY70" s="584"/>
      <c r="BZ70" s="584"/>
      <c r="CB70" s="584"/>
      <c r="CC70" s="584"/>
    </row>
    <row r="71" spans="71:82" ht="5.45" customHeight="1">
      <c r="BS71" s="585"/>
      <c r="BT71" s="585"/>
      <c r="BV71" s="584"/>
      <c r="BW71" s="584"/>
      <c r="BX71" s="584"/>
      <c r="BY71" s="584"/>
      <c r="BZ71" s="584"/>
      <c r="CB71" s="584"/>
      <c r="CC71" s="584"/>
    </row>
    <row r="72" spans="71:82" ht="5.45" customHeight="1">
      <c r="BS72" s="585"/>
      <c r="BT72" s="585"/>
      <c r="BV72" s="584"/>
      <c r="BW72" s="584"/>
      <c r="BX72" s="584"/>
      <c r="BY72" s="584"/>
      <c r="BZ72" s="584"/>
      <c r="CB72" s="584"/>
      <c r="CC72" s="584"/>
    </row>
    <row r="73" spans="71:82" ht="5.45" customHeight="1">
      <c r="BS73" s="585"/>
      <c r="BT73" s="585"/>
      <c r="BV73" s="584"/>
      <c r="BW73" s="584"/>
      <c r="BX73" s="584"/>
      <c r="BY73" s="584"/>
      <c r="BZ73" s="584"/>
      <c r="CB73" s="584"/>
      <c r="CC73" s="584"/>
    </row>
    <row r="74" spans="71:82" ht="5.45" customHeight="1">
      <c r="BS74" s="585"/>
      <c r="BT74" s="585"/>
      <c r="BV74" s="585"/>
      <c r="BW74" s="585"/>
      <c r="BX74" s="585"/>
      <c r="BY74" s="585"/>
      <c r="BZ74" s="585"/>
      <c r="CB74" s="585"/>
      <c r="CC74" s="585"/>
    </row>
    <row r="75" spans="71:82" ht="5.45" customHeight="1"/>
    <row r="76" spans="71:82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Z1:CD93"/>
  <sheetViews>
    <sheetView view="pageBreakPreview" zoomScale="226" zoomScaleNormal="89" zoomScaleSheetLayoutView="226" workbookViewId="0">
      <selection activeCell="AN18" sqref="AN18"/>
    </sheetView>
  </sheetViews>
  <sheetFormatPr defaultRowHeight="8.25"/>
  <cols>
    <col min="1" max="1" width="0.25" style="14" customWidth="1"/>
    <col min="2" max="81" width="1" style="14" customWidth="1"/>
    <col min="82" max="82" width="1.25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ht="2.1" customHeight="1"/>
    <row r="2" ht="5.45" customHeight="1"/>
    <row r="3" ht="5.45" customHeight="1"/>
    <row r="4" ht="5.45" customHeight="1"/>
    <row r="5" ht="5.45" customHeight="1"/>
    <row r="6" ht="5.45" customHeight="1"/>
    <row r="7" ht="5.45" customHeight="1"/>
    <row r="8" ht="5.45" customHeight="1"/>
    <row r="9" ht="5.45" customHeight="1"/>
    <row r="10" ht="5.45" customHeight="1"/>
    <row r="11" ht="5.45" customHeight="1"/>
    <row r="12" ht="5.45" customHeight="1"/>
    <row r="13" ht="5.45" customHeight="1"/>
    <row r="14" ht="5.45" customHeight="1"/>
    <row r="15" ht="5.45" customHeight="1"/>
    <row r="16" ht="5.45" customHeight="1"/>
    <row r="17" spans="26:26" ht="5.45" customHeight="1"/>
    <row r="18" spans="26:26" ht="5.45" customHeight="1"/>
    <row r="19" spans="26:26" ht="5.45" customHeight="1"/>
    <row r="20" spans="26:26" ht="5.45" customHeight="1"/>
    <row r="21" spans="26:26" ht="5.45" customHeight="1"/>
    <row r="22" spans="26:26" ht="5.45" customHeight="1">
      <c r="Z22" s="586"/>
    </row>
    <row r="23" spans="26:26" ht="5.45" customHeight="1"/>
    <row r="24" spans="26:26" ht="5.45" customHeight="1"/>
    <row r="25" spans="26:26" ht="5.45" customHeight="1"/>
    <row r="26" spans="26:26" ht="5.45" customHeight="1"/>
    <row r="27" spans="26:26" ht="5.45" customHeight="1"/>
    <row r="28" spans="26:26" ht="5.45" customHeight="1"/>
    <row r="29" spans="26:26" ht="5.45" customHeight="1"/>
    <row r="30" spans="26:26" ht="5.45" customHeight="1"/>
    <row r="31" spans="26:26" ht="5.45" customHeight="1"/>
    <row r="32" spans="26:26" ht="5.45" customHeight="1"/>
    <row r="33" ht="5.45" customHeight="1"/>
    <row r="34" ht="5.45" customHeight="1"/>
    <row r="35" ht="5.45" customHeight="1"/>
    <row r="36" ht="5.45" customHeight="1"/>
    <row r="37" ht="5.45" customHeight="1"/>
    <row r="38" ht="5.45" customHeight="1"/>
    <row r="39" ht="5.45" customHeight="1"/>
    <row r="40" ht="5.45" customHeight="1"/>
    <row r="41" ht="5.45" customHeight="1"/>
    <row r="42" ht="5.45" customHeight="1"/>
    <row r="43" ht="5.45" customHeight="1"/>
    <row r="44" ht="5.45" customHeight="1"/>
    <row r="45" ht="5.45" customHeight="1"/>
    <row r="46" ht="5.45" customHeight="1"/>
    <row r="47" ht="5.45" customHeight="1"/>
    <row r="48" ht="5.45" customHeight="1"/>
    <row r="49" spans="28:28" ht="5.45" customHeight="1"/>
    <row r="50" spans="28:28" ht="5.45" customHeight="1"/>
    <row r="51" spans="28:28" ht="5.45" customHeight="1"/>
    <row r="52" spans="28:28" ht="5.45" customHeight="1"/>
    <row r="53" spans="28:28" ht="5.45" customHeight="1"/>
    <row r="54" spans="28:28" ht="5.45" customHeight="1">
      <c r="AB54" s="804"/>
    </row>
    <row r="55" spans="28:28" ht="5.45" customHeight="1"/>
    <row r="56" spans="28:28" ht="5.45" customHeight="1"/>
    <row r="57" spans="28:28" ht="5.45" customHeight="1"/>
    <row r="58" spans="28:28" ht="5.45" customHeight="1"/>
    <row r="59" spans="28:28" ht="5.45" customHeight="1"/>
    <row r="60" spans="28:28" ht="5.45" customHeight="1"/>
    <row r="61" spans="28:28" ht="5.45" customHeight="1"/>
    <row r="62" spans="28:28" ht="5.45" customHeight="1"/>
    <row r="63" spans="28:28" ht="5.45" customHeight="1"/>
    <row r="64" spans="28:28" ht="5.45" customHeight="1"/>
    <row r="65" spans="82:82" ht="5.45" customHeight="1"/>
    <row r="66" spans="82:82" ht="5.45" customHeight="1"/>
    <row r="67" spans="82:82" ht="5.45" customHeight="1"/>
    <row r="68" spans="82:82" ht="5.45" customHeight="1"/>
    <row r="69" spans="82:82" ht="5.45" customHeight="1"/>
    <row r="70" spans="82:82" ht="5.45" customHeight="1"/>
    <row r="71" spans="82:82" ht="5.45" customHeight="1"/>
    <row r="72" spans="82:82" ht="5.45" customHeight="1"/>
    <row r="73" spans="82:82" ht="5.45" customHeight="1"/>
    <row r="74" spans="82:82" ht="5.45" customHeight="1"/>
    <row r="75" spans="82:82" ht="5.45" customHeight="1">
      <c r="CD75" s="584"/>
    </row>
    <row r="76" spans="82:82" ht="5.45" customHeight="1">
      <c r="CD76" s="584"/>
    </row>
    <row r="77" spans="82:82" ht="5.45" customHeight="1">
      <c r="CD77" s="584"/>
    </row>
    <row r="78" spans="82:82" ht="5.45" customHeight="1">
      <c r="CD78" s="584"/>
    </row>
    <row r="79" spans="82:82" ht="5.45" customHeight="1">
      <c r="CD79" s="584"/>
    </row>
    <row r="80" spans="82:82" ht="5.45" customHeight="1">
      <c r="CD80" s="584"/>
    </row>
    <row r="81" spans="66:82" ht="5.45" customHeight="1">
      <c r="CD81" s="584"/>
    </row>
    <row r="82" spans="66:82" ht="5.45" customHeight="1">
      <c r="CD82" s="584"/>
    </row>
    <row r="83" spans="66:82" ht="5.45" customHeight="1">
      <c r="CD83" s="584"/>
    </row>
    <row r="84" spans="66:82" ht="5.45" customHeight="1">
      <c r="CD84" s="585"/>
    </row>
    <row r="85" spans="66:82" ht="5.45" customHeight="1">
      <c r="BN85" s="585"/>
      <c r="BO85" s="585"/>
      <c r="BQ85" s="584"/>
      <c r="BR85" s="584"/>
      <c r="BS85" s="584"/>
      <c r="BT85" s="584"/>
      <c r="BU85" s="584"/>
      <c r="BV85" s="584"/>
      <c r="BW85" s="584"/>
      <c r="BX85" s="584"/>
      <c r="BY85" s="584"/>
      <c r="BZ85" s="584"/>
      <c r="CB85" s="584"/>
      <c r="CC85" s="584"/>
    </row>
    <row r="86" spans="66:82" ht="5.45" customHeight="1">
      <c r="BN86" s="585"/>
      <c r="BO86" s="585"/>
      <c r="BQ86" s="584"/>
      <c r="BR86" s="584"/>
      <c r="BS86" s="584"/>
      <c r="BT86" s="584"/>
      <c r="BU86" s="584"/>
      <c r="BV86" s="584"/>
      <c r="BW86" s="584"/>
      <c r="BX86" s="584"/>
      <c r="BY86" s="584"/>
      <c r="BZ86" s="584"/>
      <c r="CB86" s="584"/>
      <c r="CC86" s="584"/>
    </row>
    <row r="87" spans="66:82" ht="5.45" customHeight="1">
      <c r="BN87" s="585"/>
      <c r="BO87" s="585"/>
      <c r="BQ87" s="584"/>
      <c r="BR87" s="584"/>
      <c r="BS87" s="584"/>
      <c r="BT87" s="584"/>
      <c r="BU87" s="584"/>
      <c r="BV87" s="584"/>
      <c r="BW87" s="584"/>
      <c r="BX87" s="584"/>
      <c r="BY87" s="584"/>
      <c r="BZ87" s="584"/>
      <c r="CB87" s="584"/>
      <c r="CC87" s="584"/>
    </row>
    <row r="88" spans="66:82" ht="5.45" customHeight="1">
      <c r="BN88" s="585"/>
      <c r="BO88" s="585"/>
      <c r="BQ88" s="584"/>
      <c r="BR88" s="584"/>
      <c r="BS88" s="584"/>
      <c r="BT88" s="584"/>
      <c r="BU88" s="584"/>
      <c r="BV88" s="584"/>
      <c r="BW88" s="584"/>
      <c r="BX88" s="584"/>
      <c r="BY88" s="584"/>
      <c r="BZ88" s="584"/>
      <c r="CB88" s="584"/>
      <c r="CC88" s="584"/>
    </row>
    <row r="89" spans="66:82" ht="5.45" customHeight="1">
      <c r="BN89" s="585"/>
      <c r="BO89" s="585"/>
      <c r="BQ89" s="584"/>
      <c r="BR89" s="584"/>
      <c r="BS89" s="584"/>
      <c r="BT89" s="584"/>
      <c r="BU89" s="584"/>
      <c r="BV89" s="584"/>
      <c r="BW89" s="584"/>
      <c r="BX89" s="584"/>
      <c r="BY89" s="584"/>
      <c r="BZ89" s="584"/>
      <c r="CB89" s="584"/>
      <c r="CC89" s="584"/>
    </row>
    <row r="90" spans="66:82" ht="5.45" customHeight="1">
      <c r="BN90" s="585"/>
      <c r="BO90" s="585"/>
      <c r="BQ90" s="584"/>
      <c r="BR90" s="584"/>
      <c r="BS90" s="584"/>
      <c r="BT90" s="584"/>
      <c r="BU90" s="584"/>
      <c r="BV90" s="584"/>
      <c r="BW90" s="584"/>
      <c r="BX90" s="584"/>
      <c r="BY90" s="584"/>
      <c r="BZ90" s="584"/>
      <c r="CB90" s="584"/>
      <c r="CC90" s="584"/>
    </row>
    <row r="91" spans="66:82" ht="5.45" customHeight="1">
      <c r="BN91" s="585"/>
      <c r="BO91" s="585"/>
      <c r="BQ91" s="585"/>
      <c r="BR91" s="585"/>
      <c r="BS91" s="585"/>
      <c r="BT91" s="585"/>
      <c r="BU91" s="585"/>
      <c r="BV91" s="585"/>
      <c r="BW91" s="585"/>
      <c r="BX91" s="585"/>
      <c r="BY91" s="585"/>
      <c r="BZ91" s="585"/>
      <c r="CB91" s="585"/>
      <c r="CC91" s="585"/>
    </row>
    <row r="92" spans="66:82" ht="5.45" customHeight="1"/>
    <row r="93" spans="66:82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>
  <dimension ref="AD1:CD76"/>
  <sheetViews>
    <sheetView view="pageBreakPreview" topLeftCell="S1" zoomScale="244" zoomScaleNormal="89" zoomScaleSheetLayoutView="244" workbookViewId="0">
      <selection activeCell="AX25" sqref="AX25"/>
    </sheetView>
  </sheetViews>
  <sheetFormatPr defaultRowHeight="8.25"/>
  <cols>
    <col min="1" max="1" width="0.25" style="14" customWidth="1"/>
    <col min="2" max="81" width="1" style="14" customWidth="1"/>
    <col min="82" max="82" width="1.25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ht="2.1" customHeight="1"/>
    <row r="2" ht="5.45" customHeight="1"/>
    <row r="3" ht="5.45" customHeight="1"/>
    <row r="4" ht="5.45" customHeight="1"/>
    <row r="5" ht="5.45" customHeight="1"/>
    <row r="6" ht="5.45" customHeight="1"/>
    <row r="7" ht="5.45" customHeight="1"/>
    <row r="8" ht="5.45" customHeight="1"/>
    <row r="9" ht="5.45" customHeight="1"/>
    <row r="10" ht="5.45" customHeight="1"/>
    <row r="11" ht="5.45" customHeight="1"/>
    <row r="12" ht="5.45" customHeight="1"/>
    <row r="13" ht="5.45" customHeight="1"/>
    <row r="14" ht="5.45" customHeight="1"/>
    <row r="15" ht="5.45" customHeight="1"/>
    <row r="16" ht="5.45" customHeight="1"/>
    <row r="17" ht="5.45" customHeight="1"/>
    <row r="18" ht="5.45" customHeight="1"/>
    <row r="19" ht="5.45" customHeight="1"/>
    <row r="20" ht="5.45" customHeight="1"/>
    <row r="21" ht="5.45" customHeight="1"/>
    <row r="22" ht="5.45" customHeight="1"/>
    <row r="23" ht="5.45" customHeight="1"/>
    <row r="24" ht="5.45" customHeight="1"/>
    <row r="25" ht="5.45" customHeight="1"/>
    <row r="26" ht="5.45" customHeight="1"/>
    <row r="27" ht="5.45" customHeight="1"/>
    <row r="28" ht="5.45" customHeight="1"/>
    <row r="29" ht="5.45" customHeight="1"/>
    <row r="30" ht="5.45" customHeight="1"/>
    <row r="31" ht="5.45" customHeight="1"/>
    <row r="32" ht="5.45" customHeight="1"/>
    <row r="33" spans="30:30" ht="5.45" customHeight="1"/>
    <row r="34" spans="30:30" ht="5.45" customHeight="1"/>
    <row r="35" spans="30:30" ht="5.45" customHeight="1"/>
    <row r="36" spans="30:30" ht="5.45" customHeight="1">
      <c r="AD36" s="804"/>
    </row>
    <row r="37" spans="30:30" ht="5.45" customHeight="1"/>
    <row r="38" spans="30:30" ht="5.45" customHeight="1"/>
    <row r="39" spans="30:30" ht="5.45" customHeight="1"/>
    <row r="40" spans="30:30" ht="5.45" customHeight="1"/>
    <row r="41" spans="30:30" ht="5.45" customHeight="1"/>
    <row r="42" spans="30:30" ht="5.45" customHeight="1"/>
    <row r="43" spans="30:30" ht="5.45" customHeight="1"/>
    <row r="44" spans="30:30" ht="5.45" customHeight="1"/>
    <row r="45" spans="30:30" ht="5.45" customHeight="1"/>
    <row r="46" spans="30:30" ht="5.45" customHeight="1"/>
    <row r="47" spans="30:30" ht="5.45" customHeight="1"/>
    <row r="48" spans="30:30" ht="5.45" customHeight="1"/>
    <row r="49" spans="82:82" ht="5.45" customHeight="1"/>
    <row r="50" spans="82:82" ht="5.45" customHeight="1"/>
    <row r="51" spans="82:82" ht="5.45" customHeight="1"/>
    <row r="52" spans="82:82" ht="5.45" customHeight="1"/>
    <row r="53" spans="82:82" ht="5.45" customHeight="1"/>
    <row r="54" spans="82:82" ht="5.45" customHeight="1"/>
    <row r="55" spans="82:82" ht="5.45" customHeight="1"/>
    <row r="56" spans="82:82" ht="5.45" customHeight="1"/>
    <row r="57" spans="82:82" ht="5.45" customHeight="1"/>
    <row r="58" spans="82:82" ht="5.45" customHeight="1">
      <c r="CD58" s="584"/>
    </row>
    <row r="59" spans="82:82" ht="5.45" customHeight="1">
      <c r="CD59" s="584"/>
    </row>
    <row r="60" spans="82:82" ht="5.45" customHeight="1">
      <c r="CD60" s="584"/>
    </row>
    <row r="61" spans="82:82" ht="5.45" customHeight="1">
      <c r="CD61" s="584"/>
    </row>
    <row r="62" spans="82:82" ht="5.45" customHeight="1">
      <c r="CD62" s="584"/>
    </row>
    <row r="63" spans="82:82" ht="5.45" customHeight="1">
      <c r="CD63" s="584"/>
    </row>
    <row r="64" spans="82:82" ht="5.45" customHeight="1">
      <c r="CD64" s="584"/>
    </row>
    <row r="65" spans="71:82" ht="5.45" customHeight="1">
      <c r="CD65" s="584"/>
    </row>
    <row r="66" spans="71:82" ht="5.45" customHeight="1">
      <c r="CD66" s="584"/>
    </row>
    <row r="67" spans="71:82" ht="5.45" customHeight="1">
      <c r="CD67" s="585"/>
    </row>
    <row r="68" spans="71:82" ht="5.45" customHeight="1">
      <c r="BS68" s="585"/>
      <c r="BT68" s="585"/>
      <c r="BV68" s="584"/>
      <c r="BW68" s="584"/>
      <c r="BX68" s="584"/>
      <c r="BY68" s="584"/>
      <c r="BZ68" s="584"/>
      <c r="CB68" s="584"/>
      <c r="CC68" s="584"/>
    </row>
    <row r="69" spans="71:82" ht="5.45" customHeight="1">
      <c r="BS69" s="585"/>
      <c r="BT69" s="585"/>
      <c r="BV69" s="584"/>
      <c r="BW69" s="584"/>
      <c r="BX69" s="584"/>
      <c r="BY69" s="584"/>
      <c r="BZ69" s="584"/>
      <c r="CB69" s="584"/>
      <c r="CC69" s="584"/>
    </row>
    <row r="70" spans="71:82" ht="5.45" customHeight="1">
      <c r="BS70" s="585"/>
      <c r="BT70" s="585"/>
      <c r="BV70" s="584"/>
      <c r="BW70" s="584"/>
      <c r="BX70" s="584"/>
      <c r="BY70" s="584"/>
      <c r="BZ70" s="584"/>
      <c r="CB70" s="584"/>
      <c r="CC70" s="584"/>
    </row>
    <row r="71" spans="71:82" ht="5.45" customHeight="1">
      <c r="BS71" s="585"/>
      <c r="BT71" s="585"/>
      <c r="BV71" s="584"/>
      <c r="BW71" s="584"/>
      <c r="BX71" s="584"/>
      <c r="BY71" s="584"/>
      <c r="BZ71" s="584"/>
      <c r="CB71" s="584"/>
      <c r="CC71" s="584"/>
    </row>
    <row r="72" spans="71:82" ht="5.45" customHeight="1">
      <c r="BS72" s="585"/>
      <c r="BT72" s="585"/>
      <c r="BV72" s="584"/>
      <c r="BW72" s="584"/>
      <c r="BX72" s="584"/>
      <c r="BY72" s="584"/>
      <c r="BZ72" s="584"/>
      <c r="CB72" s="584"/>
      <c r="CC72" s="584"/>
    </row>
    <row r="73" spans="71:82" ht="5.45" customHeight="1">
      <c r="BS73" s="585"/>
      <c r="BT73" s="585"/>
      <c r="BV73" s="584"/>
      <c r="BW73" s="584"/>
      <c r="BX73" s="584"/>
      <c r="BY73" s="584"/>
      <c r="BZ73" s="584"/>
      <c r="CB73" s="584"/>
      <c r="CC73" s="584"/>
    </row>
    <row r="74" spans="71:82" ht="5.45" customHeight="1">
      <c r="BS74" s="585"/>
      <c r="BT74" s="585"/>
      <c r="BV74" s="585"/>
      <c r="BW74" s="585"/>
      <c r="BX74" s="585"/>
      <c r="BY74" s="585"/>
      <c r="BZ74" s="585"/>
      <c r="CB74" s="585"/>
      <c r="CC74" s="585"/>
    </row>
    <row r="75" spans="71:82" ht="5.45" customHeight="1"/>
    <row r="76" spans="71:82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>
  <dimension ref="Z1:CD81"/>
  <sheetViews>
    <sheetView view="pageBreakPreview" zoomScale="200" zoomScaleNormal="89" zoomScaleSheetLayoutView="200" workbookViewId="0">
      <selection activeCell="BL29" sqref="BL29"/>
    </sheetView>
  </sheetViews>
  <sheetFormatPr defaultRowHeight="8.25"/>
  <cols>
    <col min="1" max="1" width="0.25" style="14" customWidth="1"/>
    <col min="2" max="81" width="1" style="14" customWidth="1"/>
    <col min="82" max="82" width="1.25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spans="26:26" ht="2.1" customHeight="1"/>
    <row r="2" spans="26:26" ht="5.45" customHeight="1"/>
    <row r="3" spans="26:26" ht="5.45" customHeight="1"/>
    <row r="4" spans="26:26" ht="5.45" customHeight="1"/>
    <row r="5" spans="26:26" ht="5.45" customHeight="1"/>
    <row r="6" spans="26:26" ht="5.45" customHeight="1"/>
    <row r="7" spans="26:26" ht="5.45" customHeight="1"/>
    <row r="8" spans="26:26" ht="5.45" customHeight="1"/>
    <row r="9" spans="26:26" ht="5.45" customHeight="1"/>
    <row r="10" spans="26:26" ht="5.45" customHeight="1">
      <c r="Z10" s="586"/>
    </row>
    <row r="11" spans="26:26" ht="5.45" customHeight="1"/>
    <row r="12" spans="26:26" ht="5.45" customHeight="1"/>
    <row r="13" spans="26:26" ht="5.45" customHeight="1"/>
    <row r="14" spans="26:26" ht="5.45" customHeight="1"/>
    <row r="15" spans="26:26" ht="5.45" customHeight="1"/>
    <row r="16" spans="26:26" ht="5.45" customHeight="1"/>
    <row r="17" ht="5.45" customHeight="1"/>
    <row r="18" ht="5.45" customHeight="1"/>
    <row r="19" ht="5.45" customHeight="1"/>
    <row r="20" ht="5.45" customHeight="1"/>
    <row r="21" ht="5.45" customHeight="1"/>
    <row r="22" ht="5.45" customHeight="1"/>
    <row r="23" ht="5.45" customHeight="1"/>
    <row r="24" ht="5.45" customHeight="1"/>
    <row r="25" ht="5.45" customHeight="1"/>
    <row r="26" ht="5.45" customHeight="1"/>
    <row r="27" ht="5.45" customHeight="1"/>
    <row r="28" ht="5.45" customHeight="1"/>
    <row r="29" ht="5.45" customHeight="1"/>
    <row r="30" ht="5.45" customHeight="1"/>
    <row r="31" ht="5.45" customHeight="1"/>
    <row r="32" ht="5.45" customHeight="1"/>
    <row r="33" spans="28:28" ht="5.45" customHeight="1"/>
    <row r="34" spans="28:28" ht="5.45" customHeight="1"/>
    <row r="35" spans="28:28" ht="5.45" customHeight="1"/>
    <row r="36" spans="28:28" ht="5.45" customHeight="1"/>
    <row r="37" spans="28:28" ht="5.45" customHeight="1"/>
    <row r="38" spans="28:28" ht="5.45" customHeight="1"/>
    <row r="39" spans="28:28" ht="5.45" customHeight="1"/>
    <row r="40" spans="28:28" ht="5.45" customHeight="1"/>
    <row r="41" spans="28:28" ht="5.45" customHeight="1"/>
    <row r="42" spans="28:28" ht="5.45" customHeight="1">
      <c r="AB42" s="804"/>
    </row>
    <row r="43" spans="28:28" ht="5.45" customHeight="1"/>
    <row r="44" spans="28:28" ht="5.45" customHeight="1"/>
    <row r="45" spans="28:28" ht="5.45" customHeight="1"/>
    <row r="46" spans="28:28" ht="5.45" customHeight="1"/>
    <row r="47" spans="28:28" ht="5.45" customHeight="1"/>
    <row r="48" spans="28:28" ht="5.45" customHeight="1"/>
    <row r="49" spans="82:82" ht="5.45" customHeight="1"/>
    <row r="50" spans="82:82" ht="5.45" customHeight="1"/>
    <row r="51" spans="82:82" ht="5.45" customHeight="1"/>
    <row r="52" spans="82:82" ht="5.45" customHeight="1"/>
    <row r="53" spans="82:82" ht="5.45" customHeight="1"/>
    <row r="54" spans="82:82" ht="5.45" customHeight="1"/>
    <row r="55" spans="82:82" ht="5.45" customHeight="1"/>
    <row r="56" spans="82:82" ht="5.45" customHeight="1"/>
    <row r="57" spans="82:82" ht="5.45" customHeight="1"/>
    <row r="58" spans="82:82" ht="5.45" customHeight="1"/>
    <row r="59" spans="82:82" ht="5.45" customHeight="1"/>
    <row r="60" spans="82:82" ht="5.45" customHeight="1"/>
    <row r="61" spans="82:82" ht="5.45" customHeight="1"/>
    <row r="62" spans="82:82" ht="5.45" customHeight="1"/>
    <row r="63" spans="82:82" ht="5.45" customHeight="1">
      <c r="CD63" s="584"/>
    </row>
    <row r="64" spans="82:82" ht="5.45" customHeight="1">
      <c r="CD64" s="584"/>
    </row>
    <row r="65" spans="66:82" ht="5.45" customHeight="1">
      <c r="CD65" s="584"/>
    </row>
    <row r="66" spans="66:82" ht="5.45" customHeight="1">
      <c r="CD66" s="584"/>
    </row>
    <row r="67" spans="66:82" ht="5.45" customHeight="1">
      <c r="CD67" s="584"/>
    </row>
    <row r="68" spans="66:82" ht="5.45" customHeight="1">
      <c r="CD68" s="584"/>
    </row>
    <row r="69" spans="66:82" ht="5.45" customHeight="1">
      <c r="CD69" s="584"/>
    </row>
    <row r="70" spans="66:82" ht="5.45" customHeight="1">
      <c r="CD70" s="584"/>
    </row>
    <row r="71" spans="66:82" ht="5.45" customHeight="1">
      <c r="CD71" s="584"/>
    </row>
    <row r="72" spans="66:82" ht="5.45" customHeight="1">
      <c r="CD72" s="585"/>
    </row>
    <row r="73" spans="66:82" ht="5.45" customHeight="1">
      <c r="BN73" s="585"/>
      <c r="BO73" s="585"/>
      <c r="BQ73" s="584"/>
      <c r="BR73" s="584"/>
      <c r="BS73" s="584"/>
      <c r="BT73" s="584"/>
      <c r="BU73" s="584"/>
      <c r="BV73" s="584"/>
      <c r="BW73" s="584"/>
      <c r="BX73" s="584"/>
      <c r="BY73" s="584"/>
      <c r="BZ73" s="584"/>
      <c r="CB73" s="584"/>
      <c r="CC73" s="584"/>
    </row>
    <row r="74" spans="66:82" ht="5.45" customHeight="1">
      <c r="BN74" s="585"/>
      <c r="BO74" s="585"/>
      <c r="BQ74" s="584"/>
      <c r="BR74" s="584"/>
      <c r="BS74" s="584"/>
      <c r="BT74" s="584"/>
      <c r="BU74" s="584"/>
      <c r="BV74" s="584"/>
      <c r="BW74" s="584"/>
      <c r="BX74" s="584"/>
      <c r="BY74" s="584"/>
      <c r="BZ74" s="584"/>
      <c r="CB74" s="584"/>
      <c r="CC74" s="584"/>
    </row>
    <row r="75" spans="66:82" ht="5.45" customHeight="1">
      <c r="BN75" s="585"/>
      <c r="BO75" s="585"/>
      <c r="BQ75" s="584"/>
      <c r="BR75" s="584"/>
      <c r="BS75" s="584"/>
      <c r="BT75" s="584"/>
      <c r="BU75" s="584"/>
      <c r="BV75" s="584"/>
      <c r="BW75" s="584"/>
      <c r="BX75" s="584"/>
      <c r="BY75" s="584"/>
      <c r="BZ75" s="584"/>
      <c r="CB75" s="584"/>
      <c r="CC75" s="584"/>
    </row>
    <row r="76" spans="66:82" ht="5.45" customHeight="1">
      <c r="BN76" s="585"/>
      <c r="BO76" s="585"/>
      <c r="BQ76" s="584"/>
      <c r="BR76" s="584"/>
      <c r="BS76" s="584"/>
      <c r="BT76" s="584"/>
      <c r="BU76" s="584"/>
      <c r="BV76" s="584"/>
      <c r="BW76" s="584"/>
      <c r="BX76" s="584"/>
      <c r="BY76" s="584"/>
      <c r="BZ76" s="584"/>
      <c r="CB76" s="584"/>
      <c r="CC76" s="584"/>
    </row>
    <row r="77" spans="66:82" ht="5.45" customHeight="1">
      <c r="BN77" s="585"/>
      <c r="BO77" s="585"/>
      <c r="BQ77" s="584"/>
      <c r="BR77" s="584"/>
      <c r="BS77" s="584"/>
      <c r="BT77" s="584"/>
      <c r="BU77" s="584"/>
      <c r="BV77" s="584"/>
      <c r="BW77" s="584"/>
      <c r="BX77" s="584"/>
      <c r="BY77" s="584"/>
      <c r="BZ77" s="584"/>
      <c r="CB77" s="584"/>
      <c r="CC77" s="584"/>
    </row>
    <row r="78" spans="66:82" ht="5.45" customHeight="1">
      <c r="BN78" s="585"/>
      <c r="BO78" s="585"/>
      <c r="BQ78" s="584"/>
      <c r="BR78" s="584"/>
      <c r="BS78" s="584"/>
      <c r="BT78" s="584"/>
      <c r="BU78" s="584"/>
      <c r="BV78" s="584"/>
      <c r="BW78" s="584"/>
      <c r="BX78" s="584"/>
      <c r="BY78" s="584"/>
      <c r="BZ78" s="584"/>
      <c r="CB78" s="584"/>
      <c r="CC78" s="584"/>
    </row>
    <row r="79" spans="66:82" ht="5.45" customHeight="1">
      <c r="BN79" s="585"/>
      <c r="BO79" s="585"/>
      <c r="BQ79" s="585"/>
      <c r="BR79" s="585"/>
      <c r="BS79" s="585"/>
      <c r="BT79" s="585"/>
      <c r="BU79" s="585"/>
      <c r="BV79" s="585"/>
      <c r="BW79" s="585"/>
      <c r="BX79" s="585"/>
      <c r="BY79" s="585"/>
      <c r="BZ79" s="585"/>
      <c r="CB79" s="585"/>
      <c r="CC79" s="585"/>
    </row>
    <row r="80" spans="66:82" ht="5.45" customHeight="1"/>
    <row r="81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>
  <dimension ref="Z1:CD93"/>
  <sheetViews>
    <sheetView view="pageBreakPreview" zoomScale="226" zoomScaleNormal="89" zoomScaleSheetLayoutView="226" workbookViewId="0">
      <selection activeCell="AK25" sqref="AK25"/>
    </sheetView>
  </sheetViews>
  <sheetFormatPr defaultRowHeight="8.25"/>
  <cols>
    <col min="1" max="1" width="0.25" style="14" customWidth="1"/>
    <col min="2" max="81" width="1" style="14" customWidth="1"/>
    <col min="82" max="82" width="1.25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ht="2.1" customHeight="1"/>
    <row r="2" ht="5.45" customHeight="1"/>
    <row r="3" ht="5.45" customHeight="1"/>
    <row r="4" ht="5.45" customHeight="1"/>
    <row r="5" ht="5.45" customHeight="1"/>
    <row r="6" ht="5.45" customHeight="1"/>
    <row r="7" ht="5.45" customHeight="1"/>
    <row r="8" ht="5.45" customHeight="1"/>
    <row r="9" ht="5.45" customHeight="1"/>
    <row r="10" ht="5.45" customHeight="1"/>
    <row r="11" ht="5.45" customHeight="1"/>
    <row r="12" ht="5.45" customHeight="1"/>
    <row r="13" ht="5.45" customHeight="1"/>
    <row r="14" ht="5.45" customHeight="1"/>
    <row r="15" ht="5.45" customHeight="1"/>
    <row r="16" ht="5.45" customHeight="1"/>
    <row r="17" spans="26:26" ht="5.45" customHeight="1"/>
    <row r="18" spans="26:26" ht="5.45" customHeight="1"/>
    <row r="19" spans="26:26" ht="5.45" customHeight="1"/>
    <row r="20" spans="26:26" ht="5.45" customHeight="1"/>
    <row r="21" spans="26:26" ht="5.45" customHeight="1"/>
    <row r="22" spans="26:26" ht="5.45" customHeight="1">
      <c r="Z22" s="586"/>
    </row>
    <row r="23" spans="26:26" ht="5.45" customHeight="1"/>
    <row r="24" spans="26:26" ht="5.45" customHeight="1"/>
    <row r="25" spans="26:26" ht="5.45" customHeight="1"/>
    <row r="26" spans="26:26" ht="5.45" customHeight="1"/>
    <row r="27" spans="26:26" ht="5.45" customHeight="1"/>
    <row r="28" spans="26:26" ht="5.45" customHeight="1"/>
    <row r="29" spans="26:26" ht="5.45" customHeight="1"/>
    <row r="30" spans="26:26" ht="5.45" customHeight="1"/>
    <row r="31" spans="26:26" ht="5.45" customHeight="1"/>
    <row r="32" spans="26:26" ht="5.45" customHeight="1"/>
    <row r="33" ht="5.45" customHeight="1"/>
    <row r="34" ht="5.45" customHeight="1"/>
    <row r="35" ht="5.45" customHeight="1"/>
    <row r="36" ht="5.45" customHeight="1"/>
    <row r="37" ht="5.45" customHeight="1"/>
    <row r="38" ht="5.45" customHeight="1"/>
    <row r="39" ht="5.45" customHeight="1"/>
    <row r="40" ht="5.45" customHeight="1"/>
    <row r="41" ht="5.45" customHeight="1"/>
    <row r="42" ht="5.45" customHeight="1"/>
    <row r="43" ht="5.45" customHeight="1"/>
    <row r="44" ht="5.45" customHeight="1"/>
    <row r="45" ht="5.45" customHeight="1"/>
    <row r="46" ht="5.45" customHeight="1"/>
    <row r="47" ht="5.45" customHeight="1"/>
    <row r="48" ht="5.45" customHeight="1"/>
    <row r="49" spans="28:28" ht="5.45" customHeight="1"/>
    <row r="50" spans="28:28" ht="5.45" customHeight="1"/>
    <row r="51" spans="28:28" ht="5.45" customHeight="1"/>
    <row r="52" spans="28:28" ht="5.45" customHeight="1"/>
    <row r="53" spans="28:28" ht="5.45" customHeight="1"/>
    <row r="54" spans="28:28" ht="5.45" customHeight="1">
      <c r="AB54" s="804"/>
    </row>
    <row r="55" spans="28:28" ht="5.45" customHeight="1"/>
    <row r="56" spans="28:28" ht="5.45" customHeight="1"/>
    <row r="57" spans="28:28" ht="5.45" customHeight="1"/>
    <row r="58" spans="28:28" ht="5.45" customHeight="1"/>
    <row r="59" spans="28:28" ht="5.45" customHeight="1"/>
    <row r="60" spans="28:28" ht="5.45" customHeight="1"/>
    <row r="61" spans="28:28" ht="5.45" customHeight="1"/>
    <row r="62" spans="28:28" ht="5.45" customHeight="1"/>
    <row r="63" spans="28:28" ht="5.45" customHeight="1"/>
    <row r="64" spans="28:28" ht="5.45" customHeight="1"/>
    <row r="65" spans="82:82" ht="5.45" customHeight="1"/>
    <row r="66" spans="82:82" ht="5.45" customHeight="1"/>
    <row r="67" spans="82:82" ht="5.45" customHeight="1"/>
    <row r="68" spans="82:82" ht="5.45" customHeight="1"/>
    <row r="69" spans="82:82" ht="5.45" customHeight="1"/>
    <row r="70" spans="82:82" ht="5.45" customHeight="1"/>
    <row r="71" spans="82:82" ht="5.45" customHeight="1"/>
    <row r="72" spans="82:82" ht="5.45" customHeight="1"/>
    <row r="73" spans="82:82" ht="5.45" customHeight="1"/>
    <row r="74" spans="82:82" ht="5.45" customHeight="1"/>
    <row r="75" spans="82:82" ht="5.45" customHeight="1">
      <c r="CD75" s="584"/>
    </row>
    <row r="76" spans="82:82" ht="5.45" customHeight="1">
      <c r="CD76" s="584"/>
    </row>
    <row r="77" spans="82:82" ht="5.45" customHeight="1">
      <c r="CD77" s="584"/>
    </row>
    <row r="78" spans="82:82" ht="5.45" customHeight="1">
      <c r="CD78" s="584"/>
    </row>
    <row r="79" spans="82:82" ht="5.45" customHeight="1">
      <c r="CD79" s="584"/>
    </row>
    <row r="80" spans="82:82" ht="5.45" customHeight="1">
      <c r="CD80" s="584"/>
    </row>
    <row r="81" spans="66:82" ht="5.45" customHeight="1">
      <c r="CD81" s="584"/>
    </row>
    <row r="82" spans="66:82" ht="5.45" customHeight="1">
      <c r="CD82" s="584"/>
    </row>
    <row r="83" spans="66:82" ht="5.45" customHeight="1">
      <c r="CD83" s="584"/>
    </row>
    <row r="84" spans="66:82" ht="5.45" customHeight="1">
      <c r="CD84" s="585"/>
    </row>
    <row r="85" spans="66:82" ht="5.45" customHeight="1">
      <c r="BN85" s="585"/>
      <c r="BO85" s="585"/>
      <c r="BQ85" s="584"/>
      <c r="BR85" s="584"/>
      <c r="BS85" s="584"/>
      <c r="BT85" s="584"/>
      <c r="BU85" s="584"/>
      <c r="BV85" s="584"/>
      <c r="BW85" s="584"/>
      <c r="BX85" s="584"/>
      <c r="BY85" s="584"/>
      <c r="BZ85" s="584"/>
      <c r="CB85" s="584"/>
      <c r="CC85" s="584"/>
    </row>
    <row r="86" spans="66:82" ht="5.45" customHeight="1">
      <c r="BN86" s="585"/>
      <c r="BO86" s="585"/>
      <c r="BQ86" s="584"/>
      <c r="BR86" s="584"/>
      <c r="BS86" s="584"/>
      <c r="BT86" s="584"/>
      <c r="BU86" s="584"/>
      <c r="BV86" s="584"/>
      <c r="BW86" s="584"/>
      <c r="BX86" s="584"/>
      <c r="BY86" s="584"/>
      <c r="BZ86" s="584"/>
      <c r="CB86" s="584"/>
      <c r="CC86" s="584"/>
    </row>
    <row r="87" spans="66:82" ht="5.45" customHeight="1">
      <c r="BN87" s="585"/>
      <c r="BO87" s="585"/>
      <c r="BQ87" s="584"/>
      <c r="BR87" s="584"/>
      <c r="BS87" s="584"/>
      <c r="BT87" s="584"/>
      <c r="BU87" s="584"/>
      <c r="BV87" s="584"/>
      <c r="BW87" s="584"/>
      <c r="BX87" s="584"/>
      <c r="BY87" s="584"/>
      <c r="BZ87" s="584"/>
      <c r="CB87" s="584"/>
      <c r="CC87" s="584"/>
    </row>
    <row r="88" spans="66:82" ht="5.45" customHeight="1">
      <c r="BN88" s="585"/>
      <c r="BO88" s="585"/>
      <c r="BQ88" s="584"/>
      <c r="BR88" s="584"/>
      <c r="BS88" s="584"/>
      <c r="BT88" s="584"/>
      <c r="BU88" s="584"/>
      <c r="BV88" s="584"/>
      <c r="BW88" s="584"/>
      <c r="BX88" s="584"/>
      <c r="BY88" s="584"/>
      <c r="BZ88" s="584"/>
      <c r="CB88" s="584"/>
      <c r="CC88" s="584"/>
    </row>
    <row r="89" spans="66:82" ht="5.45" customHeight="1">
      <c r="BN89" s="585"/>
      <c r="BO89" s="585"/>
      <c r="BQ89" s="584"/>
      <c r="BR89" s="584"/>
      <c r="BS89" s="584"/>
      <c r="BT89" s="584"/>
      <c r="BU89" s="584"/>
      <c r="BV89" s="584"/>
      <c r="BW89" s="584"/>
      <c r="BX89" s="584"/>
      <c r="BY89" s="584"/>
      <c r="BZ89" s="584"/>
      <c r="CB89" s="584"/>
      <c r="CC89" s="584"/>
    </row>
    <row r="90" spans="66:82" ht="5.45" customHeight="1">
      <c r="BN90" s="585"/>
      <c r="BO90" s="585"/>
      <c r="BQ90" s="584"/>
      <c r="BR90" s="584"/>
      <c r="BS90" s="584"/>
      <c r="BT90" s="584"/>
      <c r="BU90" s="584"/>
      <c r="BV90" s="584"/>
      <c r="BW90" s="584"/>
      <c r="BX90" s="584"/>
      <c r="BY90" s="584"/>
      <c r="BZ90" s="584"/>
      <c r="CB90" s="584"/>
      <c r="CC90" s="584"/>
    </row>
    <row r="91" spans="66:82" ht="5.45" customHeight="1">
      <c r="BN91" s="585"/>
      <c r="BO91" s="585"/>
      <c r="BQ91" s="585"/>
      <c r="BR91" s="585"/>
      <c r="BS91" s="585"/>
      <c r="BT91" s="585"/>
      <c r="BU91" s="585"/>
      <c r="BV91" s="585"/>
      <c r="BW91" s="585"/>
      <c r="BX91" s="585"/>
      <c r="BY91" s="585"/>
      <c r="BZ91" s="585"/>
      <c r="CB91" s="585"/>
      <c r="CC91" s="585"/>
    </row>
    <row r="92" spans="66:82" ht="5.45" customHeight="1"/>
    <row r="93" spans="66:82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>
  <dimension ref="C1:DW169"/>
  <sheetViews>
    <sheetView showGridLines="0" zoomScale="90" zoomScaleNormal="90" zoomScaleSheetLayoutView="140" workbookViewId="0">
      <selection activeCell="CS118" sqref="CS118"/>
    </sheetView>
  </sheetViews>
  <sheetFormatPr defaultRowHeight="8.25"/>
  <cols>
    <col min="1" max="1" width="0.25" style="14" customWidth="1"/>
    <col min="2" max="127" width="1" style="14" customWidth="1"/>
    <col min="128" max="128" width="0.25" style="14" customWidth="1"/>
    <col min="129" max="307" width="9" style="14"/>
    <col min="308" max="308" width="2.625" style="14" customWidth="1"/>
    <col min="309" max="382" width="1" style="14" customWidth="1"/>
    <col min="383" max="383" width="1.25" style="14" customWidth="1"/>
    <col min="384" max="563" width="9" style="14"/>
    <col min="564" max="564" width="2.625" style="14" customWidth="1"/>
    <col min="565" max="638" width="1" style="14" customWidth="1"/>
    <col min="639" max="639" width="1.25" style="14" customWidth="1"/>
    <col min="640" max="819" width="9" style="14"/>
    <col min="820" max="820" width="2.625" style="14" customWidth="1"/>
    <col min="821" max="894" width="1" style="14" customWidth="1"/>
    <col min="895" max="895" width="1.25" style="14" customWidth="1"/>
    <col min="896" max="1075" width="9" style="14"/>
    <col min="1076" max="1076" width="2.625" style="14" customWidth="1"/>
    <col min="1077" max="1150" width="1" style="14" customWidth="1"/>
    <col min="1151" max="1151" width="1.25" style="14" customWidth="1"/>
    <col min="1152" max="1331" width="9" style="14"/>
    <col min="1332" max="1332" width="2.625" style="14" customWidth="1"/>
    <col min="1333" max="1406" width="1" style="14" customWidth="1"/>
    <col min="1407" max="1407" width="1.25" style="14" customWidth="1"/>
    <col min="1408" max="1587" width="9" style="14"/>
    <col min="1588" max="1588" width="2.625" style="14" customWidth="1"/>
    <col min="1589" max="1662" width="1" style="14" customWidth="1"/>
    <col min="1663" max="1663" width="1.25" style="14" customWidth="1"/>
    <col min="1664" max="1843" width="9" style="14"/>
    <col min="1844" max="1844" width="2.625" style="14" customWidth="1"/>
    <col min="1845" max="1918" width="1" style="14" customWidth="1"/>
    <col min="1919" max="1919" width="1.25" style="14" customWidth="1"/>
    <col min="1920" max="2099" width="9" style="14"/>
    <col min="2100" max="2100" width="2.625" style="14" customWidth="1"/>
    <col min="2101" max="2174" width="1" style="14" customWidth="1"/>
    <col min="2175" max="2175" width="1.25" style="14" customWidth="1"/>
    <col min="2176" max="2355" width="9" style="14"/>
    <col min="2356" max="2356" width="2.625" style="14" customWidth="1"/>
    <col min="2357" max="2430" width="1" style="14" customWidth="1"/>
    <col min="2431" max="2431" width="1.25" style="14" customWidth="1"/>
    <col min="2432" max="2611" width="9" style="14"/>
    <col min="2612" max="2612" width="2.625" style="14" customWidth="1"/>
    <col min="2613" max="2686" width="1" style="14" customWidth="1"/>
    <col min="2687" max="2687" width="1.25" style="14" customWidth="1"/>
    <col min="2688" max="2867" width="9" style="14"/>
    <col min="2868" max="2868" width="2.625" style="14" customWidth="1"/>
    <col min="2869" max="2942" width="1" style="14" customWidth="1"/>
    <col min="2943" max="2943" width="1.25" style="14" customWidth="1"/>
    <col min="2944" max="3123" width="9" style="14"/>
    <col min="3124" max="3124" width="2.625" style="14" customWidth="1"/>
    <col min="3125" max="3198" width="1" style="14" customWidth="1"/>
    <col min="3199" max="3199" width="1.25" style="14" customWidth="1"/>
    <col min="3200" max="3379" width="9" style="14"/>
    <col min="3380" max="3380" width="2.625" style="14" customWidth="1"/>
    <col min="3381" max="3454" width="1" style="14" customWidth="1"/>
    <col min="3455" max="3455" width="1.25" style="14" customWidth="1"/>
    <col min="3456" max="3635" width="9" style="14"/>
    <col min="3636" max="3636" width="2.625" style="14" customWidth="1"/>
    <col min="3637" max="3710" width="1" style="14" customWidth="1"/>
    <col min="3711" max="3711" width="1.25" style="14" customWidth="1"/>
    <col min="3712" max="3891" width="9" style="14"/>
    <col min="3892" max="3892" width="2.625" style="14" customWidth="1"/>
    <col min="3893" max="3966" width="1" style="14" customWidth="1"/>
    <col min="3967" max="3967" width="1.25" style="14" customWidth="1"/>
    <col min="3968" max="4147" width="9" style="14"/>
    <col min="4148" max="4148" width="2.625" style="14" customWidth="1"/>
    <col min="4149" max="4222" width="1" style="14" customWidth="1"/>
    <col min="4223" max="4223" width="1.25" style="14" customWidth="1"/>
    <col min="4224" max="4403" width="9" style="14"/>
    <col min="4404" max="4404" width="2.625" style="14" customWidth="1"/>
    <col min="4405" max="4478" width="1" style="14" customWidth="1"/>
    <col min="4479" max="4479" width="1.25" style="14" customWidth="1"/>
    <col min="4480" max="4659" width="9" style="14"/>
    <col min="4660" max="4660" width="2.625" style="14" customWidth="1"/>
    <col min="4661" max="4734" width="1" style="14" customWidth="1"/>
    <col min="4735" max="4735" width="1.25" style="14" customWidth="1"/>
    <col min="4736" max="4915" width="9" style="14"/>
    <col min="4916" max="4916" width="2.625" style="14" customWidth="1"/>
    <col min="4917" max="4990" width="1" style="14" customWidth="1"/>
    <col min="4991" max="4991" width="1.25" style="14" customWidth="1"/>
    <col min="4992" max="5171" width="9" style="14"/>
    <col min="5172" max="5172" width="2.625" style="14" customWidth="1"/>
    <col min="5173" max="5246" width="1" style="14" customWidth="1"/>
    <col min="5247" max="5247" width="1.25" style="14" customWidth="1"/>
    <col min="5248" max="5427" width="9" style="14"/>
    <col min="5428" max="5428" width="2.625" style="14" customWidth="1"/>
    <col min="5429" max="5502" width="1" style="14" customWidth="1"/>
    <col min="5503" max="5503" width="1.25" style="14" customWidth="1"/>
    <col min="5504" max="5683" width="9" style="14"/>
    <col min="5684" max="5684" width="2.625" style="14" customWidth="1"/>
    <col min="5685" max="5758" width="1" style="14" customWidth="1"/>
    <col min="5759" max="5759" width="1.25" style="14" customWidth="1"/>
    <col min="5760" max="5939" width="9" style="14"/>
    <col min="5940" max="5940" width="2.625" style="14" customWidth="1"/>
    <col min="5941" max="6014" width="1" style="14" customWidth="1"/>
    <col min="6015" max="6015" width="1.25" style="14" customWidth="1"/>
    <col min="6016" max="6195" width="9" style="14"/>
    <col min="6196" max="6196" width="2.625" style="14" customWidth="1"/>
    <col min="6197" max="6270" width="1" style="14" customWidth="1"/>
    <col min="6271" max="6271" width="1.25" style="14" customWidth="1"/>
    <col min="6272" max="6451" width="9" style="14"/>
    <col min="6452" max="6452" width="2.625" style="14" customWidth="1"/>
    <col min="6453" max="6526" width="1" style="14" customWidth="1"/>
    <col min="6527" max="6527" width="1.25" style="14" customWidth="1"/>
    <col min="6528" max="6707" width="9" style="14"/>
    <col min="6708" max="6708" width="2.625" style="14" customWidth="1"/>
    <col min="6709" max="6782" width="1" style="14" customWidth="1"/>
    <col min="6783" max="6783" width="1.25" style="14" customWidth="1"/>
    <col min="6784" max="6963" width="9" style="14"/>
    <col min="6964" max="6964" width="2.625" style="14" customWidth="1"/>
    <col min="6965" max="7038" width="1" style="14" customWidth="1"/>
    <col min="7039" max="7039" width="1.25" style="14" customWidth="1"/>
    <col min="7040" max="7219" width="9" style="14"/>
    <col min="7220" max="7220" width="2.625" style="14" customWidth="1"/>
    <col min="7221" max="7294" width="1" style="14" customWidth="1"/>
    <col min="7295" max="7295" width="1.25" style="14" customWidth="1"/>
    <col min="7296" max="7475" width="9" style="14"/>
    <col min="7476" max="7476" width="2.625" style="14" customWidth="1"/>
    <col min="7477" max="7550" width="1" style="14" customWidth="1"/>
    <col min="7551" max="7551" width="1.25" style="14" customWidth="1"/>
    <col min="7552" max="7731" width="9" style="14"/>
    <col min="7732" max="7732" width="2.625" style="14" customWidth="1"/>
    <col min="7733" max="7806" width="1" style="14" customWidth="1"/>
    <col min="7807" max="7807" width="1.25" style="14" customWidth="1"/>
    <col min="7808" max="7987" width="9" style="14"/>
    <col min="7988" max="7988" width="2.625" style="14" customWidth="1"/>
    <col min="7989" max="8062" width="1" style="14" customWidth="1"/>
    <col min="8063" max="8063" width="1.25" style="14" customWidth="1"/>
    <col min="8064" max="8243" width="9" style="14"/>
    <col min="8244" max="8244" width="2.625" style="14" customWidth="1"/>
    <col min="8245" max="8318" width="1" style="14" customWidth="1"/>
    <col min="8319" max="8319" width="1.25" style="14" customWidth="1"/>
    <col min="8320" max="8499" width="9" style="14"/>
    <col min="8500" max="8500" width="2.625" style="14" customWidth="1"/>
    <col min="8501" max="8574" width="1" style="14" customWidth="1"/>
    <col min="8575" max="8575" width="1.25" style="14" customWidth="1"/>
    <col min="8576" max="8755" width="9" style="14"/>
    <col min="8756" max="8756" width="2.625" style="14" customWidth="1"/>
    <col min="8757" max="8830" width="1" style="14" customWidth="1"/>
    <col min="8831" max="8831" width="1.25" style="14" customWidth="1"/>
    <col min="8832" max="9011" width="9" style="14"/>
    <col min="9012" max="9012" width="2.625" style="14" customWidth="1"/>
    <col min="9013" max="9086" width="1" style="14" customWidth="1"/>
    <col min="9087" max="9087" width="1.25" style="14" customWidth="1"/>
    <col min="9088" max="9267" width="9" style="14"/>
    <col min="9268" max="9268" width="2.625" style="14" customWidth="1"/>
    <col min="9269" max="9342" width="1" style="14" customWidth="1"/>
    <col min="9343" max="9343" width="1.25" style="14" customWidth="1"/>
    <col min="9344" max="9523" width="9" style="14"/>
    <col min="9524" max="9524" width="2.625" style="14" customWidth="1"/>
    <col min="9525" max="9598" width="1" style="14" customWidth="1"/>
    <col min="9599" max="9599" width="1.25" style="14" customWidth="1"/>
    <col min="9600" max="9779" width="9" style="14"/>
    <col min="9780" max="9780" width="2.625" style="14" customWidth="1"/>
    <col min="9781" max="9854" width="1" style="14" customWidth="1"/>
    <col min="9855" max="9855" width="1.25" style="14" customWidth="1"/>
    <col min="9856" max="10035" width="9" style="14"/>
    <col min="10036" max="10036" width="2.625" style="14" customWidth="1"/>
    <col min="10037" max="10110" width="1" style="14" customWidth="1"/>
    <col min="10111" max="10111" width="1.25" style="14" customWidth="1"/>
    <col min="10112" max="10291" width="9" style="14"/>
    <col min="10292" max="10292" width="2.625" style="14" customWidth="1"/>
    <col min="10293" max="10366" width="1" style="14" customWidth="1"/>
    <col min="10367" max="10367" width="1.25" style="14" customWidth="1"/>
    <col min="10368" max="10547" width="9" style="14"/>
    <col min="10548" max="10548" width="2.625" style="14" customWidth="1"/>
    <col min="10549" max="10622" width="1" style="14" customWidth="1"/>
    <col min="10623" max="10623" width="1.25" style="14" customWidth="1"/>
    <col min="10624" max="10803" width="9" style="14"/>
    <col min="10804" max="10804" width="2.625" style="14" customWidth="1"/>
    <col min="10805" max="10878" width="1" style="14" customWidth="1"/>
    <col min="10879" max="10879" width="1.25" style="14" customWidth="1"/>
    <col min="10880" max="11059" width="9" style="14"/>
    <col min="11060" max="11060" width="2.625" style="14" customWidth="1"/>
    <col min="11061" max="11134" width="1" style="14" customWidth="1"/>
    <col min="11135" max="11135" width="1.25" style="14" customWidth="1"/>
    <col min="11136" max="11315" width="9" style="14"/>
    <col min="11316" max="11316" width="2.625" style="14" customWidth="1"/>
    <col min="11317" max="11390" width="1" style="14" customWidth="1"/>
    <col min="11391" max="11391" width="1.25" style="14" customWidth="1"/>
    <col min="11392" max="11571" width="9" style="14"/>
    <col min="11572" max="11572" width="2.625" style="14" customWidth="1"/>
    <col min="11573" max="11646" width="1" style="14" customWidth="1"/>
    <col min="11647" max="11647" width="1.25" style="14" customWidth="1"/>
    <col min="11648" max="11827" width="9" style="14"/>
    <col min="11828" max="11828" width="2.625" style="14" customWidth="1"/>
    <col min="11829" max="11902" width="1" style="14" customWidth="1"/>
    <col min="11903" max="11903" width="1.25" style="14" customWidth="1"/>
    <col min="11904" max="12083" width="9" style="14"/>
    <col min="12084" max="12084" width="2.625" style="14" customWidth="1"/>
    <col min="12085" max="12158" width="1" style="14" customWidth="1"/>
    <col min="12159" max="12159" width="1.25" style="14" customWidth="1"/>
    <col min="12160" max="12339" width="9" style="14"/>
    <col min="12340" max="12340" width="2.625" style="14" customWidth="1"/>
    <col min="12341" max="12414" width="1" style="14" customWidth="1"/>
    <col min="12415" max="12415" width="1.25" style="14" customWidth="1"/>
    <col min="12416" max="12595" width="9" style="14"/>
    <col min="12596" max="12596" width="2.625" style="14" customWidth="1"/>
    <col min="12597" max="12670" width="1" style="14" customWidth="1"/>
    <col min="12671" max="12671" width="1.25" style="14" customWidth="1"/>
    <col min="12672" max="12851" width="9" style="14"/>
    <col min="12852" max="12852" width="2.625" style="14" customWidth="1"/>
    <col min="12853" max="12926" width="1" style="14" customWidth="1"/>
    <col min="12927" max="12927" width="1.25" style="14" customWidth="1"/>
    <col min="12928" max="13107" width="9" style="14"/>
    <col min="13108" max="13108" width="2.625" style="14" customWidth="1"/>
    <col min="13109" max="13182" width="1" style="14" customWidth="1"/>
    <col min="13183" max="13183" width="1.25" style="14" customWidth="1"/>
    <col min="13184" max="13363" width="9" style="14"/>
    <col min="13364" max="13364" width="2.625" style="14" customWidth="1"/>
    <col min="13365" max="13438" width="1" style="14" customWidth="1"/>
    <col min="13439" max="13439" width="1.25" style="14" customWidth="1"/>
    <col min="13440" max="13619" width="9" style="14"/>
    <col min="13620" max="13620" width="2.625" style="14" customWidth="1"/>
    <col min="13621" max="13694" width="1" style="14" customWidth="1"/>
    <col min="13695" max="13695" width="1.25" style="14" customWidth="1"/>
    <col min="13696" max="13875" width="9" style="14"/>
    <col min="13876" max="13876" width="2.625" style="14" customWidth="1"/>
    <col min="13877" max="13950" width="1" style="14" customWidth="1"/>
    <col min="13951" max="13951" width="1.25" style="14" customWidth="1"/>
    <col min="13952" max="14131" width="9" style="14"/>
    <col min="14132" max="14132" width="2.625" style="14" customWidth="1"/>
    <col min="14133" max="14206" width="1" style="14" customWidth="1"/>
    <col min="14207" max="14207" width="1.25" style="14" customWidth="1"/>
    <col min="14208" max="14387" width="9" style="14"/>
    <col min="14388" max="14388" width="2.625" style="14" customWidth="1"/>
    <col min="14389" max="14462" width="1" style="14" customWidth="1"/>
    <col min="14463" max="14463" width="1.25" style="14" customWidth="1"/>
    <col min="14464" max="14643" width="9" style="14"/>
    <col min="14644" max="14644" width="2.625" style="14" customWidth="1"/>
    <col min="14645" max="14718" width="1" style="14" customWidth="1"/>
    <col min="14719" max="14719" width="1.25" style="14" customWidth="1"/>
    <col min="14720" max="14899" width="9" style="14"/>
    <col min="14900" max="14900" width="2.625" style="14" customWidth="1"/>
    <col min="14901" max="14974" width="1" style="14" customWidth="1"/>
    <col min="14975" max="14975" width="1.25" style="14" customWidth="1"/>
    <col min="14976" max="15155" width="9" style="14"/>
    <col min="15156" max="15156" width="2.625" style="14" customWidth="1"/>
    <col min="15157" max="15230" width="1" style="14" customWidth="1"/>
    <col min="15231" max="15231" width="1.25" style="14" customWidth="1"/>
    <col min="15232" max="15411" width="9" style="14"/>
    <col min="15412" max="15412" width="2.625" style="14" customWidth="1"/>
    <col min="15413" max="15486" width="1" style="14" customWidth="1"/>
    <col min="15487" max="15487" width="1.25" style="14" customWidth="1"/>
    <col min="15488" max="15667" width="9" style="14"/>
    <col min="15668" max="15668" width="2.625" style="14" customWidth="1"/>
    <col min="15669" max="15742" width="1" style="14" customWidth="1"/>
    <col min="15743" max="15743" width="1.25" style="14" customWidth="1"/>
    <col min="15744" max="15923" width="9" style="14"/>
    <col min="15924" max="15924" width="2.625" style="14" customWidth="1"/>
    <col min="15925" max="15998" width="1" style="14" customWidth="1"/>
    <col min="15999" max="15999" width="1.25" style="14" customWidth="1"/>
    <col min="16000" max="16179" width="9" style="14"/>
    <col min="16180" max="16180" width="2.625" style="14" customWidth="1"/>
    <col min="16181" max="16254" width="1" style="14" customWidth="1"/>
    <col min="16255" max="16255" width="1.25" style="14" customWidth="1"/>
    <col min="16256" max="16384" width="9" style="14"/>
  </cols>
  <sheetData>
    <row r="1" ht="2.1" customHeight="1"/>
    <row r="2" s="1005" customFormat="1" ht="4.7" customHeight="1"/>
    <row r="3" s="1005" customFormat="1" ht="4.7" customHeight="1"/>
    <row r="4" s="1005" customFormat="1" ht="4.7" customHeight="1"/>
    <row r="5" s="1005" customFormat="1" ht="4.7" customHeight="1"/>
    <row r="6" s="1005" customFormat="1" ht="4.7" customHeight="1"/>
    <row r="7" s="1005" customFormat="1" ht="4.7" customHeight="1"/>
    <row r="8" s="1005" customFormat="1" ht="4.7" customHeight="1"/>
    <row r="9" s="1005" customFormat="1" ht="4.7" customHeight="1"/>
    <row r="10" s="1005" customFormat="1" ht="4.7" customHeight="1"/>
    <row r="11" s="1005" customFormat="1" ht="4.7" customHeight="1"/>
    <row r="12" s="1005" customFormat="1" ht="4.7" customHeight="1"/>
    <row r="13" s="1005" customFormat="1" ht="4.7" customHeight="1"/>
    <row r="14" s="1005" customFormat="1" ht="4.7" customHeight="1"/>
    <row r="15" s="1005" customFormat="1" ht="4.7" customHeight="1"/>
    <row r="16" s="1005" customFormat="1" ht="4.7" customHeight="1"/>
    <row r="17" spans="20:20" s="1005" customFormat="1" ht="4.7" customHeight="1"/>
    <row r="18" spans="20:20" s="1005" customFormat="1" ht="4.7" customHeight="1"/>
    <row r="19" spans="20:20" s="1005" customFormat="1" ht="4.7" customHeight="1"/>
    <row r="20" spans="20:20" s="1005" customFormat="1" ht="4.7" customHeight="1"/>
    <row r="21" spans="20:20" s="1005" customFormat="1" ht="4.7" customHeight="1">
      <c r="T21" s="1006"/>
    </row>
    <row r="22" spans="20:20" s="1005" customFormat="1" ht="4.7" customHeight="1"/>
    <row r="23" spans="20:20" s="1005" customFormat="1" ht="4.7" customHeight="1"/>
    <row r="24" spans="20:20" s="1005" customFormat="1" ht="4.7" customHeight="1"/>
    <row r="25" spans="20:20" s="1005" customFormat="1" ht="4.7" customHeight="1">
      <c r="T25" s="1006"/>
    </row>
    <row r="26" spans="20:20" s="1005" customFormat="1" ht="4.7" customHeight="1">
      <c r="T26" s="1006"/>
    </row>
    <row r="27" spans="20:20" s="1005" customFormat="1" ht="4.7" customHeight="1">
      <c r="T27" s="1006"/>
    </row>
    <row r="28" spans="20:20" s="1005" customFormat="1" ht="4.7" customHeight="1">
      <c r="T28" s="1006"/>
    </row>
    <row r="29" spans="20:20" s="1005" customFormat="1" ht="4.7" customHeight="1">
      <c r="T29" s="1006"/>
    </row>
    <row r="30" spans="20:20" s="1005" customFormat="1" ht="4.7" customHeight="1">
      <c r="T30" s="1006"/>
    </row>
    <row r="31" spans="20:20" s="1005" customFormat="1" ht="4.7" customHeight="1">
      <c r="T31" s="1006"/>
    </row>
    <row r="32" spans="20:20" s="1005" customFormat="1" ht="4.7" customHeight="1">
      <c r="T32" s="1006"/>
    </row>
    <row r="33" spans="20:20" s="1005" customFormat="1" ht="4.7" customHeight="1">
      <c r="T33" s="1006"/>
    </row>
    <row r="34" spans="20:20" s="1005" customFormat="1" ht="4.7" customHeight="1"/>
    <row r="35" spans="20:20" s="1005" customFormat="1" ht="4.7" customHeight="1"/>
    <row r="36" spans="20:20" s="1005" customFormat="1" ht="4.7" customHeight="1"/>
    <row r="37" spans="20:20" s="1005" customFormat="1" ht="4.7" customHeight="1"/>
    <row r="38" spans="20:20" s="1005" customFormat="1" ht="4.7" customHeight="1"/>
    <row r="39" spans="20:20" s="1005" customFormat="1" ht="4.7" customHeight="1"/>
    <row r="40" spans="20:20" s="1005" customFormat="1" ht="4.7" customHeight="1"/>
    <row r="41" spans="20:20" s="1005" customFormat="1" ht="4.7" customHeight="1"/>
    <row r="42" spans="20:20" s="1005" customFormat="1" ht="4.7" customHeight="1"/>
    <row r="43" spans="20:20" s="1005" customFormat="1" ht="4.7" customHeight="1"/>
    <row r="44" spans="20:20" s="1005" customFormat="1" ht="4.7" customHeight="1"/>
    <row r="45" spans="20:20" s="1005" customFormat="1" ht="4.7" customHeight="1"/>
    <row r="46" spans="20:20" s="1005" customFormat="1" ht="4.7" customHeight="1"/>
    <row r="47" spans="20:20" s="1005" customFormat="1" ht="4.7" customHeight="1"/>
    <row r="48" spans="20:20" s="1005" customFormat="1" ht="4.7" customHeight="1"/>
    <row r="49" spans="3:3" s="1005" customFormat="1" ht="4.7" customHeight="1"/>
    <row r="50" spans="3:3" s="1005" customFormat="1" ht="4.7" customHeight="1"/>
    <row r="51" spans="3:3" s="1005" customFormat="1" ht="4.7" customHeight="1"/>
    <row r="52" spans="3:3" s="1005" customFormat="1" ht="4.7" customHeight="1"/>
    <row r="53" spans="3:3" s="1005" customFormat="1" ht="4.7" customHeight="1"/>
    <row r="54" spans="3:3" s="1005" customFormat="1" ht="4.7" customHeight="1"/>
    <row r="55" spans="3:3" s="1005" customFormat="1" ht="4.7" customHeight="1"/>
    <row r="56" spans="3:3" s="1005" customFormat="1" ht="4.7" customHeight="1"/>
    <row r="57" spans="3:3" s="1005" customFormat="1" ht="4.7" customHeight="1">
      <c r="C57" s="1007"/>
    </row>
    <row r="58" spans="3:3" s="1005" customFormat="1" ht="4.7" customHeight="1">
      <c r="C58" s="1007"/>
    </row>
    <row r="59" spans="3:3" s="1005" customFormat="1" ht="4.7" customHeight="1">
      <c r="C59" s="1007"/>
    </row>
    <row r="60" spans="3:3" s="1005" customFormat="1" ht="4.7" customHeight="1"/>
    <row r="61" spans="3:3" s="1005" customFormat="1" ht="4.7" customHeight="1"/>
    <row r="62" spans="3:3" s="1005" customFormat="1" ht="4.7" customHeight="1"/>
    <row r="63" spans="3:3" s="1005" customFormat="1" ht="4.7" customHeight="1"/>
    <row r="64" spans="3:3" s="1005" customFormat="1" ht="4.7" customHeight="1"/>
    <row r="65" s="1005" customFormat="1" ht="4.7" customHeight="1"/>
    <row r="66" s="1005" customFormat="1" ht="4.7" customHeight="1"/>
    <row r="67" s="1005" customFormat="1" ht="4.7" customHeight="1"/>
    <row r="68" s="1005" customFormat="1" ht="4.7" customHeight="1"/>
    <row r="69" s="1005" customFormat="1" ht="4.7" customHeight="1"/>
    <row r="70" s="1005" customFormat="1" ht="4.7" customHeight="1"/>
    <row r="71" s="1005" customFormat="1" ht="4.7" customHeight="1"/>
    <row r="72" s="1005" customFormat="1" ht="4.7" customHeight="1"/>
    <row r="73" s="1005" customFormat="1" ht="4.7" customHeight="1"/>
    <row r="74" s="1005" customFormat="1" ht="4.7" customHeight="1"/>
    <row r="75" s="1005" customFormat="1" ht="4.7" customHeight="1"/>
    <row r="76" s="1005" customFormat="1" ht="4.7" customHeight="1"/>
    <row r="77" s="1005" customFormat="1" ht="4.7" customHeight="1"/>
    <row r="78" s="1005" customFormat="1" ht="4.7" customHeight="1"/>
    <row r="79" s="1005" customFormat="1" ht="4.7" customHeight="1"/>
    <row r="80" s="1005" customFormat="1" ht="4.7" customHeight="1"/>
    <row r="81" s="1005" customFormat="1" ht="4.7" customHeight="1"/>
    <row r="82" s="1005" customFormat="1" ht="4.7" customHeight="1"/>
    <row r="83" s="1005" customFormat="1" ht="4.7" customHeight="1"/>
    <row r="84" s="1005" customFormat="1" ht="4.7" customHeight="1"/>
    <row r="85" s="1005" customFormat="1" ht="4.7" customHeight="1"/>
    <row r="86" s="1005" customFormat="1" ht="4.7" customHeight="1"/>
    <row r="87" s="1005" customFormat="1" ht="4.7" customHeight="1"/>
    <row r="88" s="1005" customFormat="1" ht="4.7" customHeight="1"/>
    <row r="89" s="1005" customFormat="1" ht="4.7" customHeight="1"/>
    <row r="90" s="1005" customFormat="1" ht="4.7" customHeight="1"/>
    <row r="91" s="1005" customFormat="1" ht="4.7" customHeight="1"/>
    <row r="92" s="1005" customFormat="1" ht="4.7" customHeight="1"/>
    <row r="93" s="1005" customFormat="1" ht="4.7" customHeight="1"/>
    <row r="94" s="1005" customFormat="1" ht="4.7" customHeight="1"/>
    <row r="95" s="1005" customFormat="1" ht="4.7" customHeight="1"/>
    <row r="96" s="1005" customFormat="1" ht="4.7" customHeight="1"/>
    <row r="97" s="1005" customFormat="1" ht="4.7" customHeight="1"/>
    <row r="98" s="1005" customFormat="1" ht="4.7" customHeight="1"/>
    <row r="99" s="1005" customFormat="1" ht="4.7" customHeight="1"/>
    <row r="100" s="1005" customFormat="1" ht="4.7" customHeight="1"/>
    <row r="101" s="1005" customFormat="1" ht="4.7" customHeight="1"/>
    <row r="102" s="1005" customFormat="1" ht="4.7" customHeight="1"/>
    <row r="103" s="1005" customFormat="1" ht="4.7" customHeight="1"/>
    <row r="104" s="1005" customFormat="1" ht="4.7" customHeight="1"/>
    <row r="105" ht="5.45" customHeight="1"/>
    <row r="106" ht="5.45" customHeight="1"/>
    <row r="107" ht="5.45" customHeight="1"/>
    <row r="108" ht="5.45" customHeight="1"/>
    <row r="109" ht="5.45" customHeight="1"/>
    <row r="110" ht="5.45" customHeight="1"/>
    <row r="111" ht="5.45" customHeight="1"/>
    <row r="112" ht="5.45" customHeight="1"/>
    <row r="113" ht="5.45" customHeight="1"/>
    <row r="114" ht="5.45" customHeight="1"/>
    <row r="115" ht="5.45" customHeight="1"/>
    <row r="116" ht="5.45" customHeight="1"/>
    <row r="117" ht="5.45" customHeight="1"/>
    <row r="118" ht="5.45" customHeight="1"/>
    <row r="119" ht="5.45" customHeight="1"/>
    <row r="120" ht="5.45" customHeight="1"/>
    <row r="121" ht="5.45" customHeight="1"/>
    <row r="122" ht="5.45" customHeight="1"/>
    <row r="123" ht="5.45" customHeight="1"/>
    <row r="124" ht="5.45" customHeight="1"/>
    <row r="125" ht="5.45" customHeight="1"/>
    <row r="126" ht="5.45" customHeight="1"/>
    <row r="127" ht="5.45" customHeight="1"/>
    <row r="128" ht="5.45" customHeight="1"/>
    <row r="129" ht="5.45" customHeight="1"/>
    <row r="130" ht="5.45" customHeight="1"/>
    <row r="131" ht="5.45" customHeight="1"/>
    <row r="132" ht="5.45" customHeight="1"/>
    <row r="133" ht="5.45" customHeight="1"/>
    <row r="134" ht="5.45" customHeight="1"/>
    <row r="135" ht="5.45" customHeight="1"/>
    <row r="136" ht="5.45" customHeight="1"/>
    <row r="137" ht="5.45" customHeight="1"/>
    <row r="138" ht="5.45" customHeight="1"/>
    <row r="139" ht="5.45" customHeight="1"/>
    <row r="140" ht="5.45" customHeight="1"/>
    <row r="141" ht="5.45" customHeight="1"/>
    <row r="142" ht="5.45" customHeight="1"/>
    <row r="143" ht="5.45" customHeight="1"/>
    <row r="144" ht="5.45" customHeight="1"/>
    <row r="145" ht="5.45" customHeight="1"/>
    <row r="146" ht="5.45" customHeight="1"/>
    <row r="147" ht="5.45" customHeight="1"/>
    <row r="148" ht="5.45" customHeight="1"/>
    <row r="149" ht="5.45" customHeight="1"/>
    <row r="150" ht="5.45" customHeight="1"/>
    <row r="151" ht="5.45" customHeight="1"/>
    <row r="152" ht="5.45" customHeight="1"/>
    <row r="153" ht="5.45" customHeight="1"/>
    <row r="154" ht="5.45" customHeight="1"/>
    <row r="155" ht="5.45" customHeight="1"/>
    <row r="156" ht="5.45" customHeight="1"/>
    <row r="157" ht="5.45" customHeight="1"/>
    <row r="158" ht="5.45" customHeight="1"/>
    <row r="159" ht="5.45" customHeight="1"/>
    <row r="160" ht="5.45" customHeight="1"/>
    <row r="161" spans="126:127" ht="5.45" customHeight="1">
      <c r="DV161" s="585"/>
      <c r="DW161" s="585"/>
    </row>
    <row r="162" spans="126:127" ht="5.45" customHeight="1">
      <c r="DV162" s="585"/>
      <c r="DW162" s="585"/>
    </row>
    <row r="163" spans="126:127" ht="5.45" customHeight="1">
      <c r="DV163" s="585"/>
      <c r="DW163" s="585"/>
    </row>
    <row r="164" spans="126:127" ht="5.45" customHeight="1">
      <c r="DV164" s="585"/>
      <c r="DW164" s="585"/>
    </row>
    <row r="165" spans="126:127" ht="5.45" customHeight="1">
      <c r="DV165" s="585"/>
      <c r="DW165" s="585"/>
    </row>
    <row r="166" spans="126:127" ht="5.45" customHeight="1">
      <c r="DV166" s="585"/>
      <c r="DW166" s="585"/>
    </row>
    <row r="167" spans="126:127" ht="5.45" customHeight="1">
      <c r="DV167" s="585"/>
      <c r="DW167" s="585"/>
    </row>
    <row r="168" spans="126:127" ht="5.45" customHeight="1"/>
    <row r="169" spans="126:127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>
  <dimension ref="A1:DX286"/>
  <sheetViews>
    <sheetView topLeftCell="AC9" zoomScale="220" zoomScaleNormal="220" zoomScaleSheetLayoutView="100" workbookViewId="0">
      <selection activeCell="BN28" sqref="BN28"/>
    </sheetView>
  </sheetViews>
  <sheetFormatPr defaultRowHeight="8.25"/>
  <cols>
    <col min="1" max="1" width="0.25" style="14" customWidth="1"/>
    <col min="2" max="127" width="1" style="14" customWidth="1"/>
    <col min="128" max="128" width="0.25" style="14" customWidth="1"/>
    <col min="129" max="307" width="9" style="14"/>
    <col min="308" max="308" width="2.625" style="14" customWidth="1"/>
    <col min="309" max="382" width="1" style="14" customWidth="1"/>
    <col min="383" max="383" width="1.25" style="14" customWidth="1"/>
    <col min="384" max="563" width="9" style="14"/>
    <col min="564" max="564" width="2.625" style="14" customWidth="1"/>
    <col min="565" max="638" width="1" style="14" customWidth="1"/>
    <col min="639" max="639" width="1.25" style="14" customWidth="1"/>
    <col min="640" max="819" width="9" style="14"/>
    <col min="820" max="820" width="2.625" style="14" customWidth="1"/>
    <col min="821" max="894" width="1" style="14" customWidth="1"/>
    <col min="895" max="895" width="1.25" style="14" customWidth="1"/>
    <col min="896" max="1075" width="9" style="14"/>
    <col min="1076" max="1076" width="2.625" style="14" customWidth="1"/>
    <col min="1077" max="1150" width="1" style="14" customWidth="1"/>
    <col min="1151" max="1151" width="1.25" style="14" customWidth="1"/>
    <col min="1152" max="1331" width="9" style="14"/>
    <col min="1332" max="1332" width="2.625" style="14" customWidth="1"/>
    <col min="1333" max="1406" width="1" style="14" customWidth="1"/>
    <col min="1407" max="1407" width="1.25" style="14" customWidth="1"/>
    <col min="1408" max="1587" width="9" style="14"/>
    <col min="1588" max="1588" width="2.625" style="14" customWidth="1"/>
    <col min="1589" max="1662" width="1" style="14" customWidth="1"/>
    <col min="1663" max="1663" width="1.25" style="14" customWidth="1"/>
    <col min="1664" max="1843" width="9" style="14"/>
    <col min="1844" max="1844" width="2.625" style="14" customWidth="1"/>
    <col min="1845" max="1918" width="1" style="14" customWidth="1"/>
    <col min="1919" max="1919" width="1.25" style="14" customWidth="1"/>
    <col min="1920" max="2099" width="9" style="14"/>
    <col min="2100" max="2100" width="2.625" style="14" customWidth="1"/>
    <col min="2101" max="2174" width="1" style="14" customWidth="1"/>
    <col min="2175" max="2175" width="1.25" style="14" customWidth="1"/>
    <col min="2176" max="2355" width="9" style="14"/>
    <col min="2356" max="2356" width="2.625" style="14" customWidth="1"/>
    <col min="2357" max="2430" width="1" style="14" customWidth="1"/>
    <col min="2431" max="2431" width="1.25" style="14" customWidth="1"/>
    <col min="2432" max="2611" width="9" style="14"/>
    <col min="2612" max="2612" width="2.625" style="14" customWidth="1"/>
    <col min="2613" max="2686" width="1" style="14" customWidth="1"/>
    <col min="2687" max="2687" width="1.25" style="14" customWidth="1"/>
    <col min="2688" max="2867" width="9" style="14"/>
    <col min="2868" max="2868" width="2.625" style="14" customWidth="1"/>
    <col min="2869" max="2942" width="1" style="14" customWidth="1"/>
    <col min="2943" max="2943" width="1.25" style="14" customWidth="1"/>
    <col min="2944" max="3123" width="9" style="14"/>
    <col min="3124" max="3124" width="2.625" style="14" customWidth="1"/>
    <col min="3125" max="3198" width="1" style="14" customWidth="1"/>
    <col min="3199" max="3199" width="1.25" style="14" customWidth="1"/>
    <col min="3200" max="3379" width="9" style="14"/>
    <col min="3380" max="3380" width="2.625" style="14" customWidth="1"/>
    <col min="3381" max="3454" width="1" style="14" customWidth="1"/>
    <col min="3455" max="3455" width="1.25" style="14" customWidth="1"/>
    <col min="3456" max="3635" width="9" style="14"/>
    <col min="3636" max="3636" width="2.625" style="14" customWidth="1"/>
    <col min="3637" max="3710" width="1" style="14" customWidth="1"/>
    <col min="3711" max="3711" width="1.25" style="14" customWidth="1"/>
    <col min="3712" max="3891" width="9" style="14"/>
    <col min="3892" max="3892" width="2.625" style="14" customWidth="1"/>
    <col min="3893" max="3966" width="1" style="14" customWidth="1"/>
    <col min="3967" max="3967" width="1.25" style="14" customWidth="1"/>
    <col min="3968" max="4147" width="9" style="14"/>
    <col min="4148" max="4148" width="2.625" style="14" customWidth="1"/>
    <col min="4149" max="4222" width="1" style="14" customWidth="1"/>
    <col min="4223" max="4223" width="1.25" style="14" customWidth="1"/>
    <col min="4224" max="4403" width="9" style="14"/>
    <col min="4404" max="4404" width="2.625" style="14" customWidth="1"/>
    <col min="4405" max="4478" width="1" style="14" customWidth="1"/>
    <col min="4479" max="4479" width="1.25" style="14" customWidth="1"/>
    <col min="4480" max="4659" width="9" style="14"/>
    <col min="4660" max="4660" width="2.625" style="14" customWidth="1"/>
    <col min="4661" max="4734" width="1" style="14" customWidth="1"/>
    <col min="4735" max="4735" width="1.25" style="14" customWidth="1"/>
    <col min="4736" max="4915" width="9" style="14"/>
    <col min="4916" max="4916" width="2.625" style="14" customWidth="1"/>
    <col min="4917" max="4990" width="1" style="14" customWidth="1"/>
    <col min="4991" max="4991" width="1.25" style="14" customWidth="1"/>
    <col min="4992" max="5171" width="9" style="14"/>
    <col min="5172" max="5172" width="2.625" style="14" customWidth="1"/>
    <col min="5173" max="5246" width="1" style="14" customWidth="1"/>
    <col min="5247" max="5247" width="1.25" style="14" customWidth="1"/>
    <col min="5248" max="5427" width="9" style="14"/>
    <col min="5428" max="5428" width="2.625" style="14" customWidth="1"/>
    <col min="5429" max="5502" width="1" style="14" customWidth="1"/>
    <col min="5503" max="5503" width="1.25" style="14" customWidth="1"/>
    <col min="5504" max="5683" width="9" style="14"/>
    <col min="5684" max="5684" width="2.625" style="14" customWidth="1"/>
    <col min="5685" max="5758" width="1" style="14" customWidth="1"/>
    <col min="5759" max="5759" width="1.25" style="14" customWidth="1"/>
    <col min="5760" max="5939" width="9" style="14"/>
    <col min="5940" max="5940" width="2.625" style="14" customWidth="1"/>
    <col min="5941" max="6014" width="1" style="14" customWidth="1"/>
    <col min="6015" max="6015" width="1.25" style="14" customWidth="1"/>
    <col min="6016" max="6195" width="9" style="14"/>
    <col min="6196" max="6196" width="2.625" style="14" customWidth="1"/>
    <col min="6197" max="6270" width="1" style="14" customWidth="1"/>
    <col min="6271" max="6271" width="1.25" style="14" customWidth="1"/>
    <col min="6272" max="6451" width="9" style="14"/>
    <col min="6452" max="6452" width="2.625" style="14" customWidth="1"/>
    <col min="6453" max="6526" width="1" style="14" customWidth="1"/>
    <col min="6527" max="6527" width="1.25" style="14" customWidth="1"/>
    <col min="6528" max="6707" width="9" style="14"/>
    <col min="6708" max="6708" width="2.625" style="14" customWidth="1"/>
    <col min="6709" max="6782" width="1" style="14" customWidth="1"/>
    <col min="6783" max="6783" width="1.25" style="14" customWidth="1"/>
    <col min="6784" max="6963" width="9" style="14"/>
    <col min="6964" max="6964" width="2.625" style="14" customWidth="1"/>
    <col min="6965" max="7038" width="1" style="14" customWidth="1"/>
    <col min="7039" max="7039" width="1.25" style="14" customWidth="1"/>
    <col min="7040" max="7219" width="9" style="14"/>
    <col min="7220" max="7220" width="2.625" style="14" customWidth="1"/>
    <col min="7221" max="7294" width="1" style="14" customWidth="1"/>
    <col min="7295" max="7295" width="1.25" style="14" customWidth="1"/>
    <col min="7296" max="7475" width="9" style="14"/>
    <col min="7476" max="7476" width="2.625" style="14" customWidth="1"/>
    <col min="7477" max="7550" width="1" style="14" customWidth="1"/>
    <col min="7551" max="7551" width="1.25" style="14" customWidth="1"/>
    <col min="7552" max="7731" width="9" style="14"/>
    <col min="7732" max="7732" width="2.625" style="14" customWidth="1"/>
    <col min="7733" max="7806" width="1" style="14" customWidth="1"/>
    <col min="7807" max="7807" width="1.25" style="14" customWidth="1"/>
    <col min="7808" max="7987" width="9" style="14"/>
    <col min="7988" max="7988" width="2.625" style="14" customWidth="1"/>
    <col min="7989" max="8062" width="1" style="14" customWidth="1"/>
    <col min="8063" max="8063" width="1.25" style="14" customWidth="1"/>
    <col min="8064" max="8243" width="9" style="14"/>
    <col min="8244" max="8244" width="2.625" style="14" customWidth="1"/>
    <col min="8245" max="8318" width="1" style="14" customWidth="1"/>
    <col min="8319" max="8319" width="1.25" style="14" customWidth="1"/>
    <col min="8320" max="8499" width="9" style="14"/>
    <col min="8500" max="8500" width="2.625" style="14" customWidth="1"/>
    <col min="8501" max="8574" width="1" style="14" customWidth="1"/>
    <col min="8575" max="8575" width="1.25" style="14" customWidth="1"/>
    <col min="8576" max="8755" width="9" style="14"/>
    <col min="8756" max="8756" width="2.625" style="14" customWidth="1"/>
    <col min="8757" max="8830" width="1" style="14" customWidth="1"/>
    <col min="8831" max="8831" width="1.25" style="14" customWidth="1"/>
    <col min="8832" max="9011" width="9" style="14"/>
    <col min="9012" max="9012" width="2.625" style="14" customWidth="1"/>
    <col min="9013" max="9086" width="1" style="14" customWidth="1"/>
    <col min="9087" max="9087" width="1.25" style="14" customWidth="1"/>
    <col min="9088" max="9267" width="9" style="14"/>
    <col min="9268" max="9268" width="2.625" style="14" customWidth="1"/>
    <col min="9269" max="9342" width="1" style="14" customWidth="1"/>
    <col min="9343" max="9343" width="1.25" style="14" customWidth="1"/>
    <col min="9344" max="9523" width="9" style="14"/>
    <col min="9524" max="9524" width="2.625" style="14" customWidth="1"/>
    <col min="9525" max="9598" width="1" style="14" customWidth="1"/>
    <col min="9599" max="9599" width="1.25" style="14" customWidth="1"/>
    <col min="9600" max="9779" width="9" style="14"/>
    <col min="9780" max="9780" width="2.625" style="14" customWidth="1"/>
    <col min="9781" max="9854" width="1" style="14" customWidth="1"/>
    <col min="9855" max="9855" width="1.25" style="14" customWidth="1"/>
    <col min="9856" max="10035" width="9" style="14"/>
    <col min="10036" max="10036" width="2.625" style="14" customWidth="1"/>
    <col min="10037" max="10110" width="1" style="14" customWidth="1"/>
    <col min="10111" max="10111" width="1.25" style="14" customWidth="1"/>
    <col min="10112" max="10291" width="9" style="14"/>
    <col min="10292" max="10292" width="2.625" style="14" customWidth="1"/>
    <col min="10293" max="10366" width="1" style="14" customWidth="1"/>
    <col min="10367" max="10367" width="1.25" style="14" customWidth="1"/>
    <col min="10368" max="10547" width="9" style="14"/>
    <col min="10548" max="10548" width="2.625" style="14" customWidth="1"/>
    <col min="10549" max="10622" width="1" style="14" customWidth="1"/>
    <col min="10623" max="10623" width="1.25" style="14" customWidth="1"/>
    <col min="10624" max="10803" width="9" style="14"/>
    <col min="10804" max="10804" width="2.625" style="14" customWidth="1"/>
    <col min="10805" max="10878" width="1" style="14" customWidth="1"/>
    <col min="10879" max="10879" width="1.25" style="14" customWidth="1"/>
    <col min="10880" max="11059" width="9" style="14"/>
    <col min="11060" max="11060" width="2.625" style="14" customWidth="1"/>
    <col min="11061" max="11134" width="1" style="14" customWidth="1"/>
    <col min="11135" max="11135" width="1.25" style="14" customWidth="1"/>
    <col min="11136" max="11315" width="9" style="14"/>
    <col min="11316" max="11316" width="2.625" style="14" customWidth="1"/>
    <col min="11317" max="11390" width="1" style="14" customWidth="1"/>
    <col min="11391" max="11391" width="1.25" style="14" customWidth="1"/>
    <col min="11392" max="11571" width="9" style="14"/>
    <col min="11572" max="11572" width="2.625" style="14" customWidth="1"/>
    <col min="11573" max="11646" width="1" style="14" customWidth="1"/>
    <col min="11647" max="11647" width="1.25" style="14" customWidth="1"/>
    <col min="11648" max="11827" width="9" style="14"/>
    <col min="11828" max="11828" width="2.625" style="14" customWidth="1"/>
    <col min="11829" max="11902" width="1" style="14" customWidth="1"/>
    <col min="11903" max="11903" width="1.25" style="14" customWidth="1"/>
    <col min="11904" max="12083" width="9" style="14"/>
    <col min="12084" max="12084" width="2.625" style="14" customWidth="1"/>
    <col min="12085" max="12158" width="1" style="14" customWidth="1"/>
    <col min="12159" max="12159" width="1.25" style="14" customWidth="1"/>
    <col min="12160" max="12339" width="9" style="14"/>
    <col min="12340" max="12340" width="2.625" style="14" customWidth="1"/>
    <col min="12341" max="12414" width="1" style="14" customWidth="1"/>
    <col min="12415" max="12415" width="1.25" style="14" customWidth="1"/>
    <col min="12416" max="12595" width="9" style="14"/>
    <col min="12596" max="12596" width="2.625" style="14" customWidth="1"/>
    <col min="12597" max="12670" width="1" style="14" customWidth="1"/>
    <col min="12671" max="12671" width="1.25" style="14" customWidth="1"/>
    <col min="12672" max="12851" width="9" style="14"/>
    <col min="12852" max="12852" width="2.625" style="14" customWidth="1"/>
    <col min="12853" max="12926" width="1" style="14" customWidth="1"/>
    <col min="12927" max="12927" width="1.25" style="14" customWidth="1"/>
    <col min="12928" max="13107" width="9" style="14"/>
    <col min="13108" max="13108" width="2.625" style="14" customWidth="1"/>
    <col min="13109" max="13182" width="1" style="14" customWidth="1"/>
    <col min="13183" max="13183" width="1.25" style="14" customWidth="1"/>
    <col min="13184" max="13363" width="9" style="14"/>
    <col min="13364" max="13364" width="2.625" style="14" customWidth="1"/>
    <col min="13365" max="13438" width="1" style="14" customWidth="1"/>
    <col min="13439" max="13439" width="1.25" style="14" customWidth="1"/>
    <col min="13440" max="13619" width="9" style="14"/>
    <col min="13620" max="13620" width="2.625" style="14" customWidth="1"/>
    <col min="13621" max="13694" width="1" style="14" customWidth="1"/>
    <col min="13695" max="13695" width="1.25" style="14" customWidth="1"/>
    <col min="13696" max="13875" width="9" style="14"/>
    <col min="13876" max="13876" width="2.625" style="14" customWidth="1"/>
    <col min="13877" max="13950" width="1" style="14" customWidth="1"/>
    <col min="13951" max="13951" width="1.25" style="14" customWidth="1"/>
    <col min="13952" max="14131" width="9" style="14"/>
    <col min="14132" max="14132" width="2.625" style="14" customWidth="1"/>
    <col min="14133" max="14206" width="1" style="14" customWidth="1"/>
    <col min="14207" max="14207" width="1.25" style="14" customWidth="1"/>
    <col min="14208" max="14387" width="9" style="14"/>
    <col min="14388" max="14388" width="2.625" style="14" customWidth="1"/>
    <col min="14389" max="14462" width="1" style="14" customWidth="1"/>
    <col min="14463" max="14463" width="1.25" style="14" customWidth="1"/>
    <col min="14464" max="14643" width="9" style="14"/>
    <col min="14644" max="14644" width="2.625" style="14" customWidth="1"/>
    <col min="14645" max="14718" width="1" style="14" customWidth="1"/>
    <col min="14719" max="14719" width="1.25" style="14" customWidth="1"/>
    <col min="14720" max="14899" width="9" style="14"/>
    <col min="14900" max="14900" width="2.625" style="14" customWidth="1"/>
    <col min="14901" max="14974" width="1" style="14" customWidth="1"/>
    <col min="14975" max="14975" width="1.25" style="14" customWidth="1"/>
    <col min="14976" max="15155" width="9" style="14"/>
    <col min="15156" max="15156" width="2.625" style="14" customWidth="1"/>
    <col min="15157" max="15230" width="1" style="14" customWidth="1"/>
    <col min="15231" max="15231" width="1.25" style="14" customWidth="1"/>
    <col min="15232" max="15411" width="9" style="14"/>
    <col min="15412" max="15412" width="2.625" style="14" customWidth="1"/>
    <col min="15413" max="15486" width="1" style="14" customWidth="1"/>
    <col min="15487" max="15487" width="1.25" style="14" customWidth="1"/>
    <col min="15488" max="15667" width="9" style="14"/>
    <col min="15668" max="15668" width="2.625" style="14" customWidth="1"/>
    <col min="15669" max="15742" width="1" style="14" customWidth="1"/>
    <col min="15743" max="15743" width="1.25" style="14" customWidth="1"/>
    <col min="15744" max="15923" width="9" style="14"/>
    <col min="15924" max="15924" width="2.625" style="14" customWidth="1"/>
    <col min="15925" max="15998" width="1" style="14" customWidth="1"/>
    <col min="15999" max="15999" width="1.25" style="14" customWidth="1"/>
    <col min="16000" max="16179" width="9" style="14"/>
    <col min="16180" max="16180" width="2.625" style="14" customWidth="1"/>
    <col min="16181" max="16254" width="1" style="14" customWidth="1"/>
    <col min="16255" max="16255" width="1.25" style="14" customWidth="1"/>
    <col min="16256" max="16384" width="9" style="14"/>
  </cols>
  <sheetData>
    <row r="1" ht="2.1" customHeight="1"/>
    <row r="2" s="1005" customFormat="1" ht="4.7" customHeight="1"/>
    <row r="3" s="1005" customFormat="1" ht="4.7" customHeight="1"/>
    <row r="4" s="1005" customFormat="1" ht="4.7" customHeight="1"/>
    <row r="5" s="1005" customFormat="1" ht="4.7" customHeight="1"/>
    <row r="6" s="1005" customFormat="1" ht="4.7" customHeight="1"/>
    <row r="7" s="1005" customFormat="1" ht="4.7" customHeight="1"/>
    <row r="8" s="1005" customFormat="1" ht="4.7" customHeight="1"/>
    <row r="9" s="1005" customFormat="1" ht="4.7" customHeight="1"/>
    <row r="10" s="1005" customFormat="1" ht="4.7" customHeight="1"/>
    <row r="11" s="1005" customFormat="1" ht="4.7" customHeight="1"/>
    <row r="12" s="1005" customFormat="1" ht="4.7" customHeight="1"/>
    <row r="13" s="1005" customFormat="1" ht="4.7" customHeight="1"/>
    <row r="14" s="1005" customFormat="1" ht="4.7" customHeight="1"/>
    <row r="15" s="1005" customFormat="1" ht="4.7" customHeight="1"/>
    <row r="16" s="1005" customFormat="1" ht="4.7" customHeight="1"/>
    <row r="17" spans="2:2" s="1005" customFormat="1" ht="4.7" customHeight="1"/>
    <row r="18" spans="2:2" s="1005" customFormat="1" ht="4.7" customHeight="1"/>
    <row r="19" spans="2:2" s="1005" customFormat="1" ht="4.7" customHeight="1"/>
    <row r="20" spans="2:2" s="1005" customFormat="1" ht="4.7" customHeight="1"/>
    <row r="21" spans="2:2" s="1005" customFormat="1" ht="4.7" customHeight="1"/>
    <row r="22" spans="2:2" s="1005" customFormat="1" ht="4.7" customHeight="1"/>
    <row r="23" spans="2:2" s="1005" customFormat="1" ht="4.7" customHeight="1">
      <c r="B23" s="1007"/>
    </row>
    <row r="24" spans="2:2" s="1005" customFormat="1" ht="4.7" customHeight="1"/>
    <row r="25" spans="2:2" s="1005" customFormat="1" ht="4.7" customHeight="1"/>
    <row r="26" spans="2:2" s="1005" customFormat="1" ht="4.7" customHeight="1"/>
    <row r="27" spans="2:2" s="1005" customFormat="1" ht="4.7" customHeight="1"/>
    <row r="28" spans="2:2" s="1005" customFormat="1" ht="4.7" customHeight="1"/>
    <row r="29" spans="2:2" s="1005" customFormat="1" ht="4.7" customHeight="1"/>
    <row r="30" spans="2:2" s="1005" customFormat="1" ht="4.7" customHeight="1"/>
    <row r="31" spans="2:2" s="1005" customFormat="1" ht="4.7" customHeight="1"/>
    <row r="32" spans="2:2" s="1005" customFormat="1" ht="4.7" customHeight="1"/>
    <row r="33" s="1005" customFormat="1" ht="4.7" customHeight="1"/>
    <row r="34" s="1005" customFormat="1" ht="4.7" customHeight="1"/>
    <row r="35" s="1005" customFormat="1" ht="4.7" customHeight="1"/>
    <row r="36" s="1005" customFormat="1" ht="4.7" customHeight="1"/>
    <row r="37" s="1005" customFormat="1" ht="4.7" customHeight="1"/>
    <row r="38" s="1005" customFormat="1" ht="4.7" customHeight="1"/>
    <row r="39" s="1005" customFormat="1" ht="4.7" customHeight="1"/>
    <row r="40" s="1005" customFormat="1" ht="4.7" customHeight="1"/>
    <row r="41" s="1005" customFormat="1" ht="4.7" customHeight="1"/>
    <row r="42" s="1005" customFormat="1" ht="4.7" customHeight="1"/>
    <row r="43" s="1005" customFormat="1" ht="4.7" customHeight="1"/>
    <row r="44" s="1005" customFormat="1" ht="4.7" customHeight="1"/>
    <row r="45" s="1005" customFormat="1" ht="4.7" customHeight="1"/>
    <row r="46" s="1005" customFormat="1" ht="4.7" customHeight="1"/>
    <row r="47" s="1005" customFormat="1" ht="4.7" customHeight="1"/>
    <row r="48" s="1005" customFormat="1" ht="4.7" customHeight="1"/>
    <row r="49" s="1005" customFormat="1" ht="4.7" customHeight="1"/>
    <row r="50" s="1005" customFormat="1" ht="4.7" customHeight="1"/>
    <row r="51" s="1005" customFormat="1" ht="4.7" customHeight="1"/>
    <row r="52" s="1005" customFormat="1" ht="4.7" customHeight="1"/>
    <row r="53" s="1005" customFormat="1" ht="4.7" customHeight="1"/>
    <row r="54" s="1005" customFormat="1" ht="4.7" customHeight="1"/>
    <row r="55" s="1005" customFormat="1" ht="4.7" customHeight="1"/>
    <row r="56" s="1005" customFormat="1" ht="4.7" customHeight="1"/>
    <row r="57" s="1005" customFormat="1" ht="4.7" customHeight="1"/>
    <row r="58" s="1005" customFormat="1" ht="4.7" customHeight="1"/>
    <row r="59" s="1005" customFormat="1" ht="4.7" customHeight="1"/>
    <row r="60" s="1005" customFormat="1" ht="4.7" customHeight="1"/>
    <row r="61" s="1005" customFormat="1" ht="4.7" customHeight="1"/>
    <row r="62" s="1005" customFormat="1" ht="4.7" customHeight="1"/>
    <row r="63" s="1005" customFormat="1" ht="4.7" customHeight="1"/>
    <row r="64" s="1005" customFormat="1" ht="4.7" customHeight="1"/>
    <row r="65" s="1005" customFormat="1" ht="4.7" customHeight="1"/>
    <row r="66" s="1005" customFormat="1" ht="4.7" customHeight="1"/>
    <row r="67" s="1005" customFormat="1" ht="4.7" customHeight="1"/>
    <row r="68" s="1005" customFormat="1" ht="4.7" customHeight="1"/>
    <row r="69" s="1005" customFormat="1" ht="4.7" customHeight="1"/>
    <row r="70" s="1005" customFormat="1" ht="4.7" customHeight="1"/>
    <row r="71" s="1005" customFormat="1" ht="4.7" customHeight="1"/>
    <row r="72" s="1005" customFormat="1" ht="4.7" customHeight="1"/>
    <row r="73" s="1005" customFormat="1" ht="4.7" customHeight="1"/>
    <row r="74" s="1005" customFormat="1" ht="4.7" customHeight="1"/>
    <row r="75" s="1005" customFormat="1" ht="4.7" customHeight="1"/>
    <row r="76" s="1005" customFormat="1" ht="4.7" customHeight="1"/>
    <row r="77" s="1005" customFormat="1" ht="4.7" customHeight="1"/>
    <row r="78" s="1005" customFormat="1" ht="4.7" customHeight="1"/>
    <row r="79" s="1005" customFormat="1" ht="4.7" customHeight="1"/>
    <row r="80" s="1005" customFormat="1" ht="4.7" customHeight="1"/>
    <row r="81" spans="5:35" s="1005" customFormat="1" ht="4.7" customHeight="1"/>
    <row r="82" spans="5:35" s="1005" customFormat="1" ht="4.7" customHeight="1"/>
    <row r="83" spans="5:35" s="1005" customFormat="1" ht="4.7" customHeight="1"/>
    <row r="84" spans="5:35" s="1005" customFormat="1" ht="4.7" customHeight="1"/>
    <row r="85" spans="5:35" s="1005" customFormat="1" ht="4.7" customHeight="1"/>
    <row r="86" spans="5:35" s="1005" customFormat="1" ht="4.7" customHeight="1"/>
    <row r="87" spans="5:35" s="1005" customFormat="1" ht="4.7" customHeight="1"/>
    <row r="88" spans="5:35" s="1005" customFormat="1" ht="4.7" customHeight="1"/>
    <row r="89" spans="5:35" s="1005" customFormat="1" ht="4.7" customHeight="1"/>
    <row r="90" spans="5:35" s="1005" customFormat="1" ht="4.7" customHeight="1"/>
    <row r="91" spans="5:35" s="1005" customFormat="1" ht="4.7" customHeight="1"/>
    <row r="92" spans="5:35" s="1005" customFormat="1" ht="4.7" customHeight="1"/>
    <row r="93" spans="5:35" s="1005" customFormat="1" ht="4.7" customHeight="1"/>
    <row r="94" spans="5:35" s="1005" customFormat="1" ht="4.7" customHeight="1"/>
    <row r="95" spans="5:35" s="1005" customFormat="1" ht="4.7" customHeight="1"/>
    <row r="96" spans="5:35" s="1005" customFormat="1" ht="4.7" customHeight="1">
      <c r="E96" s="1007"/>
      <c r="AI96" s="1011"/>
    </row>
    <row r="97" spans="1:128" s="1005" customFormat="1" ht="4.7" customHeight="1"/>
    <row r="98" spans="1:128" s="1005" customFormat="1" ht="4.7" customHeight="1"/>
    <row r="99" spans="1:128" s="1005" customFormat="1" ht="4.7" customHeight="1"/>
    <row r="100" spans="1:128" s="1005" customFormat="1" ht="4.7" customHeight="1"/>
    <row r="101" spans="1:128" s="1005" customFormat="1" ht="4.7" customHeight="1"/>
    <row r="102" spans="1:128" s="1005" customFormat="1" ht="4.7" customHeight="1"/>
    <row r="103" spans="1:128" s="1005" customFormat="1" ht="4.7" customHeight="1"/>
    <row r="104" spans="1:128" s="1005" customFormat="1" ht="4.7" customHeight="1">
      <c r="A104" s="1013"/>
      <c r="B104" s="1013"/>
      <c r="C104" s="1013"/>
      <c r="D104" s="1013"/>
      <c r="E104" s="1013"/>
      <c r="F104" s="1013"/>
      <c r="G104" s="1013"/>
      <c r="H104" s="1013"/>
      <c r="I104" s="1013"/>
      <c r="J104" s="1013"/>
      <c r="K104" s="1013"/>
      <c r="L104" s="1013"/>
      <c r="M104" s="1013"/>
      <c r="N104" s="1013"/>
      <c r="O104" s="1013"/>
      <c r="P104" s="1013"/>
      <c r="Q104" s="1013"/>
      <c r="R104" s="1013"/>
      <c r="S104" s="1013"/>
      <c r="T104" s="1013"/>
      <c r="U104" s="1013"/>
      <c r="V104" s="1013"/>
      <c r="W104" s="1013"/>
      <c r="X104" s="1013"/>
      <c r="Y104" s="1013"/>
      <c r="Z104" s="1013"/>
      <c r="AA104" s="1013"/>
      <c r="AB104" s="1013"/>
      <c r="AC104" s="1013"/>
      <c r="AD104" s="1013"/>
      <c r="AE104" s="1013"/>
      <c r="AF104" s="1013"/>
      <c r="AG104" s="1013"/>
      <c r="AH104" s="1013"/>
      <c r="AI104" s="1013"/>
      <c r="AJ104" s="1013"/>
      <c r="AK104" s="1013"/>
      <c r="AL104" s="1013"/>
      <c r="AM104" s="1013"/>
      <c r="AN104" s="1013"/>
      <c r="AO104" s="1013"/>
      <c r="AP104" s="1013"/>
      <c r="AQ104" s="1013"/>
      <c r="AR104" s="1013"/>
      <c r="AS104" s="1013"/>
      <c r="AT104" s="1013"/>
      <c r="AU104" s="1013"/>
      <c r="AV104" s="1013"/>
      <c r="AW104" s="1013"/>
      <c r="AX104" s="1013"/>
      <c r="AY104" s="1013"/>
      <c r="AZ104" s="1013"/>
      <c r="BA104" s="1013"/>
      <c r="BB104" s="1013"/>
      <c r="BC104" s="1013"/>
      <c r="BD104" s="1013"/>
      <c r="BE104" s="1013"/>
      <c r="BF104" s="1013"/>
      <c r="BG104" s="1013"/>
      <c r="BH104" s="1013"/>
      <c r="BI104" s="1013"/>
      <c r="BJ104" s="1013"/>
      <c r="BK104" s="1013"/>
      <c r="BL104" s="1013"/>
      <c r="BM104" s="1013"/>
      <c r="BN104" s="1013"/>
      <c r="BO104" s="1013"/>
      <c r="BP104" s="1013"/>
      <c r="BQ104" s="1013"/>
      <c r="BR104" s="1013"/>
      <c r="BS104" s="1013"/>
      <c r="BT104" s="1013"/>
      <c r="BU104" s="1013"/>
      <c r="BV104" s="1013"/>
      <c r="BW104" s="1013"/>
      <c r="BX104" s="1013"/>
      <c r="BY104" s="1013"/>
      <c r="BZ104" s="1013"/>
      <c r="CA104" s="1013"/>
      <c r="CB104" s="1013"/>
      <c r="CC104" s="1013"/>
      <c r="CD104" s="1013"/>
      <c r="CE104" s="1013"/>
      <c r="CF104" s="1013"/>
      <c r="CG104" s="1013"/>
      <c r="CH104" s="1013"/>
      <c r="CI104" s="1013"/>
      <c r="CJ104" s="1013"/>
      <c r="CK104" s="1013"/>
      <c r="CL104" s="1013"/>
      <c r="CM104" s="1013"/>
      <c r="CN104" s="1013"/>
      <c r="CO104" s="1013"/>
      <c r="CP104" s="1013"/>
      <c r="CQ104" s="1013"/>
      <c r="CR104" s="1013"/>
      <c r="CS104" s="1013"/>
      <c r="CT104" s="1013"/>
      <c r="CU104" s="1013"/>
      <c r="CV104" s="1013"/>
      <c r="CW104" s="1013"/>
      <c r="CX104" s="1013"/>
      <c r="CY104" s="1013"/>
      <c r="CZ104" s="1013"/>
      <c r="DA104" s="1013"/>
      <c r="DB104" s="1013"/>
      <c r="DC104" s="1013"/>
      <c r="DD104" s="1013"/>
      <c r="DE104" s="1013"/>
      <c r="DF104" s="1013"/>
      <c r="DG104" s="1013"/>
      <c r="DH104" s="1013"/>
      <c r="DI104" s="1013"/>
      <c r="DJ104" s="1013"/>
      <c r="DK104" s="1013"/>
      <c r="DL104" s="1013"/>
      <c r="DM104" s="1013"/>
      <c r="DN104" s="1013"/>
      <c r="DO104" s="1013"/>
      <c r="DP104" s="1013"/>
      <c r="DQ104" s="1013"/>
      <c r="DR104" s="1013"/>
      <c r="DS104" s="1013"/>
      <c r="DT104" s="1013"/>
      <c r="DU104" s="1013"/>
      <c r="DV104" s="1013"/>
      <c r="DW104" s="1013"/>
      <c r="DX104" s="1013"/>
    </row>
    <row r="105" spans="1:128" s="1005" customFormat="1" ht="4.7" customHeight="1">
      <c r="A105" s="1013"/>
      <c r="B105" s="1013"/>
      <c r="C105" s="1013"/>
      <c r="D105" s="1013"/>
      <c r="E105" s="1013"/>
      <c r="F105" s="1013"/>
      <c r="G105" s="1013"/>
      <c r="H105" s="1013"/>
      <c r="I105" s="1013"/>
      <c r="J105" s="1013"/>
      <c r="K105" s="1013"/>
      <c r="L105" s="1013"/>
      <c r="M105" s="1013"/>
      <c r="N105" s="1013"/>
      <c r="O105" s="1013"/>
      <c r="P105" s="1013"/>
      <c r="Q105" s="1013"/>
      <c r="R105" s="1013"/>
      <c r="S105" s="1013"/>
      <c r="T105" s="1013"/>
      <c r="U105" s="1013"/>
      <c r="V105" s="1013"/>
      <c r="W105" s="1013"/>
      <c r="X105" s="1013"/>
      <c r="Y105" s="1013"/>
      <c r="Z105" s="1013"/>
      <c r="AA105" s="1013"/>
      <c r="AB105" s="1013"/>
      <c r="AC105" s="1013"/>
      <c r="AD105" s="1013"/>
      <c r="AE105" s="1013"/>
      <c r="AF105" s="1013"/>
      <c r="AG105" s="1013"/>
      <c r="AH105" s="1013"/>
      <c r="AI105" s="1013"/>
      <c r="AJ105" s="1013"/>
      <c r="AK105" s="1013"/>
      <c r="AL105" s="1013"/>
      <c r="AM105" s="1013"/>
      <c r="AN105" s="1013"/>
      <c r="AO105" s="1013"/>
      <c r="AP105" s="1013"/>
      <c r="AQ105" s="1013"/>
      <c r="AR105" s="1013"/>
      <c r="AS105" s="1013"/>
      <c r="AT105" s="1013"/>
      <c r="AU105" s="1013"/>
      <c r="AV105" s="1013"/>
      <c r="AW105" s="1013"/>
      <c r="AX105" s="1013"/>
      <c r="AY105" s="1013"/>
      <c r="AZ105" s="1013"/>
      <c r="BA105" s="1013"/>
      <c r="BB105" s="1013"/>
      <c r="BC105" s="1013"/>
      <c r="BD105" s="1013"/>
      <c r="BE105" s="1013"/>
      <c r="BF105" s="1013"/>
      <c r="BG105" s="1013"/>
      <c r="BH105" s="1013"/>
      <c r="BI105" s="1013"/>
      <c r="BJ105" s="1013"/>
      <c r="BK105" s="1013"/>
      <c r="BL105" s="1013"/>
      <c r="BM105" s="1013"/>
      <c r="BN105" s="1013"/>
      <c r="BO105" s="1013"/>
      <c r="BP105" s="1013"/>
      <c r="BQ105" s="1013"/>
      <c r="BR105" s="1013"/>
      <c r="BS105" s="1013"/>
      <c r="BT105" s="1013"/>
      <c r="BU105" s="1013"/>
      <c r="BV105" s="1013"/>
      <c r="BW105" s="1013"/>
      <c r="BX105" s="1013"/>
      <c r="BY105" s="1013"/>
      <c r="BZ105" s="1013"/>
      <c r="CA105" s="1013"/>
      <c r="CB105" s="1013"/>
      <c r="CC105" s="1013"/>
      <c r="CD105" s="1013"/>
      <c r="CE105" s="1013"/>
      <c r="CF105" s="1013"/>
      <c r="CG105" s="1013"/>
      <c r="CH105" s="1013"/>
      <c r="CI105" s="1013"/>
      <c r="CJ105" s="1013"/>
      <c r="CK105" s="1013"/>
      <c r="CL105" s="1013"/>
      <c r="CM105" s="1013"/>
      <c r="CN105" s="1013"/>
      <c r="CO105" s="1013"/>
      <c r="CP105" s="1013"/>
      <c r="CQ105" s="1013"/>
      <c r="CR105" s="1013"/>
      <c r="CS105" s="1013"/>
      <c r="CT105" s="1013"/>
      <c r="CU105" s="1013"/>
      <c r="CV105" s="1013"/>
      <c r="CW105" s="1013"/>
      <c r="CX105" s="1013"/>
      <c r="CY105" s="1013"/>
      <c r="CZ105" s="1013"/>
      <c r="DA105" s="1013"/>
      <c r="DB105" s="1013"/>
      <c r="DC105" s="1013"/>
      <c r="DD105" s="1013"/>
      <c r="DE105" s="1013"/>
      <c r="DF105" s="1013"/>
      <c r="DG105" s="1013"/>
      <c r="DH105" s="1013"/>
      <c r="DI105" s="1013"/>
      <c r="DJ105" s="1013"/>
      <c r="DK105" s="1013"/>
      <c r="DL105" s="1013"/>
      <c r="DM105" s="1013"/>
      <c r="DN105" s="1013"/>
      <c r="DO105" s="1013"/>
      <c r="DP105" s="1013"/>
      <c r="DQ105" s="1013"/>
      <c r="DR105" s="1013"/>
      <c r="DS105" s="1013"/>
      <c r="DT105" s="1013"/>
      <c r="DU105" s="1013"/>
      <c r="DV105" s="1013"/>
      <c r="DW105" s="1013"/>
      <c r="DX105" s="1013"/>
    </row>
    <row r="106" spans="1:128" s="1005" customFormat="1" ht="4.7" customHeight="1"/>
    <row r="107" spans="1:128" s="1005" customFormat="1" ht="4.7" customHeight="1"/>
    <row r="108" spans="1:128" s="1005" customFormat="1" ht="4.7" customHeight="1"/>
    <row r="109" spans="1:128" s="1005" customFormat="1" ht="4.7" customHeight="1"/>
    <row r="110" spans="1:128" s="1005" customFormat="1" ht="4.7" customHeight="1"/>
    <row r="111" spans="1:128" s="1005" customFormat="1" ht="4.7" customHeight="1"/>
    <row r="112" spans="1:128" s="1005" customFormat="1" ht="4.7" customHeight="1"/>
    <row r="113" s="1005" customFormat="1" ht="4.7" customHeight="1"/>
    <row r="114" s="1005" customFormat="1" ht="4.7" customHeight="1"/>
    <row r="115" s="1005" customFormat="1" ht="4.7" customHeight="1"/>
    <row r="116" s="1005" customFormat="1" ht="4.7" customHeight="1"/>
    <row r="117" s="1005" customFormat="1" ht="4.7" customHeight="1"/>
    <row r="118" s="1005" customFormat="1" ht="4.7" customHeight="1"/>
    <row r="119" s="1005" customFormat="1" ht="4.7" customHeight="1"/>
    <row r="120" s="1005" customFormat="1" ht="4.7" customHeight="1"/>
    <row r="121" s="1005" customFormat="1" ht="4.7" customHeight="1"/>
    <row r="122" s="1005" customFormat="1" ht="4.7" customHeight="1"/>
    <row r="123" s="1005" customFormat="1" ht="4.7" customHeight="1"/>
    <row r="124" s="1005" customFormat="1" ht="4.7" customHeight="1"/>
    <row r="125" s="1005" customFormat="1" ht="4.7" customHeight="1"/>
    <row r="126" s="1005" customFormat="1" ht="4.7" customHeight="1"/>
    <row r="127" s="1005" customFormat="1" ht="4.7" customHeight="1"/>
    <row r="128" s="1005" customFormat="1" ht="4.7" customHeight="1"/>
    <row r="129" spans="20:20" s="1005" customFormat="1" ht="4.7" customHeight="1"/>
    <row r="130" spans="20:20" s="1005" customFormat="1" ht="4.7" customHeight="1"/>
    <row r="131" spans="20:20" s="1005" customFormat="1" ht="4.7" customHeight="1"/>
    <row r="132" spans="20:20" s="1005" customFormat="1" ht="4.7" customHeight="1"/>
    <row r="133" spans="20:20" s="1005" customFormat="1" ht="4.7" customHeight="1"/>
    <row r="134" spans="20:20" s="1005" customFormat="1" ht="4.7" customHeight="1"/>
    <row r="135" spans="20:20" s="1005" customFormat="1" ht="4.7" customHeight="1"/>
    <row r="136" spans="20:20" s="1005" customFormat="1" ht="4.7" customHeight="1"/>
    <row r="137" spans="20:20" s="1005" customFormat="1" ht="4.7" customHeight="1"/>
    <row r="138" spans="20:20" s="1005" customFormat="1" ht="4.7" customHeight="1"/>
    <row r="139" spans="20:20" s="1005" customFormat="1" ht="4.7" customHeight="1"/>
    <row r="140" spans="20:20" s="1005" customFormat="1" ht="4.7" customHeight="1">
      <c r="T140" s="1006"/>
    </row>
    <row r="141" spans="20:20" s="1005" customFormat="1" ht="4.7" customHeight="1"/>
    <row r="142" spans="20:20" s="1005" customFormat="1" ht="4.7" customHeight="1"/>
    <row r="143" spans="20:20" s="1005" customFormat="1" ht="4.7" customHeight="1"/>
    <row r="144" spans="20:20" s="1005" customFormat="1" ht="4.7" customHeight="1">
      <c r="T144" s="1006"/>
    </row>
    <row r="145" spans="20:20" s="1005" customFormat="1" ht="4.7" customHeight="1">
      <c r="T145" s="1006"/>
    </row>
    <row r="146" spans="20:20" s="1005" customFormat="1" ht="4.7" customHeight="1">
      <c r="T146" s="1006"/>
    </row>
    <row r="147" spans="20:20" s="1005" customFormat="1" ht="4.7" customHeight="1">
      <c r="T147" s="1006"/>
    </row>
    <row r="148" spans="20:20" s="1005" customFormat="1" ht="4.7" customHeight="1">
      <c r="T148" s="1006"/>
    </row>
    <row r="149" spans="20:20" s="1005" customFormat="1" ht="4.7" customHeight="1">
      <c r="T149" s="1006"/>
    </row>
    <row r="150" spans="20:20" s="1005" customFormat="1" ht="4.7" customHeight="1">
      <c r="T150" s="1006"/>
    </row>
    <row r="151" spans="20:20" s="1005" customFormat="1" ht="4.7" customHeight="1"/>
    <row r="152" spans="20:20" s="1005" customFormat="1" ht="4.7" customHeight="1"/>
    <row r="153" spans="20:20" s="1005" customFormat="1" ht="4.7" customHeight="1"/>
    <row r="154" spans="20:20" s="1005" customFormat="1" ht="4.7" customHeight="1"/>
    <row r="155" spans="20:20" s="1005" customFormat="1" ht="4.7" customHeight="1"/>
    <row r="156" spans="20:20" s="1005" customFormat="1" ht="4.7" customHeight="1"/>
    <row r="157" spans="20:20" s="1005" customFormat="1" ht="4.7" customHeight="1"/>
    <row r="158" spans="20:20" s="1005" customFormat="1" ht="4.7" customHeight="1"/>
    <row r="159" spans="20:20" s="1005" customFormat="1" ht="4.7" customHeight="1"/>
    <row r="160" spans="20:20" s="1005" customFormat="1" ht="4.7" customHeight="1"/>
    <row r="161" spans="3:3" s="1005" customFormat="1" ht="4.7" customHeight="1"/>
    <row r="162" spans="3:3" s="1005" customFormat="1" ht="4.7" customHeight="1"/>
    <row r="163" spans="3:3" s="1005" customFormat="1" ht="4.7" customHeight="1"/>
    <row r="164" spans="3:3" s="1005" customFormat="1" ht="4.7" customHeight="1"/>
    <row r="165" spans="3:3" s="1005" customFormat="1" ht="4.7" customHeight="1"/>
    <row r="166" spans="3:3" s="1005" customFormat="1" ht="4.7" customHeight="1"/>
    <row r="167" spans="3:3" s="1005" customFormat="1" ht="4.7" customHeight="1"/>
    <row r="168" spans="3:3" s="1005" customFormat="1" ht="4.7" customHeight="1"/>
    <row r="169" spans="3:3" s="1005" customFormat="1" ht="4.7" customHeight="1"/>
    <row r="170" spans="3:3" s="1005" customFormat="1" ht="4.7" customHeight="1"/>
    <row r="171" spans="3:3" s="1005" customFormat="1" ht="4.7" customHeight="1"/>
    <row r="172" spans="3:3" s="1005" customFormat="1" ht="4.7" customHeight="1"/>
    <row r="173" spans="3:3" s="1005" customFormat="1" ht="4.7" customHeight="1"/>
    <row r="174" spans="3:3" s="1005" customFormat="1" ht="4.7" customHeight="1">
      <c r="C174" s="1007"/>
    </row>
    <row r="175" spans="3:3" s="1005" customFormat="1" ht="4.7" customHeight="1">
      <c r="C175" s="1007"/>
    </row>
    <row r="176" spans="3:3" s="1005" customFormat="1" ht="4.7" customHeight="1">
      <c r="C176" s="1007"/>
    </row>
    <row r="177" s="1005" customFormat="1" ht="4.7" customHeight="1"/>
    <row r="178" s="1005" customFormat="1" ht="4.7" customHeight="1"/>
    <row r="179" s="1005" customFormat="1" ht="4.7" customHeight="1"/>
    <row r="180" s="1005" customFormat="1" ht="4.7" customHeight="1"/>
    <row r="181" s="1005" customFormat="1" ht="4.7" customHeight="1"/>
    <row r="182" s="1005" customFormat="1" ht="4.7" customHeight="1"/>
    <row r="183" s="1005" customFormat="1" ht="4.7" customHeight="1"/>
    <row r="184" s="1005" customFormat="1" ht="4.7" customHeight="1"/>
    <row r="185" s="1005" customFormat="1" ht="4.7" customHeight="1"/>
    <row r="186" s="1005" customFormat="1" ht="4.7" customHeight="1"/>
    <row r="187" s="1005" customFormat="1" ht="4.7" customHeight="1"/>
    <row r="188" s="1005" customFormat="1" ht="4.7" customHeight="1"/>
    <row r="189" s="1005" customFormat="1" ht="4.7" customHeight="1"/>
    <row r="190" s="1005" customFormat="1" ht="4.7" customHeight="1"/>
    <row r="191" s="1005" customFormat="1" ht="4.7" customHeight="1"/>
    <row r="192" s="1005" customFormat="1" ht="4.7" customHeight="1"/>
    <row r="193" s="1005" customFormat="1" ht="4.7" customHeight="1"/>
    <row r="194" s="1005" customFormat="1" ht="4.7" customHeight="1"/>
    <row r="195" s="1005" customFormat="1" ht="4.7" customHeight="1"/>
    <row r="196" s="1005" customFormat="1" ht="4.7" customHeight="1"/>
    <row r="197" s="1005" customFormat="1" ht="4.7" customHeight="1"/>
    <row r="198" s="1005" customFormat="1" ht="4.7" customHeight="1"/>
    <row r="199" s="1005" customFormat="1" ht="4.7" customHeight="1"/>
    <row r="200" s="1005" customFormat="1" ht="4.7" customHeight="1"/>
    <row r="201" s="1005" customFormat="1" ht="4.7" customHeight="1"/>
    <row r="202" s="1005" customFormat="1" ht="4.7" customHeight="1"/>
    <row r="203" s="1005" customFormat="1" ht="4.7" customHeight="1"/>
    <row r="204" s="1005" customFormat="1" ht="4.7" customHeight="1"/>
    <row r="205" s="1005" customFormat="1" ht="4.7" customHeight="1"/>
    <row r="206" s="1005" customFormat="1" ht="4.7" customHeight="1"/>
    <row r="207" s="1005" customFormat="1" ht="4.7" customHeight="1"/>
    <row r="208" s="1005" customFormat="1" ht="4.7" customHeight="1"/>
    <row r="209" s="1005" customFormat="1" ht="4.7" customHeight="1"/>
    <row r="210" s="1005" customFormat="1" ht="4.7" customHeight="1"/>
    <row r="211" s="1005" customFormat="1" ht="4.7" customHeight="1"/>
    <row r="212" s="1005" customFormat="1" ht="4.7" customHeight="1"/>
    <row r="213" s="1005" customFormat="1" ht="4.7" customHeight="1"/>
    <row r="214" s="1005" customFormat="1" ht="4.7" customHeight="1"/>
    <row r="215" s="1005" customFormat="1" ht="4.7" customHeight="1"/>
    <row r="216" s="1005" customFormat="1" ht="4.7" customHeight="1"/>
    <row r="217" s="1005" customFormat="1" ht="4.7" customHeight="1"/>
    <row r="218" s="1005" customFormat="1" ht="4.7" customHeight="1"/>
    <row r="219" s="1005" customFormat="1" ht="4.7" customHeight="1"/>
    <row r="220" s="1005" customFormat="1" ht="4.7" customHeight="1"/>
    <row r="221" s="1005" customFormat="1" ht="4.7" customHeight="1"/>
    <row r="222" ht="5.45" customHeight="1"/>
    <row r="223" ht="5.45" customHeight="1"/>
    <row r="224" ht="5.45" customHeight="1"/>
    <row r="225" ht="5.45" customHeight="1"/>
    <row r="226" ht="5.45" customHeight="1"/>
    <row r="227" ht="5.45" customHeight="1"/>
    <row r="228" ht="5.45" customHeight="1"/>
    <row r="229" ht="5.45" customHeight="1"/>
    <row r="230" ht="5.45" customHeight="1"/>
    <row r="231" ht="5.45" customHeight="1"/>
    <row r="232" ht="5.45" customHeight="1"/>
    <row r="233" ht="5.45" customHeight="1"/>
    <row r="234" ht="5.45" customHeight="1"/>
    <row r="235" ht="5.45" customHeight="1"/>
    <row r="236" ht="5.45" customHeight="1"/>
    <row r="237" ht="5.45" customHeight="1"/>
    <row r="238" ht="5.45" customHeight="1"/>
    <row r="239" ht="5.45" customHeight="1"/>
    <row r="240" ht="5.45" customHeight="1"/>
    <row r="241" ht="5.45" customHeight="1"/>
    <row r="242" ht="5.45" customHeight="1"/>
    <row r="243" ht="5.45" customHeight="1"/>
    <row r="244" ht="5.45" customHeight="1"/>
    <row r="245" ht="5.45" customHeight="1"/>
    <row r="246" ht="5.45" customHeight="1"/>
    <row r="247" ht="5.45" customHeight="1"/>
    <row r="248" ht="5.45" customHeight="1"/>
    <row r="249" ht="5.45" customHeight="1"/>
    <row r="250" ht="5.45" customHeight="1"/>
    <row r="251" ht="5.45" customHeight="1"/>
    <row r="252" ht="5.45" customHeight="1"/>
    <row r="253" ht="5.45" customHeight="1"/>
    <row r="254" ht="5.45" customHeight="1"/>
    <row r="255" ht="5.45" customHeight="1"/>
    <row r="256" ht="5.45" customHeight="1"/>
    <row r="257" ht="5.45" customHeight="1"/>
    <row r="258" ht="5.45" customHeight="1"/>
    <row r="259" ht="5.45" customHeight="1"/>
    <row r="260" ht="5.45" customHeight="1"/>
    <row r="261" ht="5.45" customHeight="1"/>
    <row r="262" ht="5.45" customHeight="1"/>
    <row r="263" ht="5.45" customHeight="1"/>
    <row r="264" ht="5.45" customHeight="1"/>
    <row r="265" ht="5.45" customHeight="1"/>
    <row r="266" ht="5.45" customHeight="1"/>
    <row r="267" ht="5.45" customHeight="1"/>
    <row r="268" ht="5.45" customHeight="1"/>
    <row r="269" ht="5.45" customHeight="1"/>
    <row r="270" ht="5.45" customHeight="1"/>
    <row r="271" ht="5.45" customHeight="1"/>
    <row r="272" ht="5.45" customHeight="1"/>
    <row r="273" spans="126:127" ht="5.45" customHeight="1"/>
    <row r="274" spans="126:127" ht="5.45" customHeight="1"/>
    <row r="275" spans="126:127" ht="5.45" customHeight="1"/>
    <row r="276" spans="126:127" ht="5.45" customHeight="1"/>
    <row r="277" spans="126:127" ht="5.45" customHeight="1"/>
    <row r="278" spans="126:127" ht="5.45" customHeight="1">
      <c r="DV278" s="585"/>
      <c r="DW278" s="585"/>
    </row>
    <row r="279" spans="126:127" ht="5.45" customHeight="1">
      <c r="DV279" s="585"/>
      <c r="DW279" s="585"/>
    </row>
    <row r="280" spans="126:127" ht="5.45" customHeight="1">
      <c r="DV280" s="585"/>
      <c r="DW280" s="585"/>
    </row>
    <row r="281" spans="126:127" ht="5.45" customHeight="1">
      <c r="DV281" s="585"/>
      <c r="DW281" s="585"/>
    </row>
    <row r="282" spans="126:127" ht="5.45" customHeight="1">
      <c r="DV282" s="585"/>
      <c r="DW282" s="585"/>
    </row>
    <row r="283" spans="126:127" ht="5.45" customHeight="1">
      <c r="DV283" s="585"/>
      <c r="DW283" s="585"/>
    </row>
    <row r="284" spans="126:127" ht="5.45" customHeight="1">
      <c r="DV284" s="585"/>
      <c r="DW284" s="585"/>
    </row>
    <row r="285" spans="126:127" ht="5.45" customHeight="1"/>
    <row r="286" spans="126:127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>
  <dimension ref="AB1:CD85"/>
  <sheetViews>
    <sheetView view="pageBreakPreview" zoomScale="190" zoomScaleNormal="89" zoomScaleSheetLayoutView="190" workbookViewId="0">
      <selection activeCell="A20" sqref="A20:XFD20"/>
    </sheetView>
  </sheetViews>
  <sheetFormatPr defaultRowHeight="8.25"/>
  <cols>
    <col min="1" max="1" width="0.25" style="14" customWidth="1"/>
    <col min="2" max="81" width="1" style="14" customWidth="1"/>
    <col min="82" max="82" width="1.25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spans="28:28" ht="2.1" customHeight="1"/>
    <row r="2" spans="28:28" ht="5.45" customHeight="1"/>
    <row r="3" spans="28:28" ht="5.45" customHeight="1"/>
    <row r="4" spans="28:28" ht="5.45" customHeight="1"/>
    <row r="5" spans="28:28" ht="5.45" customHeight="1"/>
    <row r="6" spans="28:28" ht="5.45" customHeight="1"/>
    <row r="7" spans="28:28" ht="5.45" customHeight="1"/>
    <row r="8" spans="28:28" ht="5.45" customHeight="1"/>
    <row r="9" spans="28:28" ht="5.45" customHeight="1"/>
    <row r="10" spans="28:28" ht="5.45" customHeight="1"/>
    <row r="11" spans="28:28" ht="5.45" customHeight="1"/>
    <row r="12" spans="28:28" ht="5.45" customHeight="1"/>
    <row r="13" spans="28:28" ht="5.45" customHeight="1"/>
    <row r="14" spans="28:28" ht="5.45" customHeight="1">
      <c r="AB14" s="586"/>
    </row>
    <row r="15" spans="28:28" ht="5.45" customHeight="1"/>
    <row r="16" spans="28:28" ht="5.45" customHeight="1"/>
    <row r="17" ht="5.45" customHeight="1"/>
    <row r="18" ht="5.45" customHeight="1"/>
    <row r="19" ht="5.45" customHeight="1"/>
    <row r="20" ht="5.45" customHeight="1"/>
    <row r="21" ht="5.45" customHeight="1"/>
    <row r="22" ht="5.45" customHeight="1"/>
    <row r="23" ht="5.45" customHeight="1"/>
    <row r="24" ht="5.45" customHeight="1"/>
    <row r="25" ht="5.45" customHeight="1"/>
    <row r="26" ht="5.45" customHeight="1"/>
    <row r="27" ht="5.45" customHeight="1"/>
    <row r="28" ht="5.45" customHeight="1"/>
    <row r="29" ht="5.45" customHeight="1"/>
    <row r="30" ht="5.45" customHeight="1"/>
    <row r="31" ht="5.45" customHeight="1"/>
    <row r="32" ht="5.45" customHeight="1"/>
    <row r="33" spans="30:30" ht="5.45" customHeight="1"/>
    <row r="34" spans="30:30" ht="5.45" customHeight="1"/>
    <row r="35" spans="30:30" ht="5.45" customHeight="1"/>
    <row r="36" spans="30:30" ht="5.45" customHeight="1"/>
    <row r="37" spans="30:30" ht="5.45" customHeight="1"/>
    <row r="38" spans="30:30" ht="5.45" customHeight="1"/>
    <row r="39" spans="30:30" ht="5.45" customHeight="1"/>
    <row r="40" spans="30:30" ht="5.45" customHeight="1"/>
    <row r="41" spans="30:30" ht="5.45" customHeight="1"/>
    <row r="42" spans="30:30" ht="5.45" customHeight="1"/>
    <row r="43" spans="30:30" ht="5.45" customHeight="1"/>
    <row r="44" spans="30:30" ht="5.45" customHeight="1"/>
    <row r="45" spans="30:30" ht="5.45" customHeight="1"/>
    <row r="46" spans="30:30" ht="5.45" customHeight="1">
      <c r="AD46" s="804"/>
    </row>
    <row r="47" spans="30:30" ht="5.45" customHeight="1"/>
    <row r="48" spans="30:30" ht="5.45" customHeight="1"/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5.45" customHeight="1"/>
    <row r="64" ht="5.45" customHeight="1"/>
    <row r="65" spans="66:82" ht="5.45" customHeight="1"/>
    <row r="66" spans="66:82" ht="5.45" customHeight="1"/>
    <row r="67" spans="66:82" ht="5.45" customHeight="1">
      <c r="CD67" s="584"/>
    </row>
    <row r="68" spans="66:82" ht="5.45" customHeight="1">
      <c r="CD68" s="584"/>
    </row>
    <row r="69" spans="66:82" ht="5.45" customHeight="1">
      <c r="CD69" s="584"/>
    </row>
    <row r="70" spans="66:82" ht="5.45" customHeight="1">
      <c r="CD70" s="584"/>
    </row>
    <row r="71" spans="66:82" ht="5.45" customHeight="1">
      <c r="CD71" s="584"/>
    </row>
    <row r="72" spans="66:82" ht="5.45" customHeight="1">
      <c r="CD72" s="584"/>
    </row>
    <row r="73" spans="66:82" ht="5.45" customHeight="1">
      <c r="CD73" s="584"/>
    </row>
    <row r="74" spans="66:82" ht="5.45" customHeight="1">
      <c r="CD74" s="584"/>
    </row>
    <row r="75" spans="66:82" ht="5.45" customHeight="1">
      <c r="CD75" s="584"/>
    </row>
    <row r="76" spans="66:82" ht="5.45" customHeight="1">
      <c r="CD76" s="585"/>
    </row>
    <row r="77" spans="66:82" ht="5.45" customHeight="1">
      <c r="BN77" s="585"/>
      <c r="BO77" s="585"/>
      <c r="BQ77" s="584"/>
      <c r="BR77" s="584"/>
      <c r="BS77" s="584"/>
      <c r="BT77" s="584"/>
      <c r="BU77" s="584"/>
      <c r="BV77" s="584"/>
      <c r="BW77" s="584"/>
      <c r="BX77" s="584"/>
      <c r="BY77" s="584"/>
      <c r="BZ77" s="584"/>
      <c r="CB77" s="584"/>
      <c r="CC77" s="584"/>
    </row>
    <row r="78" spans="66:82" ht="5.45" customHeight="1">
      <c r="BN78" s="585"/>
      <c r="BO78" s="585"/>
      <c r="BQ78" s="584"/>
      <c r="BR78" s="584"/>
      <c r="BS78" s="584"/>
      <c r="BT78" s="584"/>
      <c r="BU78" s="584"/>
      <c r="BV78" s="584"/>
      <c r="BW78" s="584"/>
      <c r="BX78" s="584"/>
      <c r="BY78" s="584"/>
      <c r="BZ78" s="584"/>
      <c r="CB78" s="584"/>
      <c r="CC78" s="584"/>
    </row>
    <row r="79" spans="66:82" ht="5.45" customHeight="1">
      <c r="BN79" s="585"/>
      <c r="BO79" s="585"/>
      <c r="BQ79" s="584"/>
      <c r="BR79" s="584"/>
      <c r="BS79" s="584"/>
      <c r="BT79" s="584"/>
      <c r="BU79" s="584"/>
      <c r="BV79" s="584"/>
      <c r="BW79" s="584"/>
      <c r="BX79" s="584"/>
      <c r="BY79" s="584"/>
      <c r="BZ79" s="584"/>
      <c r="CB79" s="584"/>
      <c r="CC79" s="584"/>
    </row>
    <row r="80" spans="66:82" ht="5.45" customHeight="1">
      <c r="BN80" s="585"/>
      <c r="BO80" s="585"/>
      <c r="BQ80" s="584"/>
      <c r="BR80" s="584"/>
      <c r="BS80" s="584"/>
      <c r="BT80" s="584"/>
      <c r="BU80" s="584"/>
      <c r="BV80" s="584"/>
      <c r="BW80" s="584"/>
      <c r="BX80" s="584"/>
      <c r="BY80" s="584"/>
      <c r="BZ80" s="584"/>
      <c r="CB80" s="584"/>
      <c r="CC80" s="584"/>
    </row>
    <row r="81" spans="66:81" ht="5.45" customHeight="1">
      <c r="BN81" s="585"/>
      <c r="BO81" s="585"/>
      <c r="BQ81" s="584"/>
      <c r="BR81" s="584"/>
      <c r="BS81" s="584"/>
      <c r="BT81" s="584"/>
      <c r="BU81" s="584"/>
      <c r="BV81" s="584"/>
      <c r="BW81" s="584"/>
      <c r="BX81" s="584"/>
      <c r="BY81" s="584"/>
      <c r="BZ81" s="584"/>
      <c r="CB81" s="584"/>
      <c r="CC81" s="584"/>
    </row>
    <row r="82" spans="66:81" ht="5.45" customHeight="1">
      <c r="BN82" s="585"/>
      <c r="BO82" s="585"/>
      <c r="BQ82" s="584"/>
      <c r="BR82" s="584"/>
      <c r="BS82" s="584"/>
      <c r="BT82" s="584"/>
      <c r="BU82" s="584"/>
      <c r="BV82" s="584"/>
      <c r="BW82" s="584"/>
      <c r="BX82" s="584"/>
      <c r="BY82" s="584"/>
      <c r="BZ82" s="584"/>
      <c r="CB82" s="584"/>
      <c r="CC82" s="584"/>
    </row>
    <row r="83" spans="66:81" ht="5.45" customHeight="1">
      <c r="BN83" s="585"/>
      <c r="BO83" s="585"/>
      <c r="BQ83" s="585"/>
      <c r="BR83" s="585"/>
      <c r="BS83" s="585"/>
      <c r="BT83" s="585"/>
      <c r="BU83" s="585"/>
      <c r="BV83" s="585"/>
      <c r="BW83" s="585"/>
      <c r="BX83" s="585"/>
      <c r="BY83" s="585"/>
      <c r="BZ83" s="585"/>
      <c r="CB83" s="585"/>
      <c r="CC83" s="585"/>
    </row>
    <row r="84" spans="66:81" ht="5.45" customHeight="1"/>
    <row r="85" spans="66:81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>
  <dimension ref="AB1:CD85"/>
  <sheetViews>
    <sheetView view="pageBreakPreview" zoomScale="210" zoomScaleNormal="89" zoomScaleSheetLayoutView="210" workbookViewId="0">
      <selection activeCell="BN21" sqref="BN21"/>
    </sheetView>
  </sheetViews>
  <sheetFormatPr defaultRowHeight="8.25"/>
  <cols>
    <col min="1" max="1" width="0.25" style="14" customWidth="1"/>
    <col min="2" max="81" width="1" style="14" customWidth="1"/>
    <col min="82" max="82" width="1.25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spans="28:28" ht="2.1" customHeight="1"/>
    <row r="2" spans="28:28" ht="5.45" customHeight="1"/>
    <row r="3" spans="28:28" ht="5.45" customHeight="1"/>
    <row r="4" spans="28:28" ht="5.45" customHeight="1"/>
    <row r="5" spans="28:28" ht="5.45" customHeight="1"/>
    <row r="6" spans="28:28" ht="5.45" customHeight="1"/>
    <row r="7" spans="28:28" ht="5.45" customHeight="1"/>
    <row r="8" spans="28:28" ht="5.45" customHeight="1"/>
    <row r="9" spans="28:28" ht="5.45" customHeight="1"/>
    <row r="10" spans="28:28" ht="5.45" customHeight="1"/>
    <row r="11" spans="28:28" ht="5.45" customHeight="1"/>
    <row r="12" spans="28:28" ht="5.45" customHeight="1"/>
    <row r="13" spans="28:28" ht="5.45" customHeight="1"/>
    <row r="14" spans="28:28" ht="5.45" customHeight="1">
      <c r="AB14" s="586"/>
    </row>
    <row r="15" spans="28:28" ht="5.45" customHeight="1"/>
    <row r="16" spans="28:28" ht="5.45" customHeight="1"/>
    <row r="17" ht="5.45" customHeight="1"/>
    <row r="18" ht="5.45" customHeight="1"/>
    <row r="19" ht="5.45" customHeight="1"/>
    <row r="20" ht="5.45" customHeight="1"/>
    <row r="21" ht="5.45" customHeight="1"/>
    <row r="22" ht="5.45" customHeight="1"/>
    <row r="23" ht="5.45" customHeight="1"/>
    <row r="24" ht="5.45" customHeight="1"/>
    <row r="25" ht="5.45" customHeight="1"/>
    <row r="26" ht="5.45" customHeight="1"/>
    <row r="27" ht="5.45" customHeight="1"/>
    <row r="28" ht="5.45" customHeight="1"/>
    <row r="29" ht="5.45" customHeight="1"/>
    <row r="30" ht="5.45" customHeight="1"/>
    <row r="31" ht="5.45" customHeight="1"/>
    <row r="32" ht="5.45" customHeight="1"/>
    <row r="33" spans="30:30" ht="5.45" customHeight="1"/>
    <row r="34" spans="30:30" ht="5.45" customHeight="1"/>
    <row r="35" spans="30:30" ht="5.45" customHeight="1"/>
    <row r="36" spans="30:30" ht="5.45" customHeight="1"/>
    <row r="37" spans="30:30" ht="5.45" customHeight="1"/>
    <row r="38" spans="30:30" ht="5.45" customHeight="1"/>
    <row r="39" spans="30:30" ht="5.45" customHeight="1"/>
    <row r="40" spans="30:30" ht="5.45" customHeight="1"/>
    <row r="41" spans="30:30" ht="5.45" customHeight="1"/>
    <row r="42" spans="30:30" ht="5.45" customHeight="1"/>
    <row r="43" spans="30:30" ht="5.45" customHeight="1"/>
    <row r="44" spans="30:30" ht="5.45" customHeight="1"/>
    <row r="45" spans="30:30" ht="5.45" customHeight="1"/>
    <row r="46" spans="30:30" ht="5.45" customHeight="1">
      <c r="AD46" s="804"/>
    </row>
    <row r="47" spans="30:30" ht="5.45" customHeight="1"/>
    <row r="48" spans="30:30" ht="5.45" customHeight="1"/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5.45" customHeight="1"/>
    <row r="64" ht="5.45" customHeight="1"/>
    <row r="65" spans="66:82" ht="5.45" customHeight="1"/>
    <row r="66" spans="66:82" ht="5.45" customHeight="1"/>
    <row r="67" spans="66:82" ht="5.45" customHeight="1">
      <c r="CD67" s="584"/>
    </row>
    <row r="68" spans="66:82" ht="5.45" customHeight="1">
      <c r="CD68" s="584"/>
    </row>
    <row r="69" spans="66:82" ht="5.45" customHeight="1">
      <c r="CD69" s="584"/>
    </row>
    <row r="70" spans="66:82" ht="5.45" customHeight="1">
      <c r="CD70" s="584"/>
    </row>
    <row r="71" spans="66:82" ht="5.45" customHeight="1">
      <c r="CD71" s="584"/>
    </row>
    <row r="72" spans="66:82" ht="5.45" customHeight="1">
      <c r="CD72" s="584"/>
    </row>
    <row r="73" spans="66:82" ht="5.45" customHeight="1">
      <c r="CD73" s="584"/>
    </row>
    <row r="74" spans="66:82" ht="5.45" customHeight="1">
      <c r="CD74" s="584"/>
    </row>
    <row r="75" spans="66:82" ht="5.45" customHeight="1">
      <c r="CD75" s="584"/>
    </row>
    <row r="76" spans="66:82" ht="5.45" customHeight="1">
      <c r="CD76" s="585"/>
    </row>
    <row r="77" spans="66:82" ht="5.45" customHeight="1">
      <c r="BN77" s="585"/>
      <c r="BO77" s="585"/>
      <c r="BQ77" s="584"/>
      <c r="BR77" s="584"/>
      <c r="BS77" s="584"/>
      <c r="BT77" s="584"/>
      <c r="BU77" s="584"/>
      <c r="BV77" s="584"/>
      <c r="BW77" s="584"/>
      <c r="BX77" s="584"/>
      <c r="BY77" s="584"/>
      <c r="BZ77" s="584"/>
      <c r="CB77" s="584"/>
      <c r="CC77" s="584"/>
    </row>
    <row r="78" spans="66:82" ht="5.45" customHeight="1">
      <c r="BN78" s="585"/>
      <c r="BO78" s="585"/>
      <c r="BQ78" s="584"/>
      <c r="BR78" s="584"/>
      <c r="BS78" s="584"/>
      <c r="BT78" s="584"/>
      <c r="BU78" s="584"/>
      <c r="BV78" s="584"/>
      <c r="BW78" s="584"/>
      <c r="BX78" s="584"/>
      <c r="BY78" s="584"/>
      <c r="BZ78" s="584"/>
      <c r="CB78" s="584"/>
      <c r="CC78" s="584"/>
    </row>
    <row r="79" spans="66:82" ht="5.45" customHeight="1">
      <c r="BN79" s="585"/>
      <c r="BO79" s="585"/>
      <c r="BQ79" s="584"/>
      <c r="BR79" s="584"/>
      <c r="BS79" s="584"/>
      <c r="BT79" s="584"/>
      <c r="BU79" s="584"/>
      <c r="BV79" s="584"/>
      <c r="BW79" s="584"/>
      <c r="BX79" s="584"/>
      <c r="BY79" s="584"/>
      <c r="BZ79" s="584"/>
      <c r="CB79" s="584"/>
      <c r="CC79" s="584"/>
    </row>
    <row r="80" spans="66:82" ht="5.45" customHeight="1">
      <c r="BN80" s="585"/>
      <c r="BO80" s="585"/>
      <c r="BQ80" s="584"/>
      <c r="BR80" s="584"/>
      <c r="BS80" s="584"/>
      <c r="BT80" s="584"/>
      <c r="BU80" s="584"/>
      <c r="BV80" s="584"/>
      <c r="BW80" s="584"/>
      <c r="BX80" s="584"/>
      <c r="BY80" s="584"/>
      <c r="BZ80" s="584"/>
      <c r="CB80" s="584"/>
      <c r="CC80" s="584"/>
    </row>
    <row r="81" spans="66:81" ht="5.45" customHeight="1">
      <c r="BN81" s="585"/>
      <c r="BO81" s="585"/>
      <c r="BQ81" s="584"/>
      <c r="BR81" s="584"/>
      <c r="BS81" s="584"/>
      <c r="BT81" s="584"/>
      <c r="BU81" s="584"/>
      <c r="BV81" s="584"/>
      <c r="BW81" s="584"/>
      <c r="BX81" s="584"/>
      <c r="BY81" s="584"/>
      <c r="BZ81" s="584"/>
      <c r="CB81" s="584"/>
      <c r="CC81" s="584"/>
    </row>
    <row r="82" spans="66:81" ht="5.45" customHeight="1">
      <c r="BN82" s="585"/>
      <c r="BO82" s="585"/>
      <c r="BQ82" s="584"/>
      <c r="BR82" s="584"/>
      <c r="BS82" s="584"/>
      <c r="BT82" s="584"/>
      <c r="BU82" s="584"/>
      <c r="BV82" s="584"/>
      <c r="BW82" s="584"/>
      <c r="BX82" s="584"/>
      <c r="BY82" s="584"/>
      <c r="BZ82" s="584"/>
      <c r="CB82" s="584"/>
      <c r="CC82" s="584"/>
    </row>
    <row r="83" spans="66:81" ht="5.45" customHeight="1">
      <c r="BN83" s="585"/>
      <c r="BO83" s="585"/>
      <c r="BQ83" s="585"/>
      <c r="BR83" s="585"/>
      <c r="BS83" s="585"/>
      <c r="BT83" s="585"/>
      <c r="BU83" s="585"/>
      <c r="BV83" s="585"/>
      <c r="BW83" s="585"/>
      <c r="BX83" s="585"/>
      <c r="BY83" s="585"/>
      <c r="BZ83" s="585"/>
      <c r="CB83" s="585"/>
      <c r="CC83" s="585"/>
    </row>
    <row r="84" spans="66:81" ht="5.45" customHeight="1"/>
    <row r="85" spans="66:81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>
  <dimension ref="AB1:CD85"/>
  <sheetViews>
    <sheetView view="pageBreakPreview" zoomScale="230" zoomScaleNormal="89" zoomScaleSheetLayoutView="230" workbookViewId="0">
      <selection activeCell="AD30" sqref="AD30"/>
    </sheetView>
  </sheetViews>
  <sheetFormatPr defaultRowHeight="8.25"/>
  <cols>
    <col min="1" max="1" width="0.25" style="14" customWidth="1"/>
    <col min="2" max="81" width="1" style="14" customWidth="1"/>
    <col min="82" max="82" width="1.25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spans="28:28" ht="2.1" customHeight="1"/>
    <row r="2" spans="28:28" ht="5.45" customHeight="1"/>
    <row r="3" spans="28:28" ht="5.45" customHeight="1"/>
    <row r="4" spans="28:28" ht="5.45" customHeight="1"/>
    <row r="5" spans="28:28" ht="5.45" customHeight="1"/>
    <row r="6" spans="28:28" ht="5.45" customHeight="1"/>
    <row r="7" spans="28:28" ht="5.45" customHeight="1"/>
    <row r="8" spans="28:28" ht="5.45" customHeight="1"/>
    <row r="9" spans="28:28" ht="5.45" customHeight="1"/>
    <row r="10" spans="28:28" ht="5.45" customHeight="1"/>
    <row r="11" spans="28:28" ht="5.45" customHeight="1"/>
    <row r="12" spans="28:28" ht="5.45" customHeight="1"/>
    <row r="13" spans="28:28" ht="5.45" customHeight="1"/>
    <row r="14" spans="28:28" ht="5.45" customHeight="1">
      <c r="AB14" s="586"/>
    </row>
    <row r="15" spans="28:28" ht="5.45" customHeight="1"/>
    <row r="16" spans="28:28" ht="5.45" customHeight="1"/>
    <row r="17" ht="5.45" customHeight="1"/>
    <row r="18" ht="5.45" customHeight="1"/>
    <row r="19" ht="5.45" customHeight="1"/>
    <row r="20" ht="5.45" customHeight="1"/>
    <row r="21" ht="5.45" customHeight="1"/>
    <row r="22" ht="5.45" customHeight="1"/>
    <row r="23" ht="5.45" customHeight="1"/>
    <row r="24" ht="5.45" customHeight="1"/>
    <row r="25" ht="5.45" customHeight="1"/>
    <row r="26" ht="5.45" customHeight="1"/>
    <row r="27" ht="5.45" customHeight="1"/>
    <row r="28" ht="5.45" customHeight="1"/>
    <row r="29" ht="5.45" customHeight="1"/>
    <row r="30" ht="5.45" customHeight="1"/>
    <row r="31" ht="5.45" customHeight="1"/>
    <row r="32" ht="5.45" customHeight="1"/>
    <row r="33" spans="30:30" ht="5.45" customHeight="1"/>
    <row r="34" spans="30:30" ht="5.45" customHeight="1"/>
    <row r="35" spans="30:30" ht="5.45" customHeight="1"/>
    <row r="36" spans="30:30" ht="5.45" customHeight="1"/>
    <row r="37" spans="30:30" ht="5.45" customHeight="1"/>
    <row r="38" spans="30:30" ht="5.45" customHeight="1"/>
    <row r="39" spans="30:30" ht="5.45" customHeight="1"/>
    <row r="40" spans="30:30" ht="5.45" customHeight="1"/>
    <row r="41" spans="30:30" ht="5.45" customHeight="1"/>
    <row r="42" spans="30:30" ht="5.45" customHeight="1"/>
    <row r="43" spans="30:30" ht="5.45" customHeight="1"/>
    <row r="44" spans="30:30" ht="5.45" customHeight="1"/>
    <row r="45" spans="30:30" ht="5.45" customHeight="1"/>
    <row r="46" spans="30:30" ht="5.45" customHeight="1">
      <c r="AD46" s="804"/>
    </row>
    <row r="47" spans="30:30" ht="5.45" customHeight="1"/>
    <row r="48" spans="30:30" ht="5.45" customHeight="1"/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5.45" customHeight="1"/>
    <row r="64" ht="5.45" customHeight="1"/>
    <row r="65" spans="66:82" ht="5.45" customHeight="1"/>
    <row r="66" spans="66:82" ht="5.45" customHeight="1"/>
    <row r="67" spans="66:82" ht="5.45" customHeight="1">
      <c r="CD67" s="584"/>
    </row>
    <row r="68" spans="66:82" ht="5.45" customHeight="1">
      <c r="CD68" s="584"/>
    </row>
    <row r="69" spans="66:82" ht="5.45" customHeight="1">
      <c r="CD69" s="584"/>
    </row>
    <row r="70" spans="66:82" ht="5.45" customHeight="1">
      <c r="CD70" s="584"/>
    </row>
    <row r="71" spans="66:82" ht="5.45" customHeight="1">
      <c r="CD71" s="584"/>
    </row>
    <row r="72" spans="66:82" ht="5.45" customHeight="1">
      <c r="CD72" s="584"/>
    </row>
    <row r="73" spans="66:82" ht="5.45" customHeight="1">
      <c r="CD73" s="584"/>
    </row>
    <row r="74" spans="66:82" ht="5.45" customHeight="1">
      <c r="CD74" s="584"/>
    </row>
    <row r="75" spans="66:82" ht="5.45" customHeight="1">
      <c r="CD75" s="584"/>
    </row>
    <row r="76" spans="66:82" ht="5.45" customHeight="1">
      <c r="CD76" s="585"/>
    </row>
    <row r="77" spans="66:82" ht="5.45" customHeight="1">
      <c r="BN77" s="585"/>
      <c r="BO77" s="585"/>
      <c r="BQ77" s="584"/>
      <c r="BR77" s="584"/>
      <c r="BS77" s="584"/>
      <c r="BT77" s="584"/>
      <c r="BU77" s="584"/>
      <c r="BV77" s="584"/>
      <c r="BW77" s="584"/>
      <c r="BX77" s="584"/>
      <c r="BY77" s="584"/>
      <c r="BZ77" s="584"/>
      <c r="CB77" s="584"/>
      <c r="CC77" s="584"/>
    </row>
    <row r="78" spans="66:82" ht="5.45" customHeight="1">
      <c r="BN78" s="585"/>
      <c r="BO78" s="585"/>
      <c r="BQ78" s="584"/>
      <c r="BR78" s="584"/>
      <c r="BS78" s="584"/>
      <c r="BT78" s="584"/>
      <c r="BU78" s="584"/>
      <c r="BV78" s="584"/>
      <c r="BW78" s="584"/>
      <c r="BX78" s="584"/>
      <c r="BY78" s="584"/>
      <c r="BZ78" s="584"/>
      <c r="CB78" s="584"/>
      <c r="CC78" s="584"/>
    </row>
    <row r="79" spans="66:82" ht="5.45" customHeight="1">
      <c r="BN79" s="585"/>
      <c r="BO79" s="585"/>
      <c r="BQ79" s="584"/>
      <c r="BR79" s="584"/>
      <c r="BS79" s="584"/>
      <c r="BT79" s="584"/>
      <c r="BU79" s="584"/>
      <c r="BV79" s="584"/>
      <c r="BW79" s="584"/>
      <c r="BX79" s="584"/>
      <c r="BY79" s="584"/>
      <c r="BZ79" s="584"/>
      <c r="CB79" s="584"/>
      <c r="CC79" s="584"/>
    </row>
    <row r="80" spans="66:82" ht="5.45" customHeight="1">
      <c r="BN80" s="585"/>
      <c r="BO80" s="585"/>
      <c r="BQ80" s="584"/>
      <c r="BR80" s="584"/>
      <c r="BS80" s="584"/>
      <c r="BT80" s="584"/>
      <c r="BU80" s="584"/>
      <c r="BV80" s="584"/>
      <c r="BW80" s="584"/>
      <c r="BX80" s="584"/>
      <c r="BY80" s="584"/>
      <c r="BZ80" s="584"/>
      <c r="CB80" s="584"/>
      <c r="CC80" s="584"/>
    </row>
    <row r="81" spans="66:81" ht="5.45" customHeight="1">
      <c r="BN81" s="585"/>
      <c r="BO81" s="585"/>
      <c r="BQ81" s="584"/>
      <c r="BR81" s="584"/>
      <c r="BS81" s="584"/>
      <c r="BT81" s="584"/>
      <c r="BU81" s="584"/>
      <c r="BV81" s="584"/>
      <c r="BW81" s="584"/>
      <c r="BX81" s="584"/>
      <c r="BY81" s="584"/>
      <c r="BZ81" s="584"/>
      <c r="CB81" s="584"/>
      <c r="CC81" s="584"/>
    </row>
    <row r="82" spans="66:81" ht="5.45" customHeight="1">
      <c r="BN82" s="585"/>
      <c r="BO82" s="585"/>
      <c r="BQ82" s="584"/>
      <c r="BR82" s="584"/>
      <c r="BS82" s="584"/>
      <c r="BT82" s="584"/>
      <c r="BU82" s="584"/>
      <c r="BV82" s="584"/>
      <c r="BW82" s="584"/>
      <c r="BX82" s="584"/>
      <c r="BY82" s="584"/>
      <c r="BZ82" s="584"/>
      <c r="CB82" s="584"/>
      <c r="CC82" s="584"/>
    </row>
    <row r="83" spans="66:81" ht="5.45" customHeight="1">
      <c r="BN83" s="585"/>
      <c r="BO83" s="585"/>
      <c r="BQ83" s="585"/>
      <c r="BR83" s="585"/>
      <c r="BS83" s="585"/>
      <c r="BT83" s="585"/>
      <c r="BU83" s="585"/>
      <c r="BV83" s="585"/>
      <c r="BW83" s="585"/>
      <c r="BX83" s="585"/>
      <c r="BY83" s="585"/>
      <c r="BZ83" s="585"/>
      <c r="CB83" s="585"/>
      <c r="CC83" s="585"/>
    </row>
    <row r="84" spans="66:81" ht="5.45" customHeight="1"/>
    <row r="85" spans="66:81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>
  <dimension ref="AB1:CD93"/>
  <sheetViews>
    <sheetView view="pageBreakPreview" zoomScale="230" zoomScaleNormal="89" zoomScaleSheetLayoutView="230" workbookViewId="0">
      <selection activeCell="AN32" sqref="AN32"/>
    </sheetView>
  </sheetViews>
  <sheetFormatPr defaultRowHeight="8.25"/>
  <cols>
    <col min="1" max="1" width="0.25" style="14" customWidth="1"/>
    <col min="2" max="81" width="1" style="14" customWidth="1"/>
    <col min="82" max="82" width="1.25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ht="2.1" customHeight="1"/>
    <row r="2" ht="5.45" customHeight="1"/>
    <row r="3" ht="5.45" customHeight="1"/>
    <row r="4" ht="5.45" customHeight="1"/>
    <row r="5" ht="5.45" customHeight="1"/>
    <row r="6" ht="5.45" customHeight="1"/>
    <row r="7" ht="5.45" customHeight="1"/>
    <row r="8" ht="5.45" customHeight="1"/>
    <row r="9" ht="5.45" customHeight="1"/>
    <row r="10" ht="5.45" customHeight="1"/>
    <row r="11" ht="5.45" customHeight="1"/>
    <row r="12" ht="5.45" customHeight="1"/>
    <row r="13" ht="5.45" customHeight="1"/>
    <row r="14" ht="5.45" customHeight="1"/>
    <row r="15" ht="5.45" customHeight="1"/>
    <row r="16" ht="5.45" customHeight="1"/>
    <row r="17" spans="28:28" ht="5.45" customHeight="1"/>
    <row r="18" spans="28:28" ht="5.45" customHeight="1">
      <c r="AB18" s="586"/>
    </row>
    <row r="19" spans="28:28" ht="5.45" customHeight="1"/>
    <row r="20" spans="28:28" ht="5.45" customHeight="1"/>
    <row r="21" spans="28:28" ht="5.45" customHeight="1"/>
    <row r="22" spans="28:28" ht="5.45" customHeight="1"/>
    <row r="23" spans="28:28" ht="5.45" customHeight="1"/>
    <row r="24" spans="28:28" ht="5.45" customHeight="1"/>
    <row r="25" spans="28:28" ht="5.45" customHeight="1"/>
    <row r="26" spans="28:28" ht="5.45" customHeight="1"/>
    <row r="27" spans="28:28" ht="5.45" customHeight="1"/>
    <row r="28" spans="28:28" ht="5.45" customHeight="1"/>
    <row r="29" spans="28:28" ht="5.45" customHeight="1"/>
    <row r="30" spans="28:28" ht="5.45" customHeight="1"/>
    <row r="31" spans="28:28" ht="5.45" customHeight="1"/>
    <row r="32" spans="28:28" ht="5.45" customHeight="1"/>
    <row r="33" ht="5.45" customHeight="1"/>
    <row r="34" ht="5.45" customHeight="1"/>
    <row r="35" ht="5.45" customHeight="1"/>
    <row r="36" ht="5.45" customHeight="1"/>
    <row r="37" ht="5.45" customHeight="1"/>
    <row r="38" ht="5.45" customHeight="1"/>
    <row r="39" ht="5.45" customHeight="1"/>
    <row r="40" ht="5.45" customHeight="1"/>
    <row r="41" ht="5.45" customHeight="1"/>
    <row r="42" ht="5.45" customHeight="1"/>
    <row r="43" ht="5.45" customHeight="1"/>
    <row r="44" ht="5.45" customHeight="1"/>
    <row r="45" ht="5.45" customHeight="1"/>
    <row r="46" ht="5.45" customHeight="1"/>
    <row r="47" ht="5.45" customHeight="1"/>
    <row r="48" ht="5.45" customHeight="1"/>
    <row r="49" spans="30:30" ht="5.45" customHeight="1"/>
    <row r="50" spans="30:30" ht="5.45" customHeight="1"/>
    <row r="51" spans="30:30" ht="5.45" customHeight="1"/>
    <row r="52" spans="30:30" ht="5.45" customHeight="1"/>
    <row r="53" spans="30:30" ht="5.45" customHeight="1"/>
    <row r="54" spans="30:30" ht="5.45" customHeight="1">
      <c r="AD54" s="804"/>
    </row>
    <row r="55" spans="30:30" ht="5.45" customHeight="1"/>
    <row r="56" spans="30:30" ht="5.45" customHeight="1"/>
    <row r="57" spans="30:30" ht="5.45" customHeight="1"/>
    <row r="58" spans="30:30" ht="5.45" customHeight="1"/>
    <row r="59" spans="30:30" ht="5.45" customHeight="1"/>
    <row r="60" spans="30:30" ht="5.45" customHeight="1"/>
    <row r="61" spans="30:30" ht="5.45" customHeight="1"/>
    <row r="62" spans="30:30" ht="5.45" customHeight="1"/>
    <row r="63" spans="30:30" ht="5.45" customHeight="1"/>
    <row r="64" spans="30:30" ht="5.45" customHeight="1"/>
    <row r="65" spans="82:82" ht="5.45" customHeight="1"/>
    <row r="66" spans="82:82" ht="5.45" customHeight="1"/>
    <row r="67" spans="82:82" ht="5.45" customHeight="1"/>
    <row r="68" spans="82:82" ht="5.45" customHeight="1"/>
    <row r="69" spans="82:82" ht="5.45" customHeight="1"/>
    <row r="70" spans="82:82" ht="5.45" customHeight="1"/>
    <row r="71" spans="82:82" ht="5.45" customHeight="1"/>
    <row r="72" spans="82:82" ht="5.45" customHeight="1"/>
    <row r="73" spans="82:82" ht="5.45" customHeight="1"/>
    <row r="74" spans="82:82" ht="5.45" customHeight="1"/>
    <row r="75" spans="82:82" ht="5.45" customHeight="1">
      <c r="CD75" s="584"/>
    </row>
    <row r="76" spans="82:82" ht="5.45" customHeight="1">
      <c r="CD76" s="584"/>
    </row>
    <row r="77" spans="82:82" ht="5.45" customHeight="1">
      <c r="CD77" s="584"/>
    </row>
    <row r="78" spans="82:82" ht="5.45" customHeight="1">
      <c r="CD78" s="584"/>
    </row>
    <row r="79" spans="82:82" ht="5.45" customHeight="1">
      <c r="CD79" s="584"/>
    </row>
    <row r="80" spans="82:82" ht="5.45" customHeight="1">
      <c r="CD80" s="584"/>
    </row>
    <row r="81" spans="66:82" ht="5.45" customHeight="1">
      <c r="CD81" s="584"/>
    </row>
    <row r="82" spans="66:82" ht="5.45" customHeight="1">
      <c r="CD82" s="584"/>
    </row>
    <row r="83" spans="66:82" ht="5.45" customHeight="1">
      <c r="CD83" s="584"/>
    </row>
    <row r="84" spans="66:82" ht="5.45" customHeight="1">
      <c r="CD84" s="585"/>
    </row>
    <row r="85" spans="66:82" ht="5.45" customHeight="1">
      <c r="BN85" s="585"/>
      <c r="BO85" s="585"/>
      <c r="BQ85" s="584"/>
      <c r="BR85" s="584"/>
      <c r="BS85" s="584"/>
      <c r="BT85" s="584"/>
      <c r="BU85" s="584"/>
      <c r="BV85" s="584"/>
      <c r="BW85" s="584"/>
      <c r="BX85" s="584"/>
      <c r="BY85" s="584"/>
      <c r="BZ85" s="584"/>
      <c r="CB85" s="584"/>
      <c r="CC85" s="584"/>
    </row>
    <row r="86" spans="66:82" ht="5.45" customHeight="1">
      <c r="BN86" s="585"/>
      <c r="BO86" s="585"/>
      <c r="BQ86" s="584"/>
      <c r="BR86" s="584"/>
      <c r="BS86" s="584"/>
      <c r="BT86" s="584"/>
      <c r="BU86" s="584"/>
      <c r="BV86" s="584"/>
      <c r="BW86" s="584"/>
      <c r="BX86" s="584"/>
      <c r="BY86" s="584"/>
      <c r="BZ86" s="584"/>
      <c r="CB86" s="584"/>
      <c r="CC86" s="584"/>
    </row>
    <row r="87" spans="66:82" ht="5.45" customHeight="1">
      <c r="BN87" s="585"/>
      <c r="BO87" s="585"/>
      <c r="BQ87" s="584"/>
      <c r="BR87" s="584"/>
      <c r="BS87" s="584"/>
      <c r="BT87" s="584"/>
      <c r="BU87" s="584"/>
      <c r="BV87" s="584"/>
      <c r="BW87" s="584"/>
      <c r="BX87" s="584"/>
      <c r="BY87" s="584"/>
      <c r="BZ87" s="584"/>
      <c r="CB87" s="584"/>
      <c r="CC87" s="584"/>
    </row>
    <row r="88" spans="66:82" ht="5.45" customHeight="1">
      <c r="BN88" s="585"/>
      <c r="BO88" s="585"/>
      <c r="BQ88" s="584"/>
      <c r="BR88" s="584"/>
      <c r="BS88" s="584"/>
      <c r="BT88" s="584"/>
      <c r="BU88" s="584"/>
      <c r="BV88" s="584"/>
      <c r="BW88" s="584"/>
      <c r="BX88" s="584"/>
      <c r="BY88" s="584"/>
      <c r="BZ88" s="584"/>
      <c r="CB88" s="584"/>
      <c r="CC88" s="584"/>
    </row>
    <row r="89" spans="66:82" ht="5.45" customHeight="1">
      <c r="BN89" s="585"/>
      <c r="BO89" s="585"/>
      <c r="BQ89" s="584"/>
      <c r="BR89" s="584"/>
      <c r="BS89" s="584"/>
      <c r="BT89" s="584"/>
      <c r="BU89" s="584"/>
      <c r="BV89" s="584"/>
      <c r="BW89" s="584"/>
      <c r="BX89" s="584"/>
      <c r="BY89" s="584"/>
      <c r="BZ89" s="584"/>
      <c r="CB89" s="584"/>
      <c r="CC89" s="584"/>
    </row>
    <row r="90" spans="66:82" ht="5.45" customHeight="1">
      <c r="BN90" s="585"/>
      <c r="BO90" s="585"/>
      <c r="BQ90" s="584"/>
      <c r="BR90" s="584"/>
      <c r="BS90" s="584"/>
      <c r="BT90" s="584"/>
      <c r="BU90" s="584"/>
      <c r="BV90" s="584"/>
      <c r="BW90" s="584"/>
      <c r="BX90" s="584"/>
      <c r="BY90" s="584"/>
      <c r="BZ90" s="584"/>
      <c r="CB90" s="584"/>
      <c r="CC90" s="584"/>
    </row>
    <row r="91" spans="66:82" ht="5.45" customHeight="1">
      <c r="BN91" s="585"/>
      <c r="BO91" s="585"/>
      <c r="BQ91" s="585"/>
      <c r="BR91" s="585"/>
      <c r="BS91" s="585"/>
      <c r="BT91" s="585"/>
      <c r="BU91" s="585"/>
      <c r="BV91" s="585"/>
      <c r="BW91" s="585"/>
      <c r="BX91" s="585"/>
      <c r="BY91" s="585"/>
      <c r="BZ91" s="585"/>
      <c r="CB91" s="585"/>
      <c r="CC91" s="585"/>
    </row>
    <row r="92" spans="66:82" ht="5.45" customHeight="1"/>
    <row r="93" spans="66:82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>
  <dimension ref="Y1:CD111"/>
  <sheetViews>
    <sheetView tabSelected="1" view="pageBreakPreview" zoomScale="230" zoomScaleNormal="89" zoomScaleSheetLayoutView="230" workbookViewId="0">
      <selection activeCell="AV14" sqref="AV14"/>
    </sheetView>
  </sheetViews>
  <sheetFormatPr defaultRowHeight="8.25"/>
  <cols>
    <col min="1" max="1" width="0.25" style="14" customWidth="1"/>
    <col min="2" max="81" width="1" style="14" customWidth="1"/>
    <col min="82" max="82" width="1.25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ht="2.1" customHeight="1"/>
    <row r="2" ht="5.45" customHeight="1"/>
    <row r="3" ht="5.45" customHeight="1"/>
    <row r="4" ht="5.45" customHeight="1"/>
    <row r="5" ht="5.45" customHeight="1"/>
    <row r="6" ht="5.45" customHeight="1"/>
    <row r="7" ht="5.45" customHeight="1"/>
    <row r="8" ht="5.45" customHeight="1"/>
    <row r="9" ht="5.45" customHeight="1"/>
    <row r="10" ht="5.45" customHeight="1"/>
    <row r="11" ht="5.45" customHeight="1"/>
    <row r="12" ht="5.45" customHeight="1"/>
    <row r="13" ht="5.45" customHeight="1"/>
    <row r="14" ht="5.45" customHeight="1"/>
    <row r="15" ht="5.45" customHeight="1"/>
    <row r="16" ht="5.45" customHeight="1"/>
    <row r="17" ht="5.45" customHeight="1"/>
    <row r="18" ht="5.45" customHeight="1"/>
    <row r="19" ht="5.45" customHeight="1"/>
    <row r="20" ht="5.45" customHeight="1"/>
    <row r="21" ht="5.45" customHeight="1"/>
    <row r="22" ht="5.45" customHeight="1"/>
    <row r="23" ht="5.45" customHeight="1"/>
    <row r="24" ht="5.45" customHeight="1"/>
    <row r="25" ht="5.45" customHeight="1"/>
    <row r="26" ht="5.45" customHeight="1"/>
    <row r="27" ht="5.45" customHeight="1"/>
    <row r="28" ht="5.45" customHeight="1"/>
    <row r="29" ht="5.45" customHeight="1"/>
    <row r="30" ht="5.45" customHeight="1"/>
    <row r="31" ht="5.45" customHeight="1"/>
    <row r="32" ht="5.45" customHeight="1"/>
    <row r="33" spans="25:25" ht="5.45" customHeight="1"/>
    <row r="34" spans="25:25" ht="5.45" customHeight="1"/>
    <row r="35" spans="25:25" ht="5.45" customHeight="1"/>
    <row r="36" spans="25:25" ht="5.45" customHeight="1">
      <c r="Y36" s="586"/>
    </row>
    <row r="37" spans="25:25" ht="5.45" customHeight="1"/>
    <row r="38" spans="25:25" ht="5.45" customHeight="1"/>
    <row r="39" spans="25:25" ht="5.45" customHeight="1"/>
    <row r="40" spans="25:25" ht="5.45" customHeight="1"/>
    <row r="41" spans="25:25" ht="5.45" customHeight="1"/>
    <row r="42" spans="25:25" ht="5.45" customHeight="1"/>
    <row r="43" spans="25:25" ht="5.45" customHeight="1"/>
    <row r="44" spans="25:25" ht="5.45" customHeight="1"/>
    <row r="45" spans="25:25" ht="5.45" customHeight="1"/>
    <row r="46" spans="25:25" ht="5.45" customHeight="1"/>
    <row r="47" spans="25:25" ht="5.45" customHeight="1"/>
    <row r="48" spans="25:25" ht="5.45" customHeight="1"/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5.45" customHeight="1"/>
    <row r="64" ht="5.45" customHeight="1"/>
    <row r="65" spans="27:27" ht="5.45" customHeight="1"/>
    <row r="66" spans="27:27" ht="5.45" customHeight="1"/>
    <row r="67" spans="27:27" ht="5.45" customHeight="1"/>
    <row r="68" spans="27:27" ht="5.45" customHeight="1"/>
    <row r="69" spans="27:27" ht="5.45" customHeight="1"/>
    <row r="70" spans="27:27" ht="5.45" customHeight="1"/>
    <row r="71" spans="27:27" ht="5.45" customHeight="1"/>
    <row r="72" spans="27:27" ht="5.45" customHeight="1">
      <c r="AA72" s="804"/>
    </row>
    <row r="73" spans="27:27" ht="5.45" customHeight="1"/>
    <row r="74" spans="27:27" ht="5.45" customHeight="1"/>
    <row r="75" spans="27:27" ht="5.45" customHeight="1"/>
    <row r="76" spans="27:27" ht="5.45" customHeight="1"/>
    <row r="77" spans="27:27" ht="5.45" customHeight="1"/>
    <row r="78" spans="27:27" ht="5.45" customHeight="1"/>
    <row r="79" spans="27:27" ht="5.45" customHeight="1"/>
    <row r="80" spans="27:27" ht="5.45" customHeight="1"/>
    <row r="81" spans="82:82" ht="5.45" customHeight="1"/>
    <row r="82" spans="82:82" ht="5.45" customHeight="1"/>
    <row r="83" spans="82:82" ht="5.45" customHeight="1"/>
    <row r="84" spans="82:82" ht="5.45" customHeight="1"/>
    <row r="85" spans="82:82" ht="5.45" customHeight="1"/>
    <row r="86" spans="82:82" ht="5.45" customHeight="1"/>
    <row r="87" spans="82:82" ht="5.45" customHeight="1"/>
    <row r="88" spans="82:82" ht="5.45" customHeight="1"/>
    <row r="89" spans="82:82" ht="5.45" customHeight="1"/>
    <row r="90" spans="82:82" ht="5.45" customHeight="1"/>
    <row r="91" spans="82:82" ht="5.45" customHeight="1"/>
    <row r="92" spans="82:82" ht="5.45" customHeight="1"/>
    <row r="93" spans="82:82" ht="5.45" customHeight="1">
      <c r="CD93" s="584"/>
    </row>
    <row r="94" spans="82:82" ht="5.45" customHeight="1">
      <c r="CD94" s="584"/>
    </row>
    <row r="95" spans="82:82" ht="5.45" customHeight="1">
      <c r="CD95" s="584"/>
    </row>
    <row r="96" spans="82:82" ht="5.45" customHeight="1">
      <c r="CD96" s="584"/>
    </row>
    <row r="97" spans="68:82" ht="5.45" customHeight="1">
      <c r="CD97" s="584"/>
    </row>
    <row r="98" spans="68:82" ht="5.45" customHeight="1">
      <c r="CD98" s="584"/>
    </row>
    <row r="99" spans="68:82" ht="5.45" customHeight="1">
      <c r="CD99" s="584"/>
    </row>
    <row r="100" spans="68:82" ht="5.45" customHeight="1">
      <c r="CD100" s="584"/>
    </row>
    <row r="101" spans="68:82" ht="5.45" customHeight="1">
      <c r="CD101" s="584"/>
    </row>
    <row r="102" spans="68:82" ht="5.45" customHeight="1">
      <c r="CD102" s="585"/>
    </row>
    <row r="103" spans="68:82" ht="5.45" customHeight="1">
      <c r="BP103" s="585"/>
      <c r="BQ103" s="585"/>
      <c r="BS103" s="584"/>
      <c r="BT103" s="584"/>
      <c r="BU103" s="584"/>
      <c r="BV103" s="584"/>
      <c r="BW103" s="584"/>
      <c r="BX103" s="584"/>
      <c r="BY103" s="584"/>
      <c r="BZ103" s="584"/>
      <c r="CA103" s="584"/>
      <c r="CB103" s="584"/>
      <c r="CC103" s="584"/>
    </row>
    <row r="104" spans="68:82" ht="5.45" customHeight="1">
      <c r="BP104" s="585"/>
      <c r="BQ104" s="585"/>
      <c r="BS104" s="584"/>
      <c r="BT104" s="584"/>
      <c r="BU104" s="584"/>
      <c r="BV104" s="584"/>
      <c r="BW104" s="584"/>
      <c r="BX104" s="584"/>
      <c r="BY104" s="584"/>
      <c r="BZ104" s="584"/>
      <c r="CA104" s="584"/>
      <c r="CB104" s="584"/>
      <c r="CC104" s="584"/>
    </row>
    <row r="105" spans="68:82" ht="5.45" customHeight="1">
      <c r="BP105" s="585"/>
      <c r="BQ105" s="585"/>
      <c r="BS105" s="584"/>
      <c r="BT105" s="584"/>
      <c r="BU105" s="584"/>
      <c r="BV105" s="584"/>
      <c r="BW105" s="584"/>
      <c r="BX105" s="584"/>
      <c r="BY105" s="584"/>
      <c r="BZ105" s="584"/>
      <c r="CA105" s="584"/>
      <c r="CB105" s="584"/>
      <c r="CC105" s="584"/>
    </row>
    <row r="106" spans="68:82" ht="5.45" customHeight="1">
      <c r="BP106" s="585"/>
      <c r="BQ106" s="585"/>
      <c r="BS106" s="584"/>
      <c r="BT106" s="584"/>
      <c r="BU106" s="584"/>
      <c r="BV106" s="584"/>
      <c r="BW106" s="584"/>
      <c r="BX106" s="584"/>
      <c r="BY106" s="584"/>
      <c r="BZ106" s="584"/>
      <c r="CA106" s="584"/>
      <c r="CB106" s="584"/>
      <c r="CC106" s="584"/>
    </row>
    <row r="107" spans="68:82" ht="5.45" customHeight="1">
      <c r="BP107" s="585"/>
      <c r="BQ107" s="585"/>
      <c r="BS107" s="584"/>
      <c r="BT107" s="584"/>
      <c r="BU107" s="584"/>
      <c r="BV107" s="584"/>
      <c r="BW107" s="584"/>
      <c r="BX107" s="584"/>
      <c r="BY107" s="584"/>
      <c r="BZ107" s="584"/>
      <c r="CA107" s="584"/>
      <c r="CB107" s="584"/>
      <c r="CC107" s="584"/>
    </row>
    <row r="108" spans="68:82" ht="5.45" customHeight="1">
      <c r="BP108" s="585"/>
      <c r="BQ108" s="585"/>
      <c r="BS108" s="584"/>
      <c r="BT108" s="584"/>
      <c r="BU108" s="584"/>
      <c r="BV108" s="584"/>
      <c r="BW108" s="584"/>
      <c r="BX108" s="584"/>
      <c r="BY108" s="584"/>
      <c r="BZ108" s="584"/>
      <c r="CA108" s="584"/>
      <c r="CB108" s="584"/>
      <c r="CC108" s="584"/>
    </row>
    <row r="109" spans="68:82" ht="5.45" customHeight="1">
      <c r="BP109" s="585"/>
      <c r="BQ109" s="585"/>
      <c r="BS109" s="585"/>
      <c r="BT109" s="585"/>
      <c r="BU109" s="585"/>
      <c r="BV109" s="585"/>
      <c r="BW109" s="585"/>
      <c r="BX109" s="585"/>
      <c r="BY109" s="585"/>
      <c r="BZ109" s="585"/>
      <c r="CA109" s="585"/>
      <c r="CB109" s="585"/>
      <c r="CC109" s="585"/>
    </row>
    <row r="110" spans="68:82" ht="5.45" customHeight="1"/>
    <row r="111" spans="68:82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>
  <dimension ref="AB1:CD87"/>
  <sheetViews>
    <sheetView view="pageBreakPreview" zoomScale="230" zoomScaleNormal="89" zoomScaleSheetLayoutView="230" workbookViewId="0">
      <selection activeCell="BA31" sqref="BA31"/>
    </sheetView>
  </sheetViews>
  <sheetFormatPr defaultRowHeight="8.25"/>
  <cols>
    <col min="1" max="1" width="0.25" style="14" customWidth="1"/>
    <col min="2" max="81" width="1" style="14" customWidth="1"/>
    <col min="82" max="82" width="1.25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spans="28:28" ht="2.1" customHeight="1"/>
    <row r="2" spans="28:28" ht="5.45" customHeight="1"/>
    <row r="3" spans="28:28" ht="5.45" customHeight="1"/>
    <row r="4" spans="28:28" ht="5.45" customHeight="1"/>
    <row r="5" spans="28:28" ht="5.45" customHeight="1"/>
    <row r="6" spans="28:28" ht="5.45" customHeight="1"/>
    <row r="7" spans="28:28" ht="5.45" customHeight="1"/>
    <row r="8" spans="28:28" ht="5.45" customHeight="1"/>
    <row r="9" spans="28:28" ht="5.45" customHeight="1"/>
    <row r="10" spans="28:28" ht="5.45" customHeight="1"/>
    <row r="11" spans="28:28" ht="5.45" customHeight="1"/>
    <row r="12" spans="28:28" ht="5.45" customHeight="1"/>
    <row r="13" spans="28:28" ht="5.45" customHeight="1"/>
    <row r="14" spans="28:28" ht="5.45" customHeight="1"/>
    <row r="15" spans="28:28" ht="5.45" customHeight="1"/>
    <row r="16" spans="28:28" ht="5.45" customHeight="1">
      <c r="AB16" s="586"/>
    </row>
    <row r="17" ht="5.45" customHeight="1"/>
    <row r="18" ht="5.45" customHeight="1"/>
    <row r="19" ht="5.45" customHeight="1"/>
    <row r="20" ht="5.45" customHeight="1"/>
    <row r="21" ht="5.45" customHeight="1"/>
    <row r="22" ht="5.45" customHeight="1"/>
    <row r="23" ht="5.45" customHeight="1"/>
    <row r="24" ht="5.45" customHeight="1"/>
    <row r="25" ht="5.45" customHeight="1"/>
    <row r="26" ht="5.45" customHeight="1"/>
    <row r="27" ht="5.45" customHeight="1"/>
    <row r="28" ht="5.45" customHeight="1"/>
    <row r="29" ht="5.45" customHeight="1"/>
    <row r="30" ht="5.45" customHeight="1"/>
    <row r="31" ht="5.45" customHeight="1"/>
    <row r="32" ht="5.45" customHeight="1"/>
    <row r="33" spans="30:30" ht="5.45" customHeight="1"/>
    <row r="34" spans="30:30" ht="5.45" customHeight="1"/>
    <row r="35" spans="30:30" ht="5.45" customHeight="1"/>
    <row r="36" spans="30:30" ht="5.45" customHeight="1"/>
    <row r="37" spans="30:30" ht="5.45" customHeight="1"/>
    <row r="38" spans="30:30" ht="5.45" customHeight="1"/>
    <row r="39" spans="30:30" ht="5.45" customHeight="1"/>
    <row r="40" spans="30:30" ht="5.45" customHeight="1"/>
    <row r="41" spans="30:30" ht="5.45" customHeight="1"/>
    <row r="42" spans="30:30" ht="5.45" customHeight="1"/>
    <row r="43" spans="30:30" ht="5.45" customHeight="1"/>
    <row r="44" spans="30:30" ht="5.45" customHeight="1"/>
    <row r="45" spans="30:30" ht="5.45" customHeight="1"/>
    <row r="46" spans="30:30" ht="5.45" customHeight="1"/>
    <row r="47" spans="30:30" ht="5.45" customHeight="1"/>
    <row r="48" spans="30:30" ht="5.45" customHeight="1">
      <c r="AD48" s="804"/>
    </row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5.45" customHeight="1"/>
    <row r="64" ht="5.45" customHeight="1"/>
    <row r="65" spans="66:82" ht="5.45" customHeight="1"/>
    <row r="66" spans="66:82" ht="5.45" customHeight="1"/>
    <row r="67" spans="66:82" ht="5.45" customHeight="1"/>
    <row r="68" spans="66:82" ht="5.45" customHeight="1"/>
    <row r="69" spans="66:82" ht="5.45" customHeight="1">
      <c r="CD69" s="584"/>
    </row>
    <row r="70" spans="66:82" ht="5.45" customHeight="1">
      <c r="CD70" s="584"/>
    </row>
    <row r="71" spans="66:82" ht="5.45" customHeight="1">
      <c r="CD71" s="584"/>
    </row>
    <row r="72" spans="66:82" ht="5.45" customHeight="1">
      <c r="CD72" s="584"/>
    </row>
    <row r="73" spans="66:82" ht="5.45" customHeight="1">
      <c r="CD73" s="584"/>
    </row>
    <row r="74" spans="66:82" ht="5.45" customHeight="1">
      <c r="CD74" s="584"/>
    </row>
    <row r="75" spans="66:82" ht="5.45" customHeight="1">
      <c r="CD75" s="584"/>
    </row>
    <row r="76" spans="66:82" ht="5.45" customHeight="1">
      <c r="CD76" s="584"/>
    </row>
    <row r="77" spans="66:82" ht="5.45" customHeight="1">
      <c r="CD77" s="584"/>
    </row>
    <row r="78" spans="66:82" ht="5.45" customHeight="1">
      <c r="CD78" s="585"/>
    </row>
    <row r="79" spans="66:82" ht="5.45" customHeight="1">
      <c r="BN79" s="585"/>
      <c r="BO79" s="585"/>
      <c r="BQ79" s="584"/>
      <c r="BR79" s="584"/>
      <c r="BS79" s="584"/>
      <c r="BT79" s="584"/>
      <c r="BU79" s="584"/>
      <c r="BV79" s="584"/>
      <c r="BW79" s="584"/>
      <c r="BX79" s="584"/>
      <c r="BY79" s="584"/>
      <c r="BZ79" s="584"/>
      <c r="CB79" s="584"/>
      <c r="CC79" s="584"/>
    </row>
    <row r="80" spans="66:82" ht="5.45" customHeight="1">
      <c r="BN80" s="585"/>
      <c r="BO80" s="585"/>
      <c r="BQ80" s="584"/>
      <c r="BR80" s="584"/>
      <c r="BS80" s="584"/>
      <c r="BT80" s="584"/>
      <c r="BU80" s="584"/>
      <c r="BV80" s="584"/>
      <c r="BW80" s="584"/>
      <c r="BX80" s="584"/>
      <c r="BY80" s="584"/>
      <c r="BZ80" s="584"/>
      <c r="CB80" s="584"/>
      <c r="CC80" s="584"/>
    </row>
    <row r="81" spans="66:81" ht="5.45" customHeight="1">
      <c r="BN81" s="585"/>
      <c r="BO81" s="585"/>
      <c r="BQ81" s="584"/>
      <c r="BR81" s="584"/>
      <c r="BS81" s="584"/>
      <c r="BT81" s="584"/>
      <c r="BU81" s="584"/>
      <c r="BV81" s="584"/>
      <c r="BW81" s="584"/>
      <c r="BX81" s="584"/>
      <c r="BY81" s="584"/>
      <c r="BZ81" s="584"/>
      <c r="CB81" s="584"/>
      <c r="CC81" s="584"/>
    </row>
    <row r="82" spans="66:81" ht="5.45" customHeight="1">
      <c r="BN82" s="585"/>
      <c r="BO82" s="585"/>
      <c r="BQ82" s="584"/>
      <c r="BR82" s="584"/>
      <c r="BS82" s="584"/>
      <c r="BT82" s="584"/>
      <c r="BU82" s="584"/>
      <c r="BV82" s="584"/>
      <c r="BW82" s="584"/>
      <c r="BX82" s="584"/>
      <c r="BY82" s="584"/>
      <c r="BZ82" s="584"/>
      <c r="CB82" s="584"/>
      <c r="CC82" s="584"/>
    </row>
    <row r="83" spans="66:81" ht="5.45" customHeight="1">
      <c r="BN83" s="585"/>
      <c r="BO83" s="585"/>
      <c r="BQ83" s="584"/>
      <c r="BR83" s="584"/>
      <c r="BS83" s="584"/>
      <c r="BT83" s="584"/>
      <c r="BU83" s="584"/>
      <c r="BV83" s="584"/>
      <c r="BW83" s="584"/>
      <c r="BX83" s="584"/>
      <c r="BY83" s="584"/>
      <c r="BZ83" s="584"/>
      <c r="CB83" s="584"/>
      <c r="CC83" s="584"/>
    </row>
    <row r="84" spans="66:81" ht="5.45" customHeight="1">
      <c r="BN84" s="585"/>
      <c r="BO84" s="585"/>
      <c r="BQ84" s="584"/>
      <c r="BR84" s="584"/>
      <c r="BS84" s="584"/>
      <c r="BT84" s="584"/>
      <c r="BU84" s="584"/>
      <c r="BV84" s="584"/>
      <c r="BW84" s="584"/>
      <c r="BX84" s="584"/>
      <c r="BY84" s="584"/>
      <c r="BZ84" s="584"/>
      <c r="CB84" s="584"/>
      <c r="CC84" s="584"/>
    </row>
    <row r="85" spans="66:81" ht="5.45" customHeight="1">
      <c r="BN85" s="585"/>
      <c r="BO85" s="585"/>
      <c r="BQ85" s="585"/>
      <c r="BR85" s="585"/>
      <c r="BS85" s="585"/>
      <c r="BT85" s="585"/>
      <c r="BU85" s="585"/>
      <c r="BV85" s="585"/>
      <c r="BW85" s="585"/>
      <c r="BX85" s="585"/>
      <c r="BY85" s="585"/>
      <c r="BZ85" s="585"/>
      <c r="CB85" s="585"/>
      <c r="CC85" s="585"/>
    </row>
    <row r="86" spans="66:81" ht="5.45" customHeight="1"/>
    <row r="87" spans="66:81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>
  <dimension ref="AB1:CD89"/>
  <sheetViews>
    <sheetView view="pageBreakPreview" zoomScale="230" zoomScaleNormal="89" zoomScaleSheetLayoutView="230" workbookViewId="0">
      <selection activeCell="AC33" sqref="AC33"/>
    </sheetView>
  </sheetViews>
  <sheetFormatPr defaultRowHeight="8.25"/>
  <cols>
    <col min="1" max="1" width="0.25" style="14" customWidth="1"/>
    <col min="2" max="81" width="1" style="14" customWidth="1"/>
    <col min="82" max="82" width="1.25" style="14" customWidth="1"/>
    <col min="83" max="83" width="0.25" style="14" customWidth="1"/>
    <col min="84" max="262" width="9" style="14"/>
    <col min="263" max="263" width="2.625" style="14" customWidth="1"/>
    <col min="264" max="337" width="1" style="14" customWidth="1"/>
    <col min="338" max="338" width="1.25" style="14" customWidth="1"/>
    <col min="339" max="518" width="9" style="14"/>
    <col min="519" max="519" width="2.625" style="14" customWidth="1"/>
    <col min="520" max="593" width="1" style="14" customWidth="1"/>
    <col min="594" max="594" width="1.25" style="14" customWidth="1"/>
    <col min="595" max="774" width="9" style="14"/>
    <col min="775" max="775" width="2.625" style="14" customWidth="1"/>
    <col min="776" max="849" width="1" style="14" customWidth="1"/>
    <col min="850" max="850" width="1.25" style="14" customWidth="1"/>
    <col min="851" max="1030" width="9" style="14"/>
    <col min="1031" max="1031" width="2.625" style="14" customWidth="1"/>
    <col min="1032" max="1105" width="1" style="14" customWidth="1"/>
    <col min="1106" max="1106" width="1.25" style="14" customWidth="1"/>
    <col min="1107" max="1286" width="9" style="14"/>
    <col min="1287" max="1287" width="2.625" style="14" customWidth="1"/>
    <col min="1288" max="1361" width="1" style="14" customWidth="1"/>
    <col min="1362" max="1362" width="1.25" style="14" customWidth="1"/>
    <col min="1363" max="1542" width="9" style="14"/>
    <col min="1543" max="1543" width="2.625" style="14" customWidth="1"/>
    <col min="1544" max="1617" width="1" style="14" customWidth="1"/>
    <col min="1618" max="1618" width="1.25" style="14" customWidth="1"/>
    <col min="1619" max="1798" width="9" style="14"/>
    <col min="1799" max="1799" width="2.625" style="14" customWidth="1"/>
    <col min="1800" max="1873" width="1" style="14" customWidth="1"/>
    <col min="1874" max="1874" width="1.25" style="14" customWidth="1"/>
    <col min="1875" max="2054" width="9" style="14"/>
    <col min="2055" max="2055" width="2.625" style="14" customWidth="1"/>
    <col min="2056" max="2129" width="1" style="14" customWidth="1"/>
    <col min="2130" max="2130" width="1.25" style="14" customWidth="1"/>
    <col min="2131" max="2310" width="9" style="14"/>
    <col min="2311" max="2311" width="2.625" style="14" customWidth="1"/>
    <col min="2312" max="2385" width="1" style="14" customWidth="1"/>
    <col min="2386" max="2386" width="1.25" style="14" customWidth="1"/>
    <col min="2387" max="2566" width="9" style="14"/>
    <col min="2567" max="2567" width="2.625" style="14" customWidth="1"/>
    <col min="2568" max="2641" width="1" style="14" customWidth="1"/>
    <col min="2642" max="2642" width="1.25" style="14" customWidth="1"/>
    <col min="2643" max="2822" width="9" style="14"/>
    <col min="2823" max="2823" width="2.625" style="14" customWidth="1"/>
    <col min="2824" max="2897" width="1" style="14" customWidth="1"/>
    <col min="2898" max="2898" width="1.25" style="14" customWidth="1"/>
    <col min="2899" max="3078" width="9" style="14"/>
    <col min="3079" max="3079" width="2.625" style="14" customWidth="1"/>
    <col min="3080" max="3153" width="1" style="14" customWidth="1"/>
    <col min="3154" max="3154" width="1.25" style="14" customWidth="1"/>
    <col min="3155" max="3334" width="9" style="14"/>
    <col min="3335" max="3335" width="2.625" style="14" customWidth="1"/>
    <col min="3336" max="3409" width="1" style="14" customWidth="1"/>
    <col min="3410" max="3410" width="1.25" style="14" customWidth="1"/>
    <col min="3411" max="3590" width="9" style="14"/>
    <col min="3591" max="3591" width="2.625" style="14" customWidth="1"/>
    <col min="3592" max="3665" width="1" style="14" customWidth="1"/>
    <col min="3666" max="3666" width="1.25" style="14" customWidth="1"/>
    <col min="3667" max="3846" width="9" style="14"/>
    <col min="3847" max="3847" width="2.625" style="14" customWidth="1"/>
    <col min="3848" max="3921" width="1" style="14" customWidth="1"/>
    <col min="3922" max="3922" width="1.25" style="14" customWidth="1"/>
    <col min="3923" max="4102" width="9" style="14"/>
    <col min="4103" max="4103" width="2.625" style="14" customWidth="1"/>
    <col min="4104" max="4177" width="1" style="14" customWidth="1"/>
    <col min="4178" max="4178" width="1.25" style="14" customWidth="1"/>
    <col min="4179" max="4358" width="9" style="14"/>
    <col min="4359" max="4359" width="2.625" style="14" customWidth="1"/>
    <col min="4360" max="4433" width="1" style="14" customWidth="1"/>
    <col min="4434" max="4434" width="1.25" style="14" customWidth="1"/>
    <col min="4435" max="4614" width="9" style="14"/>
    <col min="4615" max="4615" width="2.625" style="14" customWidth="1"/>
    <col min="4616" max="4689" width="1" style="14" customWidth="1"/>
    <col min="4690" max="4690" width="1.25" style="14" customWidth="1"/>
    <col min="4691" max="4870" width="9" style="14"/>
    <col min="4871" max="4871" width="2.625" style="14" customWidth="1"/>
    <col min="4872" max="4945" width="1" style="14" customWidth="1"/>
    <col min="4946" max="4946" width="1.25" style="14" customWidth="1"/>
    <col min="4947" max="5126" width="9" style="14"/>
    <col min="5127" max="5127" width="2.625" style="14" customWidth="1"/>
    <col min="5128" max="5201" width="1" style="14" customWidth="1"/>
    <col min="5202" max="5202" width="1.25" style="14" customWidth="1"/>
    <col min="5203" max="5382" width="9" style="14"/>
    <col min="5383" max="5383" width="2.625" style="14" customWidth="1"/>
    <col min="5384" max="5457" width="1" style="14" customWidth="1"/>
    <col min="5458" max="5458" width="1.25" style="14" customWidth="1"/>
    <col min="5459" max="5638" width="9" style="14"/>
    <col min="5639" max="5639" width="2.625" style="14" customWidth="1"/>
    <col min="5640" max="5713" width="1" style="14" customWidth="1"/>
    <col min="5714" max="5714" width="1.25" style="14" customWidth="1"/>
    <col min="5715" max="5894" width="9" style="14"/>
    <col min="5895" max="5895" width="2.625" style="14" customWidth="1"/>
    <col min="5896" max="5969" width="1" style="14" customWidth="1"/>
    <col min="5970" max="5970" width="1.25" style="14" customWidth="1"/>
    <col min="5971" max="6150" width="9" style="14"/>
    <col min="6151" max="6151" width="2.625" style="14" customWidth="1"/>
    <col min="6152" max="6225" width="1" style="14" customWidth="1"/>
    <col min="6226" max="6226" width="1.25" style="14" customWidth="1"/>
    <col min="6227" max="6406" width="9" style="14"/>
    <col min="6407" max="6407" width="2.625" style="14" customWidth="1"/>
    <col min="6408" max="6481" width="1" style="14" customWidth="1"/>
    <col min="6482" max="6482" width="1.25" style="14" customWidth="1"/>
    <col min="6483" max="6662" width="9" style="14"/>
    <col min="6663" max="6663" width="2.625" style="14" customWidth="1"/>
    <col min="6664" max="6737" width="1" style="14" customWidth="1"/>
    <col min="6738" max="6738" width="1.25" style="14" customWidth="1"/>
    <col min="6739" max="6918" width="9" style="14"/>
    <col min="6919" max="6919" width="2.625" style="14" customWidth="1"/>
    <col min="6920" max="6993" width="1" style="14" customWidth="1"/>
    <col min="6994" max="6994" width="1.25" style="14" customWidth="1"/>
    <col min="6995" max="7174" width="9" style="14"/>
    <col min="7175" max="7175" width="2.625" style="14" customWidth="1"/>
    <col min="7176" max="7249" width="1" style="14" customWidth="1"/>
    <col min="7250" max="7250" width="1.25" style="14" customWidth="1"/>
    <col min="7251" max="7430" width="9" style="14"/>
    <col min="7431" max="7431" width="2.625" style="14" customWidth="1"/>
    <col min="7432" max="7505" width="1" style="14" customWidth="1"/>
    <col min="7506" max="7506" width="1.25" style="14" customWidth="1"/>
    <col min="7507" max="7686" width="9" style="14"/>
    <col min="7687" max="7687" width="2.625" style="14" customWidth="1"/>
    <col min="7688" max="7761" width="1" style="14" customWidth="1"/>
    <col min="7762" max="7762" width="1.25" style="14" customWidth="1"/>
    <col min="7763" max="7942" width="9" style="14"/>
    <col min="7943" max="7943" width="2.625" style="14" customWidth="1"/>
    <col min="7944" max="8017" width="1" style="14" customWidth="1"/>
    <col min="8018" max="8018" width="1.25" style="14" customWidth="1"/>
    <col min="8019" max="8198" width="9" style="14"/>
    <col min="8199" max="8199" width="2.625" style="14" customWidth="1"/>
    <col min="8200" max="8273" width="1" style="14" customWidth="1"/>
    <col min="8274" max="8274" width="1.25" style="14" customWidth="1"/>
    <col min="8275" max="8454" width="9" style="14"/>
    <col min="8455" max="8455" width="2.625" style="14" customWidth="1"/>
    <col min="8456" max="8529" width="1" style="14" customWidth="1"/>
    <col min="8530" max="8530" width="1.25" style="14" customWidth="1"/>
    <col min="8531" max="8710" width="9" style="14"/>
    <col min="8711" max="8711" width="2.625" style="14" customWidth="1"/>
    <col min="8712" max="8785" width="1" style="14" customWidth="1"/>
    <col min="8786" max="8786" width="1.25" style="14" customWidth="1"/>
    <col min="8787" max="8966" width="9" style="14"/>
    <col min="8967" max="8967" width="2.625" style="14" customWidth="1"/>
    <col min="8968" max="9041" width="1" style="14" customWidth="1"/>
    <col min="9042" max="9042" width="1.25" style="14" customWidth="1"/>
    <col min="9043" max="9222" width="9" style="14"/>
    <col min="9223" max="9223" width="2.625" style="14" customWidth="1"/>
    <col min="9224" max="9297" width="1" style="14" customWidth="1"/>
    <col min="9298" max="9298" width="1.25" style="14" customWidth="1"/>
    <col min="9299" max="9478" width="9" style="14"/>
    <col min="9479" max="9479" width="2.625" style="14" customWidth="1"/>
    <col min="9480" max="9553" width="1" style="14" customWidth="1"/>
    <col min="9554" max="9554" width="1.25" style="14" customWidth="1"/>
    <col min="9555" max="9734" width="9" style="14"/>
    <col min="9735" max="9735" width="2.625" style="14" customWidth="1"/>
    <col min="9736" max="9809" width="1" style="14" customWidth="1"/>
    <col min="9810" max="9810" width="1.25" style="14" customWidth="1"/>
    <col min="9811" max="9990" width="9" style="14"/>
    <col min="9991" max="9991" width="2.625" style="14" customWidth="1"/>
    <col min="9992" max="10065" width="1" style="14" customWidth="1"/>
    <col min="10066" max="10066" width="1.25" style="14" customWidth="1"/>
    <col min="10067" max="10246" width="9" style="14"/>
    <col min="10247" max="10247" width="2.625" style="14" customWidth="1"/>
    <col min="10248" max="10321" width="1" style="14" customWidth="1"/>
    <col min="10322" max="10322" width="1.25" style="14" customWidth="1"/>
    <col min="10323" max="10502" width="9" style="14"/>
    <col min="10503" max="10503" width="2.625" style="14" customWidth="1"/>
    <col min="10504" max="10577" width="1" style="14" customWidth="1"/>
    <col min="10578" max="10578" width="1.25" style="14" customWidth="1"/>
    <col min="10579" max="10758" width="9" style="14"/>
    <col min="10759" max="10759" width="2.625" style="14" customWidth="1"/>
    <col min="10760" max="10833" width="1" style="14" customWidth="1"/>
    <col min="10834" max="10834" width="1.25" style="14" customWidth="1"/>
    <col min="10835" max="11014" width="9" style="14"/>
    <col min="11015" max="11015" width="2.625" style="14" customWidth="1"/>
    <col min="11016" max="11089" width="1" style="14" customWidth="1"/>
    <col min="11090" max="11090" width="1.25" style="14" customWidth="1"/>
    <col min="11091" max="11270" width="9" style="14"/>
    <col min="11271" max="11271" width="2.625" style="14" customWidth="1"/>
    <col min="11272" max="11345" width="1" style="14" customWidth="1"/>
    <col min="11346" max="11346" width="1.25" style="14" customWidth="1"/>
    <col min="11347" max="11526" width="9" style="14"/>
    <col min="11527" max="11527" width="2.625" style="14" customWidth="1"/>
    <col min="11528" max="11601" width="1" style="14" customWidth="1"/>
    <col min="11602" max="11602" width="1.25" style="14" customWidth="1"/>
    <col min="11603" max="11782" width="9" style="14"/>
    <col min="11783" max="11783" width="2.625" style="14" customWidth="1"/>
    <col min="11784" max="11857" width="1" style="14" customWidth="1"/>
    <col min="11858" max="11858" width="1.25" style="14" customWidth="1"/>
    <col min="11859" max="12038" width="9" style="14"/>
    <col min="12039" max="12039" width="2.625" style="14" customWidth="1"/>
    <col min="12040" max="12113" width="1" style="14" customWidth="1"/>
    <col min="12114" max="12114" width="1.25" style="14" customWidth="1"/>
    <col min="12115" max="12294" width="9" style="14"/>
    <col min="12295" max="12295" width="2.625" style="14" customWidth="1"/>
    <col min="12296" max="12369" width="1" style="14" customWidth="1"/>
    <col min="12370" max="12370" width="1.25" style="14" customWidth="1"/>
    <col min="12371" max="12550" width="9" style="14"/>
    <col min="12551" max="12551" width="2.625" style="14" customWidth="1"/>
    <col min="12552" max="12625" width="1" style="14" customWidth="1"/>
    <col min="12626" max="12626" width="1.25" style="14" customWidth="1"/>
    <col min="12627" max="12806" width="9" style="14"/>
    <col min="12807" max="12807" width="2.625" style="14" customWidth="1"/>
    <col min="12808" max="12881" width="1" style="14" customWidth="1"/>
    <col min="12882" max="12882" width="1.25" style="14" customWidth="1"/>
    <col min="12883" max="13062" width="9" style="14"/>
    <col min="13063" max="13063" width="2.625" style="14" customWidth="1"/>
    <col min="13064" max="13137" width="1" style="14" customWidth="1"/>
    <col min="13138" max="13138" width="1.25" style="14" customWidth="1"/>
    <col min="13139" max="13318" width="9" style="14"/>
    <col min="13319" max="13319" width="2.625" style="14" customWidth="1"/>
    <col min="13320" max="13393" width="1" style="14" customWidth="1"/>
    <col min="13394" max="13394" width="1.25" style="14" customWidth="1"/>
    <col min="13395" max="13574" width="9" style="14"/>
    <col min="13575" max="13575" width="2.625" style="14" customWidth="1"/>
    <col min="13576" max="13649" width="1" style="14" customWidth="1"/>
    <col min="13650" max="13650" width="1.25" style="14" customWidth="1"/>
    <col min="13651" max="13830" width="9" style="14"/>
    <col min="13831" max="13831" width="2.625" style="14" customWidth="1"/>
    <col min="13832" max="13905" width="1" style="14" customWidth="1"/>
    <col min="13906" max="13906" width="1.25" style="14" customWidth="1"/>
    <col min="13907" max="14086" width="9" style="14"/>
    <col min="14087" max="14087" width="2.625" style="14" customWidth="1"/>
    <col min="14088" max="14161" width="1" style="14" customWidth="1"/>
    <col min="14162" max="14162" width="1.25" style="14" customWidth="1"/>
    <col min="14163" max="14342" width="9" style="14"/>
    <col min="14343" max="14343" width="2.625" style="14" customWidth="1"/>
    <col min="14344" max="14417" width="1" style="14" customWidth="1"/>
    <col min="14418" max="14418" width="1.25" style="14" customWidth="1"/>
    <col min="14419" max="14598" width="9" style="14"/>
    <col min="14599" max="14599" width="2.625" style="14" customWidth="1"/>
    <col min="14600" max="14673" width="1" style="14" customWidth="1"/>
    <col min="14674" max="14674" width="1.25" style="14" customWidth="1"/>
    <col min="14675" max="14854" width="9" style="14"/>
    <col min="14855" max="14855" width="2.625" style="14" customWidth="1"/>
    <col min="14856" max="14929" width="1" style="14" customWidth="1"/>
    <col min="14930" max="14930" width="1.25" style="14" customWidth="1"/>
    <col min="14931" max="15110" width="9" style="14"/>
    <col min="15111" max="15111" width="2.625" style="14" customWidth="1"/>
    <col min="15112" max="15185" width="1" style="14" customWidth="1"/>
    <col min="15186" max="15186" width="1.25" style="14" customWidth="1"/>
    <col min="15187" max="15366" width="9" style="14"/>
    <col min="15367" max="15367" width="2.625" style="14" customWidth="1"/>
    <col min="15368" max="15441" width="1" style="14" customWidth="1"/>
    <col min="15442" max="15442" width="1.25" style="14" customWidth="1"/>
    <col min="15443" max="15622" width="9" style="14"/>
    <col min="15623" max="15623" width="2.625" style="14" customWidth="1"/>
    <col min="15624" max="15697" width="1" style="14" customWidth="1"/>
    <col min="15698" max="15698" width="1.25" style="14" customWidth="1"/>
    <col min="15699" max="15878" width="9" style="14"/>
    <col min="15879" max="15879" width="2.625" style="14" customWidth="1"/>
    <col min="15880" max="15953" width="1" style="14" customWidth="1"/>
    <col min="15954" max="15954" width="1.25" style="14" customWidth="1"/>
    <col min="15955" max="16134" width="9" style="14"/>
    <col min="16135" max="16135" width="2.625" style="14" customWidth="1"/>
    <col min="16136" max="16209" width="1" style="14" customWidth="1"/>
    <col min="16210" max="16210" width="1.25" style="14" customWidth="1"/>
    <col min="16211" max="16384" width="9" style="14"/>
  </cols>
  <sheetData>
    <row r="1" ht="2.1" customHeight="1"/>
    <row r="2" ht="5.45" customHeight="1"/>
    <row r="3" ht="5.45" customHeight="1"/>
    <row r="4" ht="5.45" customHeight="1"/>
    <row r="5" ht="5.45" customHeight="1"/>
    <row r="6" ht="5.45" customHeight="1"/>
    <row r="7" ht="5.45" customHeight="1"/>
    <row r="8" ht="5.45" customHeight="1"/>
    <row r="9" ht="5.45" customHeight="1"/>
    <row r="10" ht="5.45" customHeight="1"/>
    <row r="11" ht="5.45" customHeight="1"/>
    <row r="12" ht="5.45" customHeight="1"/>
    <row r="13" ht="5.45" customHeight="1"/>
    <row r="14" ht="5.45" customHeight="1"/>
    <row r="15" ht="5.45" customHeight="1"/>
    <row r="16" ht="5.45" customHeight="1"/>
    <row r="17" spans="28:28" ht="5.45" customHeight="1"/>
    <row r="18" spans="28:28" ht="5.45" customHeight="1">
      <c r="AB18" s="586"/>
    </row>
    <row r="19" spans="28:28" ht="5.45" customHeight="1"/>
    <row r="20" spans="28:28" ht="5.45" customHeight="1"/>
    <row r="21" spans="28:28" ht="5.45" customHeight="1"/>
    <row r="22" spans="28:28" ht="5.45" customHeight="1"/>
    <row r="23" spans="28:28" ht="5.45" customHeight="1"/>
    <row r="24" spans="28:28" ht="5.45" customHeight="1"/>
    <row r="25" spans="28:28" ht="5.45" customHeight="1"/>
    <row r="26" spans="28:28" ht="5.45" customHeight="1"/>
    <row r="27" spans="28:28" ht="5.45" customHeight="1"/>
    <row r="28" spans="28:28" ht="5.45" customHeight="1"/>
    <row r="29" spans="28:28" ht="5.45" customHeight="1"/>
    <row r="30" spans="28:28" ht="5.45" customHeight="1"/>
    <row r="31" spans="28:28" ht="5.45" customHeight="1"/>
    <row r="32" spans="28:28" ht="5.45" customHeight="1"/>
    <row r="33" ht="5.45" customHeight="1"/>
    <row r="34" ht="5.45" customHeight="1"/>
    <row r="35" ht="5.45" customHeight="1"/>
    <row r="36" ht="5.45" customHeight="1"/>
    <row r="37" ht="5.45" customHeight="1"/>
    <row r="38" ht="5.45" customHeight="1"/>
    <row r="39" ht="5.45" customHeight="1"/>
    <row r="40" ht="5.45" customHeight="1"/>
    <row r="41" ht="5.45" customHeight="1"/>
    <row r="42" ht="5.45" customHeight="1"/>
    <row r="43" ht="5.45" customHeight="1"/>
    <row r="44" ht="5.45" customHeight="1"/>
    <row r="45" ht="5.45" customHeight="1"/>
    <row r="46" ht="5.45" customHeight="1"/>
    <row r="47" ht="5.45" customHeight="1"/>
    <row r="48" ht="5.45" customHeight="1"/>
    <row r="49" spans="30:30" ht="5.45" customHeight="1"/>
    <row r="50" spans="30:30" ht="5.45" customHeight="1">
      <c r="AD50" s="804"/>
    </row>
    <row r="51" spans="30:30" ht="5.45" customHeight="1"/>
    <row r="52" spans="30:30" ht="5.45" customHeight="1"/>
    <row r="53" spans="30:30" ht="5.45" customHeight="1"/>
    <row r="54" spans="30:30" ht="5.45" customHeight="1"/>
    <row r="55" spans="30:30" ht="5.45" customHeight="1"/>
    <row r="56" spans="30:30" ht="5.45" customHeight="1"/>
    <row r="57" spans="30:30" ht="5.45" customHeight="1"/>
    <row r="58" spans="30:30" ht="5.45" customHeight="1"/>
    <row r="59" spans="30:30" ht="5.45" customHeight="1"/>
    <row r="60" spans="30:30" ht="5.45" customHeight="1"/>
    <row r="61" spans="30:30" ht="5.45" customHeight="1"/>
    <row r="62" spans="30:30" ht="5.45" customHeight="1"/>
    <row r="63" spans="30:30" ht="5.45" customHeight="1"/>
    <row r="64" spans="30:30" ht="5.45" customHeight="1"/>
    <row r="65" spans="82:82" ht="5.45" customHeight="1"/>
    <row r="66" spans="82:82" ht="5.45" customHeight="1"/>
    <row r="67" spans="82:82" ht="5.45" customHeight="1"/>
    <row r="68" spans="82:82" ht="5.45" customHeight="1"/>
    <row r="69" spans="82:82" ht="5.45" customHeight="1"/>
    <row r="70" spans="82:82" ht="5.45" customHeight="1"/>
    <row r="71" spans="82:82" ht="5.45" customHeight="1">
      <c r="CD71" s="584"/>
    </row>
    <row r="72" spans="82:82" ht="5.45" customHeight="1">
      <c r="CD72" s="584"/>
    </row>
    <row r="73" spans="82:82" ht="5.45" customHeight="1">
      <c r="CD73" s="584"/>
    </row>
    <row r="74" spans="82:82" ht="5.45" customHeight="1">
      <c r="CD74" s="584"/>
    </row>
    <row r="75" spans="82:82" ht="5.45" customHeight="1">
      <c r="CD75" s="584"/>
    </row>
    <row r="76" spans="82:82" ht="5.45" customHeight="1">
      <c r="CD76" s="584"/>
    </row>
    <row r="77" spans="82:82" ht="5.45" customHeight="1">
      <c r="CD77" s="584"/>
    </row>
    <row r="78" spans="82:82" ht="5.45" customHeight="1">
      <c r="CD78" s="584"/>
    </row>
    <row r="79" spans="82:82" ht="5.45" customHeight="1">
      <c r="CD79" s="584"/>
    </row>
    <row r="80" spans="82:82" ht="5.45" customHeight="1">
      <c r="CD80" s="585"/>
    </row>
    <row r="81" spans="66:81" ht="5.45" customHeight="1">
      <c r="BN81" s="585"/>
      <c r="BO81" s="585"/>
      <c r="BQ81" s="584"/>
      <c r="BR81" s="584"/>
      <c r="BS81" s="584"/>
      <c r="BT81" s="584"/>
      <c r="BU81" s="584"/>
      <c r="BV81" s="584"/>
      <c r="BW81" s="584"/>
      <c r="BX81" s="584"/>
      <c r="BY81" s="584"/>
      <c r="BZ81" s="584"/>
      <c r="CB81" s="584"/>
      <c r="CC81" s="584"/>
    </row>
    <row r="82" spans="66:81" ht="5.45" customHeight="1">
      <c r="BN82" s="585"/>
      <c r="BO82" s="585"/>
      <c r="BQ82" s="584"/>
      <c r="BR82" s="584"/>
      <c r="BS82" s="584"/>
      <c r="BT82" s="584"/>
      <c r="BU82" s="584"/>
      <c r="BV82" s="584"/>
      <c r="BW82" s="584"/>
      <c r="BX82" s="584"/>
      <c r="BY82" s="584"/>
      <c r="BZ82" s="584"/>
      <c r="CB82" s="584"/>
      <c r="CC82" s="584"/>
    </row>
    <row r="83" spans="66:81" ht="5.45" customHeight="1">
      <c r="BN83" s="585"/>
      <c r="BO83" s="585"/>
      <c r="BQ83" s="584"/>
      <c r="BR83" s="584"/>
      <c r="BS83" s="584"/>
      <c r="BT83" s="584"/>
      <c r="BU83" s="584"/>
      <c r="BV83" s="584"/>
      <c r="BW83" s="584"/>
      <c r="BX83" s="584"/>
      <c r="BY83" s="584"/>
      <c r="BZ83" s="584"/>
      <c r="CB83" s="584"/>
      <c r="CC83" s="584"/>
    </row>
    <row r="84" spans="66:81" ht="5.45" customHeight="1">
      <c r="BN84" s="585"/>
      <c r="BO84" s="585"/>
      <c r="BQ84" s="584"/>
      <c r="BR84" s="584"/>
      <c r="BS84" s="584"/>
      <c r="BT84" s="584"/>
      <c r="BU84" s="584"/>
      <c r="BV84" s="584"/>
      <c r="BW84" s="584"/>
      <c r="BX84" s="584"/>
      <c r="BY84" s="584"/>
      <c r="BZ84" s="584"/>
      <c r="CB84" s="584"/>
      <c r="CC84" s="584"/>
    </row>
    <row r="85" spans="66:81" ht="5.45" customHeight="1">
      <c r="BN85" s="585"/>
      <c r="BO85" s="585"/>
      <c r="BQ85" s="584"/>
      <c r="BR85" s="584"/>
      <c r="BS85" s="584"/>
      <c r="BT85" s="584"/>
      <c r="BU85" s="584"/>
      <c r="BV85" s="584"/>
      <c r="BW85" s="584"/>
      <c r="BX85" s="584"/>
      <c r="BY85" s="584"/>
      <c r="BZ85" s="584"/>
      <c r="CB85" s="584"/>
      <c r="CC85" s="584"/>
    </row>
    <row r="86" spans="66:81" ht="5.45" customHeight="1">
      <c r="BN86" s="585"/>
      <c r="BO86" s="585"/>
      <c r="BQ86" s="584"/>
      <c r="BR86" s="584"/>
      <c r="BS86" s="584"/>
      <c r="BT86" s="584"/>
      <c r="BU86" s="584"/>
      <c r="BV86" s="584"/>
      <c r="BW86" s="584"/>
      <c r="BX86" s="584"/>
      <c r="BY86" s="584"/>
      <c r="BZ86" s="584"/>
      <c r="CB86" s="584"/>
      <c r="CC86" s="584"/>
    </row>
    <row r="87" spans="66:81" ht="5.45" customHeight="1">
      <c r="BN87" s="585"/>
      <c r="BO87" s="585"/>
      <c r="BQ87" s="585"/>
      <c r="BR87" s="585"/>
      <c r="BS87" s="585"/>
      <c r="BT87" s="585"/>
      <c r="BU87" s="585"/>
      <c r="BV87" s="585"/>
      <c r="BW87" s="585"/>
      <c r="BX87" s="585"/>
      <c r="BY87" s="585"/>
      <c r="BZ87" s="585"/>
      <c r="CB87" s="585"/>
      <c r="CC87" s="585"/>
    </row>
    <row r="88" spans="66:81" ht="5.45" customHeight="1"/>
    <row r="89" spans="66:81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>
  <dimension ref="B1:CD85"/>
  <sheetViews>
    <sheetView view="pageBreakPreview" zoomScale="214" zoomScaleNormal="150" zoomScaleSheetLayoutView="214" workbookViewId="0">
      <selection activeCell="AE29" sqref="AE29"/>
    </sheetView>
  </sheetViews>
  <sheetFormatPr defaultRowHeight="8.25"/>
  <cols>
    <col min="1" max="1" width="0.25" style="14" customWidth="1"/>
    <col min="2" max="82" width="1" style="14" customWidth="1"/>
    <col min="83" max="83" width="0.25" style="14" customWidth="1"/>
    <col min="84" max="256" width="9" style="14"/>
    <col min="257" max="338" width="1" style="14" customWidth="1"/>
    <col min="339" max="512" width="9" style="14"/>
    <col min="513" max="594" width="1" style="14" customWidth="1"/>
    <col min="595" max="768" width="9" style="14"/>
    <col min="769" max="850" width="1" style="14" customWidth="1"/>
    <col min="851" max="1024" width="9" style="14"/>
    <col min="1025" max="1106" width="1" style="14" customWidth="1"/>
    <col min="1107" max="1280" width="9" style="14"/>
    <col min="1281" max="1362" width="1" style="14" customWidth="1"/>
    <col min="1363" max="1536" width="9" style="14"/>
    <col min="1537" max="1618" width="1" style="14" customWidth="1"/>
    <col min="1619" max="1792" width="9" style="14"/>
    <col min="1793" max="1874" width="1" style="14" customWidth="1"/>
    <col min="1875" max="2048" width="9" style="14"/>
    <col min="2049" max="2130" width="1" style="14" customWidth="1"/>
    <col min="2131" max="2304" width="9" style="14"/>
    <col min="2305" max="2386" width="1" style="14" customWidth="1"/>
    <col min="2387" max="2560" width="9" style="14"/>
    <col min="2561" max="2642" width="1" style="14" customWidth="1"/>
    <col min="2643" max="2816" width="9" style="14"/>
    <col min="2817" max="2898" width="1" style="14" customWidth="1"/>
    <col min="2899" max="3072" width="9" style="14"/>
    <col min="3073" max="3154" width="1" style="14" customWidth="1"/>
    <col min="3155" max="3328" width="9" style="14"/>
    <col min="3329" max="3410" width="1" style="14" customWidth="1"/>
    <col min="3411" max="3584" width="9" style="14"/>
    <col min="3585" max="3666" width="1" style="14" customWidth="1"/>
    <col min="3667" max="3840" width="9" style="14"/>
    <col min="3841" max="3922" width="1" style="14" customWidth="1"/>
    <col min="3923" max="4096" width="9" style="14"/>
    <col min="4097" max="4178" width="1" style="14" customWidth="1"/>
    <col min="4179" max="4352" width="9" style="14"/>
    <col min="4353" max="4434" width="1" style="14" customWidth="1"/>
    <col min="4435" max="4608" width="9" style="14"/>
    <col min="4609" max="4690" width="1" style="14" customWidth="1"/>
    <col min="4691" max="4864" width="9" style="14"/>
    <col min="4865" max="4946" width="1" style="14" customWidth="1"/>
    <col min="4947" max="5120" width="9" style="14"/>
    <col min="5121" max="5202" width="1" style="14" customWidth="1"/>
    <col min="5203" max="5376" width="9" style="14"/>
    <col min="5377" max="5458" width="1" style="14" customWidth="1"/>
    <col min="5459" max="5632" width="9" style="14"/>
    <col min="5633" max="5714" width="1" style="14" customWidth="1"/>
    <col min="5715" max="5888" width="9" style="14"/>
    <col min="5889" max="5970" width="1" style="14" customWidth="1"/>
    <col min="5971" max="6144" width="9" style="14"/>
    <col min="6145" max="6226" width="1" style="14" customWidth="1"/>
    <col min="6227" max="6400" width="9" style="14"/>
    <col min="6401" max="6482" width="1" style="14" customWidth="1"/>
    <col min="6483" max="6656" width="9" style="14"/>
    <col min="6657" max="6738" width="1" style="14" customWidth="1"/>
    <col min="6739" max="6912" width="9" style="14"/>
    <col min="6913" max="6994" width="1" style="14" customWidth="1"/>
    <col min="6995" max="7168" width="9" style="14"/>
    <col min="7169" max="7250" width="1" style="14" customWidth="1"/>
    <col min="7251" max="7424" width="9" style="14"/>
    <col min="7425" max="7506" width="1" style="14" customWidth="1"/>
    <col min="7507" max="7680" width="9" style="14"/>
    <col min="7681" max="7762" width="1" style="14" customWidth="1"/>
    <col min="7763" max="7936" width="9" style="14"/>
    <col min="7937" max="8018" width="1" style="14" customWidth="1"/>
    <col min="8019" max="8192" width="9" style="14"/>
    <col min="8193" max="8274" width="1" style="14" customWidth="1"/>
    <col min="8275" max="8448" width="9" style="14"/>
    <col min="8449" max="8530" width="1" style="14" customWidth="1"/>
    <col min="8531" max="8704" width="9" style="14"/>
    <col min="8705" max="8786" width="1" style="14" customWidth="1"/>
    <col min="8787" max="8960" width="9" style="14"/>
    <col min="8961" max="9042" width="1" style="14" customWidth="1"/>
    <col min="9043" max="9216" width="9" style="14"/>
    <col min="9217" max="9298" width="1" style="14" customWidth="1"/>
    <col min="9299" max="9472" width="9" style="14"/>
    <col min="9473" max="9554" width="1" style="14" customWidth="1"/>
    <col min="9555" max="9728" width="9" style="14"/>
    <col min="9729" max="9810" width="1" style="14" customWidth="1"/>
    <col min="9811" max="9984" width="9" style="14"/>
    <col min="9985" max="10066" width="1" style="14" customWidth="1"/>
    <col min="10067" max="10240" width="9" style="14"/>
    <col min="10241" max="10322" width="1" style="14" customWidth="1"/>
    <col min="10323" max="10496" width="9" style="14"/>
    <col min="10497" max="10578" width="1" style="14" customWidth="1"/>
    <col min="10579" max="10752" width="9" style="14"/>
    <col min="10753" max="10834" width="1" style="14" customWidth="1"/>
    <col min="10835" max="11008" width="9" style="14"/>
    <col min="11009" max="11090" width="1" style="14" customWidth="1"/>
    <col min="11091" max="11264" width="9" style="14"/>
    <col min="11265" max="11346" width="1" style="14" customWidth="1"/>
    <col min="11347" max="11520" width="9" style="14"/>
    <col min="11521" max="11602" width="1" style="14" customWidth="1"/>
    <col min="11603" max="11776" width="9" style="14"/>
    <col min="11777" max="11858" width="1" style="14" customWidth="1"/>
    <col min="11859" max="12032" width="9" style="14"/>
    <col min="12033" max="12114" width="1" style="14" customWidth="1"/>
    <col min="12115" max="12288" width="9" style="14"/>
    <col min="12289" max="12370" width="1" style="14" customWidth="1"/>
    <col min="12371" max="12544" width="9" style="14"/>
    <col min="12545" max="12626" width="1" style="14" customWidth="1"/>
    <col min="12627" max="12800" width="9" style="14"/>
    <col min="12801" max="12882" width="1" style="14" customWidth="1"/>
    <col min="12883" max="13056" width="9" style="14"/>
    <col min="13057" max="13138" width="1" style="14" customWidth="1"/>
    <col min="13139" max="13312" width="9" style="14"/>
    <col min="13313" max="13394" width="1" style="14" customWidth="1"/>
    <col min="13395" max="13568" width="9" style="14"/>
    <col min="13569" max="13650" width="1" style="14" customWidth="1"/>
    <col min="13651" max="13824" width="9" style="14"/>
    <col min="13825" max="13906" width="1" style="14" customWidth="1"/>
    <col min="13907" max="14080" width="9" style="14"/>
    <col min="14081" max="14162" width="1" style="14" customWidth="1"/>
    <col min="14163" max="14336" width="9" style="14"/>
    <col min="14337" max="14418" width="1" style="14" customWidth="1"/>
    <col min="14419" max="14592" width="9" style="14"/>
    <col min="14593" max="14674" width="1" style="14" customWidth="1"/>
    <col min="14675" max="14848" width="9" style="14"/>
    <col min="14849" max="14930" width="1" style="14" customWidth="1"/>
    <col min="14931" max="15104" width="9" style="14"/>
    <col min="15105" max="15186" width="1" style="14" customWidth="1"/>
    <col min="15187" max="15360" width="9" style="14"/>
    <col min="15361" max="15442" width="1" style="14" customWidth="1"/>
    <col min="15443" max="15616" width="9" style="14"/>
    <col min="15617" max="15698" width="1" style="14" customWidth="1"/>
    <col min="15699" max="15872" width="9" style="14"/>
    <col min="15873" max="15954" width="1" style="14" customWidth="1"/>
    <col min="15955" max="16128" width="9" style="14"/>
    <col min="16129" max="16210" width="1" style="14" customWidth="1"/>
    <col min="16211" max="16384" width="9" style="14"/>
  </cols>
  <sheetData>
    <row r="1" spans="2:82" ht="2.1" customHeight="1"/>
    <row r="2" spans="2:82" ht="5.25" customHeight="1"/>
    <row r="3" spans="2:82" ht="5.25" customHeight="1"/>
    <row r="4" spans="2:82" ht="5.25" customHeight="1"/>
    <row r="5" spans="2:82" ht="5.25" customHeight="1"/>
    <row r="6" spans="2:82" ht="5.25" customHeight="1"/>
    <row r="7" spans="2:82" ht="5.25" customHeight="1"/>
    <row r="8" spans="2:82" ht="5.25" customHeight="1"/>
    <row r="9" spans="2:82" ht="5.25" customHeight="1"/>
    <row r="10" spans="2:82" ht="5.25" customHeight="1"/>
    <row r="11" spans="2:82" ht="2.1" customHeight="1"/>
    <row r="12" spans="2:82" ht="5.25" customHeight="1"/>
    <row r="13" spans="2:82" ht="5.25" customHeight="1"/>
    <row r="14" spans="2:82" ht="5.25" customHeight="1"/>
    <row r="15" spans="2:82" ht="5.45" customHeight="1">
      <c r="B15" s="1014"/>
      <c r="C15" s="1014"/>
      <c r="D15" s="1014"/>
      <c r="E15" s="1014"/>
      <c r="F15" s="1014"/>
      <c r="G15" s="1014"/>
      <c r="H15" s="1014"/>
      <c r="I15" s="1014"/>
      <c r="J15" s="1014"/>
      <c r="K15" s="1014"/>
      <c r="L15" s="1014"/>
      <c r="M15" s="1014"/>
      <c r="N15" s="1014"/>
      <c r="O15" s="1014"/>
      <c r="P15" s="1014"/>
      <c r="Q15" s="1014"/>
      <c r="R15" s="1014"/>
      <c r="S15" s="1014"/>
      <c r="T15" s="1014"/>
      <c r="U15" s="1014"/>
      <c r="V15" s="1014"/>
      <c r="W15" s="1014"/>
      <c r="X15" s="1014"/>
      <c r="Y15" s="1014"/>
      <c r="Z15" s="1014"/>
      <c r="AA15" s="1014"/>
      <c r="AB15" s="1014"/>
      <c r="AC15" s="1014"/>
      <c r="AD15" s="583"/>
      <c r="AE15" s="27"/>
      <c r="AF15" s="27"/>
      <c r="AG15" s="27"/>
      <c r="AH15" s="1014"/>
      <c r="AI15" s="1014"/>
      <c r="AJ15" s="1014"/>
      <c r="AK15" s="1014"/>
      <c r="AL15" s="1014"/>
      <c r="AM15" s="1014"/>
      <c r="AN15" s="1014"/>
      <c r="AO15" s="1014"/>
      <c r="AP15" s="1014"/>
      <c r="AQ15" s="1014"/>
      <c r="AR15" s="1014"/>
      <c r="AS15" s="1014"/>
      <c r="AT15" s="1014"/>
      <c r="AU15" s="1014"/>
      <c r="AV15" s="1014"/>
      <c r="AW15" s="1014"/>
      <c r="AX15" s="1014"/>
      <c r="AY15" s="1014"/>
      <c r="AZ15" s="1014"/>
      <c r="BA15" s="1014"/>
      <c r="BB15" s="1014"/>
      <c r="BC15" s="1014"/>
      <c r="BD15" s="1014"/>
      <c r="BE15" s="1014"/>
      <c r="BF15" s="1014"/>
      <c r="BG15" s="1014"/>
      <c r="BH15" s="583"/>
      <c r="BI15" s="1014"/>
      <c r="BJ15" s="1014"/>
      <c r="BK15" s="1014"/>
      <c r="BL15" s="1014"/>
      <c r="BM15" s="1014"/>
      <c r="BN15" s="1014"/>
      <c r="BO15" s="1014"/>
      <c r="BP15" s="1014"/>
      <c r="BQ15" s="1014"/>
      <c r="BR15" s="1014"/>
      <c r="BS15" s="1014"/>
      <c r="BT15" s="1014"/>
      <c r="BU15" s="1014"/>
      <c r="BV15" s="1014"/>
      <c r="BW15" s="1014"/>
      <c r="BX15" s="1014"/>
      <c r="BY15" s="1014"/>
      <c r="BZ15" s="1014"/>
      <c r="CA15" s="1014"/>
      <c r="CB15" s="1014"/>
      <c r="CC15" s="1014"/>
      <c r="CD15" s="27"/>
    </row>
    <row r="16" spans="2:82" ht="5.45" customHeight="1">
      <c r="B16" s="1014"/>
      <c r="C16" s="1014"/>
      <c r="D16" s="1014"/>
      <c r="E16" s="1014"/>
      <c r="F16" s="1014"/>
      <c r="G16" s="1014"/>
      <c r="H16" s="1014"/>
      <c r="I16" s="1014"/>
      <c r="J16" s="1014"/>
      <c r="K16" s="1014"/>
      <c r="L16" s="1014"/>
      <c r="M16" s="1014"/>
      <c r="N16" s="1014"/>
      <c r="O16" s="1014"/>
      <c r="P16" s="1014"/>
      <c r="Q16" s="1014"/>
      <c r="R16" s="1014"/>
      <c r="S16" s="1014"/>
      <c r="T16" s="1014"/>
      <c r="U16" s="1014"/>
      <c r="V16" s="1014"/>
      <c r="W16" s="1014"/>
      <c r="X16" s="1014"/>
      <c r="Y16" s="1014"/>
      <c r="Z16" s="1014"/>
      <c r="AA16" s="1014"/>
      <c r="AB16" s="1014"/>
      <c r="AC16" s="1014"/>
      <c r="AD16" s="583"/>
      <c r="AE16" s="27"/>
      <c r="AF16" s="27"/>
      <c r="AG16" s="27"/>
      <c r="AH16" s="1014"/>
      <c r="AI16" s="1014"/>
      <c r="AJ16" s="1014"/>
      <c r="AK16" s="1014"/>
      <c r="AL16" s="1014"/>
      <c r="AM16" s="1014"/>
      <c r="AN16" s="1014"/>
      <c r="AO16" s="1014"/>
      <c r="AP16" s="1014"/>
      <c r="AQ16" s="1014"/>
      <c r="AR16" s="1014"/>
      <c r="AS16" s="1014"/>
      <c r="AT16" s="1014"/>
      <c r="AU16" s="1014"/>
      <c r="AV16" s="1014"/>
      <c r="AW16" s="1014"/>
      <c r="AX16" s="1014"/>
      <c r="AY16" s="1014"/>
      <c r="AZ16" s="1014"/>
      <c r="BA16" s="1014"/>
      <c r="BB16" s="1014"/>
      <c r="BC16" s="1014"/>
      <c r="BD16" s="1014"/>
      <c r="BE16" s="1014"/>
      <c r="BF16" s="1014"/>
      <c r="BG16" s="1014"/>
      <c r="BH16" s="583"/>
      <c r="BI16" s="1014"/>
      <c r="BJ16" s="1014"/>
      <c r="BK16" s="1014"/>
      <c r="BL16" s="1014"/>
      <c r="BM16" s="1014"/>
      <c r="BN16" s="1014"/>
      <c r="BO16" s="1014"/>
      <c r="BP16" s="1014"/>
      <c r="BQ16" s="1014"/>
      <c r="BR16" s="1014"/>
      <c r="BS16" s="1014"/>
      <c r="BT16" s="1014"/>
      <c r="BU16" s="1014"/>
      <c r="BV16" s="1014"/>
      <c r="BW16" s="1014"/>
      <c r="BX16" s="1014"/>
      <c r="BY16" s="1014"/>
      <c r="BZ16" s="1014"/>
      <c r="CA16" s="1014"/>
      <c r="CB16" s="1014"/>
      <c r="CC16" s="1014"/>
      <c r="CD16" s="27"/>
    </row>
    <row r="17" spans="2:77" ht="5.45" customHeight="1"/>
    <row r="18" spans="2:77" ht="5.45" customHeight="1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</row>
    <row r="19" spans="2:77" ht="5.45" customHeight="1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</row>
    <row r="20" spans="2:77" ht="5.45" customHeight="1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</row>
    <row r="21" spans="2:77" ht="5.25" customHeight="1"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</row>
    <row r="22" spans="2:77" ht="5.45" customHeight="1"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</row>
    <row r="23" spans="2:77" ht="5.45" customHeight="1"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</row>
    <row r="24" spans="2:77" ht="5.45" customHeight="1"/>
    <row r="25" spans="2:77" ht="5.45" customHeight="1"/>
    <row r="26" spans="2:77" ht="5.45" customHeight="1"/>
    <row r="27" spans="2:77" ht="5.45" customHeight="1"/>
    <row r="28" spans="2:77" ht="5.45" customHeight="1"/>
    <row r="29" spans="2:77" ht="5.45" customHeight="1"/>
    <row r="30" spans="2:77" ht="5.45" customHeight="1"/>
    <row r="31" spans="2:77" ht="5.45" customHeight="1"/>
    <row r="32" spans="2:77" ht="5.45" customHeight="1"/>
    <row r="33" spans="51:82" ht="5.45" customHeight="1"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</row>
    <row r="34" spans="51:82" ht="5.45" customHeight="1"/>
    <row r="35" spans="51:82" ht="5.45" customHeight="1"/>
    <row r="36" spans="51:82" ht="5.45" customHeight="1"/>
    <row r="37" spans="51:82" ht="5.45" customHeight="1"/>
    <row r="38" spans="51:82" ht="5.45" customHeight="1"/>
    <row r="39" spans="51:82" ht="5.45" customHeight="1"/>
    <row r="40" spans="51:82" ht="5.45" customHeight="1"/>
    <row r="41" spans="51:82" ht="5.45" customHeight="1"/>
    <row r="42" spans="51:82" ht="5.45" customHeight="1"/>
    <row r="43" spans="51:82" ht="5.45" customHeight="1"/>
    <row r="44" spans="51:82" ht="5.45" customHeight="1"/>
    <row r="45" spans="51:82" ht="5.45" customHeight="1"/>
    <row r="46" spans="51:82" ht="5.45" customHeight="1"/>
    <row r="47" spans="51:82" ht="5.45" customHeight="1"/>
    <row r="48" spans="51:82" ht="5.45" customHeight="1"/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5.45" customHeight="1"/>
    <row r="64" ht="5.45" customHeight="1"/>
    <row r="65" spans="66:82" ht="2.1" customHeight="1"/>
    <row r="66" spans="66:82" ht="5.45" customHeight="1"/>
    <row r="67" spans="66:82" ht="5.45" customHeight="1">
      <c r="CC67" s="584"/>
      <c r="CD67" s="584"/>
    </row>
    <row r="68" spans="66:82" ht="5.45" customHeight="1">
      <c r="CC68" s="584"/>
      <c r="CD68" s="584"/>
    </row>
    <row r="69" spans="66:82" ht="5.45" customHeight="1">
      <c r="CC69" s="584"/>
      <c r="CD69" s="584"/>
    </row>
    <row r="70" spans="66:82" ht="5.45" customHeight="1">
      <c r="CC70" s="584"/>
      <c r="CD70" s="584"/>
    </row>
    <row r="71" spans="66:82" ht="5.45" customHeight="1">
      <c r="CC71" s="584"/>
      <c r="CD71" s="584"/>
    </row>
    <row r="72" spans="66:82" ht="5.45" customHeight="1">
      <c r="CC72" s="584"/>
      <c r="CD72" s="584"/>
    </row>
    <row r="73" spans="66:82" ht="5.45" customHeight="1">
      <c r="CC73" s="584"/>
      <c r="CD73" s="584"/>
    </row>
    <row r="74" spans="66:82" ht="5.45" customHeight="1">
      <c r="CC74" s="584"/>
      <c r="CD74" s="584"/>
    </row>
    <row r="75" spans="66:82" ht="5.45" customHeight="1">
      <c r="CC75" s="584"/>
      <c r="CD75" s="584"/>
    </row>
    <row r="76" spans="66:82" ht="5.45" customHeight="1">
      <c r="CC76" s="585"/>
      <c r="CD76" s="585"/>
    </row>
    <row r="77" spans="66:82" ht="5.45" customHeight="1">
      <c r="BN77" s="585"/>
      <c r="BO77" s="585"/>
      <c r="BQ77" s="584"/>
      <c r="BR77" s="584"/>
      <c r="BS77" s="584"/>
      <c r="BT77" s="584"/>
      <c r="BU77" s="584"/>
      <c r="BV77" s="584"/>
      <c r="BW77" s="584"/>
      <c r="BY77" s="584"/>
      <c r="BZ77" s="584"/>
      <c r="CA77" s="585"/>
    </row>
    <row r="78" spans="66:82" ht="5.45" customHeight="1">
      <c r="BN78" s="585"/>
      <c r="BO78" s="585"/>
      <c r="BQ78" s="584"/>
      <c r="BR78" s="584"/>
      <c r="BS78" s="584"/>
      <c r="BT78" s="584"/>
      <c r="BU78" s="584"/>
      <c r="BV78" s="584"/>
      <c r="BW78" s="584"/>
      <c r="BY78" s="584"/>
      <c r="BZ78" s="584"/>
      <c r="CA78" s="585"/>
    </row>
    <row r="79" spans="66:82" ht="5.45" customHeight="1">
      <c r="BN79" s="585"/>
      <c r="BO79" s="585"/>
      <c r="BQ79" s="584"/>
      <c r="BR79" s="584"/>
      <c r="BS79" s="584"/>
      <c r="BT79" s="584"/>
      <c r="BU79" s="584"/>
      <c r="BV79" s="584"/>
      <c r="BW79" s="584"/>
      <c r="BY79" s="584"/>
      <c r="BZ79" s="584"/>
      <c r="CA79" s="585"/>
    </row>
    <row r="80" spans="66:82" ht="5.45" customHeight="1">
      <c r="BN80" s="585"/>
      <c r="BO80" s="585"/>
      <c r="BQ80" s="584"/>
      <c r="BR80" s="584"/>
      <c r="BS80" s="584"/>
      <c r="BT80" s="584"/>
      <c r="BU80" s="584"/>
      <c r="BV80" s="584"/>
      <c r="BW80" s="584"/>
      <c r="BY80" s="584"/>
      <c r="BZ80" s="584"/>
      <c r="CA80" s="585"/>
    </row>
    <row r="81" spans="66:79" ht="5.45" customHeight="1">
      <c r="BN81" s="585"/>
      <c r="BO81" s="585"/>
      <c r="BQ81" s="584"/>
      <c r="BR81" s="584"/>
      <c r="BS81" s="584"/>
      <c r="BT81" s="584"/>
      <c r="BU81" s="584"/>
      <c r="BV81" s="584"/>
      <c r="BW81" s="584"/>
      <c r="BY81" s="584"/>
      <c r="BZ81" s="584"/>
      <c r="CA81" s="585"/>
    </row>
    <row r="82" spans="66:79" ht="5.45" customHeight="1">
      <c r="BN82" s="585"/>
      <c r="BO82" s="585"/>
      <c r="BQ82" s="584"/>
      <c r="BR82" s="584"/>
      <c r="BS82" s="584"/>
      <c r="BT82" s="584"/>
      <c r="BU82" s="584"/>
      <c r="BV82" s="584"/>
      <c r="BW82" s="584"/>
      <c r="BY82" s="584"/>
      <c r="BZ82" s="584"/>
      <c r="CA82" s="585"/>
    </row>
    <row r="83" spans="66:79" ht="5.45" customHeight="1">
      <c r="BN83" s="585"/>
      <c r="BO83" s="585"/>
      <c r="BQ83" s="585"/>
      <c r="BR83" s="585"/>
      <c r="BS83" s="585"/>
      <c r="BT83" s="585"/>
      <c r="BU83" s="585"/>
      <c r="BV83" s="585"/>
      <c r="BW83" s="585"/>
      <c r="BY83" s="585"/>
      <c r="BZ83" s="585"/>
    </row>
    <row r="84" spans="66:79" ht="5.45" customHeight="1"/>
    <row r="85" spans="66:79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>
  <dimension ref="B1:CF102"/>
  <sheetViews>
    <sheetView zoomScale="90" zoomScaleNormal="90" workbookViewId="0">
      <selection activeCell="CI89" sqref="CI89"/>
    </sheetView>
  </sheetViews>
  <sheetFormatPr defaultRowHeight="8.25"/>
  <cols>
    <col min="1" max="1" width="0.375" style="14" customWidth="1"/>
    <col min="2" max="82" width="1" style="14" customWidth="1"/>
    <col min="83" max="83" width="0.375" style="14" customWidth="1"/>
    <col min="84" max="257" width="9" style="14"/>
    <col min="258" max="339" width="1" style="14" customWidth="1"/>
    <col min="340" max="513" width="9" style="14"/>
    <col min="514" max="595" width="1" style="14" customWidth="1"/>
    <col min="596" max="769" width="9" style="14"/>
    <col min="770" max="851" width="1" style="14" customWidth="1"/>
    <col min="852" max="1025" width="9" style="14"/>
    <col min="1026" max="1107" width="1" style="14" customWidth="1"/>
    <col min="1108" max="1281" width="9" style="14"/>
    <col min="1282" max="1363" width="1" style="14" customWidth="1"/>
    <col min="1364" max="1537" width="9" style="14"/>
    <col min="1538" max="1619" width="1" style="14" customWidth="1"/>
    <col min="1620" max="1793" width="9" style="14"/>
    <col min="1794" max="1875" width="1" style="14" customWidth="1"/>
    <col min="1876" max="2049" width="9" style="14"/>
    <col min="2050" max="2131" width="1" style="14" customWidth="1"/>
    <col min="2132" max="2305" width="9" style="14"/>
    <col min="2306" max="2387" width="1" style="14" customWidth="1"/>
    <col min="2388" max="2561" width="9" style="14"/>
    <col min="2562" max="2643" width="1" style="14" customWidth="1"/>
    <col min="2644" max="2817" width="9" style="14"/>
    <col min="2818" max="2899" width="1" style="14" customWidth="1"/>
    <col min="2900" max="3073" width="9" style="14"/>
    <col min="3074" max="3155" width="1" style="14" customWidth="1"/>
    <col min="3156" max="3329" width="9" style="14"/>
    <col min="3330" max="3411" width="1" style="14" customWidth="1"/>
    <col min="3412" max="3585" width="9" style="14"/>
    <col min="3586" max="3667" width="1" style="14" customWidth="1"/>
    <col min="3668" max="3841" width="9" style="14"/>
    <col min="3842" max="3923" width="1" style="14" customWidth="1"/>
    <col min="3924" max="4097" width="9" style="14"/>
    <col min="4098" max="4179" width="1" style="14" customWidth="1"/>
    <col min="4180" max="4353" width="9" style="14"/>
    <col min="4354" max="4435" width="1" style="14" customWidth="1"/>
    <col min="4436" max="4609" width="9" style="14"/>
    <col min="4610" max="4691" width="1" style="14" customWidth="1"/>
    <col min="4692" max="4865" width="9" style="14"/>
    <col min="4866" max="4947" width="1" style="14" customWidth="1"/>
    <col min="4948" max="5121" width="9" style="14"/>
    <col min="5122" max="5203" width="1" style="14" customWidth="1"/>
    <col min="5204" max="5377" width="9" style="14"/>
    <col min="5378" max="5459" width="1" style="14" customWidth="1"/>
    <col min="5460" max="5633" width="9" style="14"/>
    <col min="5634" max="5715" width="1" style="14" customWidth="1"/>
    <col min="5716" max="5889" width="9" style="14"/>
    <col min="5890" max="5971" width="1" style="14" customWidth="1"/>
    <col min="5972" max="6145" width="9" style="14"/>
    <col min="6146" max="6227" width="1" style="14" customWidth="1"/>
    <col min="6228" max="6401" width="9" style="14"/>
    <col min="6402" max="6483" width="1" style="14" customWidth="1"/>
    <col min="6484" max="6657" width="9" style="14"/>
    <col min="6658" max="6739" width="1" style="14" customWidth="1"/>
    <col min="6740" max="6913" width="9" style="14"/>
    <col min="6914" max="6995" width="1" style="14" customWidth="1"/>
    <col min="6996" max="7169" width="9" style="14"/>
    <col min="7170" max="7251" width="1" style="14" customWidth="1"/>
    <col min="7252" max="7425" width="9" style="14"/>
    <col min="7426" max="7507" width="1" style="14" customWidth="1"/>
    <col min="7508" max="7681" width="9" style="14"/>
    <col min="7682" max="7763" width="1" style="14" customWidth="1"/>
    <col min="7764" max="7937" width="9" style="14"/>
    <col min="7938" max="8019" width="1" style="14" customWidth="1"/>
    <col min="8020" max="8193" width="9" style="14"/>
    <col min="8194" max="8275" width="1" style="14" customWidth="1"/>
    <col min="8276" max="8449" width="9" style="14"/>
    <col min="8450" max="8531" width="1" style="14" customWidth="1"/>
    <col min="8532" max="8705" width="9" style="14"/>
    <col min="8706" max="8787" width="1" style="14" customWidth="1"/>
    <col min="8788" max="8961" width="9" style="14"/>
    <col min="8962" max="9043" width="1" style="14" customWidth="1"/>
    <col min="9044" max="9217" width="9" style="14"/>
    <col min="9218" max="9299" width="1" style="14" customWidth="1"/>
    <col min="9300" max="9473" width="9" style="14"/>
    <col min="9474" max="9555" width="1" style="14" customWidth="1"/>
    <col min="9556" max="9729" width="9" style="14"/>
    <col min="9730" max="9811" width="1" style="14" customWidth="1"/>
    <col min="9812" max="9985" width="9" style="14"/>
    <col min="9986" max="10067" width="1" style="14" customWidth="1"/>
    <col min="10068" max="10241" width="9" style="14"/>
    <col min="10242" max="10323" width="1" style="14" customWidth="1"/>
    <col min="10324" max="10497" width="9" style="14"/>
    <col min="10498" max="10579" width="1" style="14" customWidth="1"/>
    <col min="10580" max="10753" width="9" style="14"/>
    <col min="10754" max="10835" width="1" style="14" customWidth="1"/>
    <col min="10836" max="11009" width="9" style="14"/>
    <col min="11010" max="11091" width="1" style="14" customWidth="1"/>
    <col min="11092" max="11265" width="9" style="14"/>
    <col min="11266" max="11347" width="1" style="14" customWidth="1"/>
    <col min="11348" max="11521" width="9" style="14"/>
    <col min="11522" max="11603" width="1" style="14" customWidth="1"/>
    <col min="11604" max="11777" width="9" style="14"/>
    <col min="11778" max="11859" width="1" style="14" customWidth="1"/>
    <col min="11860" max="12033" width="9" style="14"/>
    <col min="12034" max="12115" width="1" style="14" customWidth="1"/>
    <col min="12116" max="12289" width="9" style="14"/>
    <col min="12290" max="12371" width="1" style="14" customWidth="1"/>
    <col min="12372" max="12545" width="9" style="14"/>
    <col min="12546" max="12627" width="1" style="14" customWidth="1"/>
    <col min="12628" max="12801" width="9" style="14"/>
    <col min="12802" max="12883" width="1" style="14" customWidth="1"/>
    <col min="12884" max="13057" width="9" style="14"/>
    <col min="13058" max="13139" width="1" style="14" customWidth="1"/>
    <col min="13140" max="13313" width="9" style="14"/>
    <col min="13314" max="13395" width="1" style="14" customWidth="1"/>
    <col min="13396" max="13569" width="9" style="14"/>
    <col min="13570" max="13651" width="1" style="14" customWidth="1"/>
    <col min="13652" max="13825" width="9" style="14"/>
    <col min="13826" max="13907" width="1" style="14" customWidth="1"/>
    <col min="13908" max="14081" width="9" style="14"/>
    <col min="14082" max="14163" width="1" style="14" customWidth="1"/>
    <col min="14164" max="14337" width="9" style="14"/>
    <col min="14338" max="14419" width="1" style="14" customWidth="1"/>
    <col min="14420" max="14593" width="9" style="14"/>
    <col min="14594" max="14675" width="1" style="14" customWidth="1"/>
    <col min="14676" max="14849" width="9" style="14"/>
    <col min="14850" max="14931" width="1" style="14" customWidth="1"/>
    <col min="14932" max="15105" width="9" style="14"/>
    <col min="15106" max="15187" width="1" style="14" customWidth="1"/>
    <col min="15188" max="15361" width="9" style="14"/>
    <col min="15362" max="15443" width="1" style="14" customWidth="1"/>
    <col min="15444" max="15617" width="9" style="14"/>
    <col min="15618" max="15699" width="1" style="14" customWidth="1"/>
    <col min="15700" max="15873" width="9" style="14"/>
    <col min="15874" max="15955" width="1" style="14" customWidth="1"/>
    <col min="15956" max="16129" width="9" style="14"/>
    <col min="16130" max="16211" width="1" style="14" customWidth="1"/>
    <col min="16212" max="16384" width="9" style="14"/>
  </cols>
  <sheetData>
    <row r="1" spans="2:84" ht="2.1" customHeight="1"/>
    <row r="2" spans="2:84" ht="5.45" customHeight="1">
      <c r="B2" s="712"/>
      <c r="C2" s="712"/>
      <c r="D2" s="712"/>
      <c r="E2" s="712"/>
      <c r="F2" s="712"/>
      <c r="G2" s="712"/>
      <c r="H2" s="712"/>
      <c r="I2" s="712"/>
      <c r="J2" s="712"/>
      <c r="K2" s="712"/>
      <c r="L2" s="712"/>
      <c r="M2" s="712"/>
      <c r="N2" s="712"/>
      <c r="O2" s="712"/>
      <c r="P2" s="712"/>
      <c r="Q2" s="712"/>
      <c r="R2" s="712"/>
      <c r="S2" s="712"/>
      <c r="T2" s="712"/>
      <c r="U2" s="712"/>
      <c r="V2" s="712"/>
      <c r="W2" s="712"/>
      <c r="X2" s="712"/>
      <c r="Y2" s="712"/>
      <c r="Z2" s="712"/>
      <c r="AA2" s="712"/>
      <c r="AB2" s="712"/>
      <c r="AC2" s="712"/>
      <c r="AD2" s="712"/>
      <c r="AE2" s="712"/>
      <c r="AF2" s="712"/>
      <c r="AG2" s="712"/>
      <c r="AH2" s="712"/>
      <c r="AI2" s="712"/>
      <c r="AJ2" s="712"/>
      <c r="AK2" s="712"/>
      <c r="AL2" s="712"/>
      <c r="AM2" s="712"/>
      <c r="AN2" s="712"/>
      <c r="AO2" s="712"/>
      <c r="AP2" s="712"/>
      <c r="AQ2" s="712"/>
      <c r="AR2" s="712"/>
      <c r="AS2" s="712"/>
      <c r="AT2" s="712"/>
      <c r="AU2" s="712"/>
      <c r="AV2" s="712"/>
      <c r="AW2" s="712"/>
      <c r="AX2" s="712"/>
      <c r="AY2" s="712"/>
      <c r="AZ2" s="712"/>
      <c r="BA2" s="712"/>
      <c r="BB2" s="712"/>
      <c r="BC2" s="712"/>
      <c r="BD2" s="712"/>
      <c r="BE2" s="712"/>
      <c r="BF2" s="712"/>
      <c r="BG2" s="712"/>
      <c r="BH2" s="712"/>
      <c r="BI2" s="712"/>
      <c r="BJ2" s="712"/>
      <c r="BK2" s="712"/>
      <c r="BL2" s="712"/>
      <c r="BM2" s="712"/>
      <c r="BN2" s="712"/>
      <c r="BO2" s="712"/>
      <c r="BP2" s="712"/>
      <c r="BQ2" s="712"/>
      <c r="BR2" s="712"/>
      <c r="BS2" s="712"/>
      <c r="BT2" s="712"/>
      <c r="BU2" s="712"/>
      <c r="BV2" s="712"/>
      <c r="BW2" s="712"/>
      <c r="BX2" s="712"/>
      <c r="BY2" s="712"/>
      <c r="BZ2" s="712"/>
      <c r="CA2" s="712"/>
      <c r="CB2" s="712"/>
      <c r="CC2" s="712"/>
      <c r="CD2" s="712"/>
      <c r="CE2" s="712"/>
      <c r="CF2" s="712"/>
    </row>
    <row r="3" spans="2:84" ht="5.45" customHeight="1">
      <c r="B3" s="712"/>
      <c r="C3" s="712"/>
      <c r="D3" s="712"/>
      <c r="E3" s="712"/>
      <c r="F3" s="712"/>
      <c r="G3" s="712"/>
      <c r="H3" s="712"/>
      <c r="I3" s="712"/>
      <c r="J3" s="712"/>
      <c r="K3" s="712"/>
      <c r="L3" s="712"/>
      <c r="M3" s="712"/>
      <c r="N3" s="712"/>
      <c r="O3" s="712"/>
      <c r="P3" s="712"/>
      <c r="Q3" s="712"/>
      <c r="R3" s="712"/>
      <c r="S3" s="712"/>
      <c r="T3" s="712"/>
      <c r="U3" s="712"/>
      <c r="V3" s="712"/>
      <c r="W3" s="712"/>
      <c r="X3" s="712"/>
      <c r="Y3" s="712"/>
      <c r="Z3" s="712"/>
      <c r="AA3" s="712"/>
      <c r="AB3" s="712"/>
      <c r="AC3" s="712"/>
      <c r="AD3" s="712"/>
      <c r="AE3" s="712"/>
      <c r="AF3" s="712"/>
      <c r="AG3" s="712"/>
      <c r="AH3" s="712"/>
      <c r="AI3" s="712"/>
      <c r="AJ3" s="712"/>
      <c r="AK3" s="712"/>
      <c r="AL3" s="712"/>
      <c r="AM3" s="712"/>
      <c r="AN3" s="712"/>
      <c r="AO3" s="712"/>
      <c r="AP3" s="712"/>
      <c r="AQ3" s="712"/>
      <c r="AR3" s="712"/>
      <c r="AS3" s="712"/>
      <c r="AT3" s="712"/>
      <c r="AU3" s="712"/>
      <c r="AV3" s="712"/>
      <c r="AW3" s="712"/>
      <c r="AX3" s="712"/>
      <c r="AY3" s="712"/>
      <c r="AZ3" s="712"/>
      <c r="BA3" s="712"/>
      <c r="BB3" s="712"/>
      <c r="BC3" s="712"/>
      <c r="BD3" s="712"/>
      <c r="BE3" s="712"/>
      <c r="BF3" s="712"/>
      <c r="BG3" s="712"/>
      <c r="BH3" s="712"/>
      <c r="BI3" s="712"/>
      <c r="BJ3" s="712"/>
      <c r="BK3" s="712"/>
      <c r="BL3" s="712"/>
      <c r="BM3" s="712"/>
      <c r="BN3" s="712"/>
      <c r="BO3" s="712"/>
      <c r="BP3" s="712"/>
      <c r="BQ3" s="712"/>
      <c r="BR3" s="712"/>
      <c r="BS3" s="712"/>
      <c r="BT3" s="712"/>
      <c r="BU3" s="712"/>
      <c r="BV3" s="712"/>
      <c r="BW3" s="712"/>
      <c r="BX3" s="712"/>
      <c r="BY3" s="712"/>
      <c r="BZ3" s="712"/>
      <c r="CA3" s="712"/>
      <c r="CB3" s="712"/>
      <c r="CC3" s="712"/>
      <c r="CD3" s="712"/>
      <c r="CE3" s="712"/>
      <c r="CF3" s="712"/>
    </row>
    <row r="4" spans="2:84" ht="5.45" customHeight="1">
      <c r="B4" s="712"/>
      <c r="C4" s="712"/>
      <c r="D4" s="712"/>
      <c r="E4" s="712"/>
      <c r="F4" s="712"/>
      <c r="G4" s="712"/>
      <c r="H4" s="712"/>
      <c r="I4" s="712"/>
      <c r="J4" s="712"/>
      <c r="K4" s="712"/>
      <c r="L4" s="712"/>
      <c r="M4" s="712"/>
      <c r="N4" s="712"/>
      <c r="O4" s="712"/>
      <c r="P4" s="712"/>
      <c r="Q4" s="712"/>
      <c r="R4" s="712"/>
      <c r="S4" s="712"/>
      <c r="T4" s="712"/>
      <c r="U4" s="712"/>
      <c r="V4" s="712"/>
      <c r="W4" s="712"/>
      <c r="X4" s="712"/>
      <c r="Y4" s="712"/>
      <c r="Z4" s="712"/>
      <c r="AA4" s="712"/>
      <c r="AB4" s="712"/>
      <c r="AC4" s="712"/>
      <c r="AD4" s="712"/>
      <c r="AE4" s="712"/>
      <c r="AF4" s="712"/>
      <c r="AG4" s="712"/>
      <c r="AH4" s="712"/>
      <c r="AI4" s="712"/>
      <c r="AJ4" s="712"/>
      <c r="AK4" s="712"/>
      <c r="AL4" s="712"/>
      <c r="AM4" s="712"/>
      <c r="AN4" s="712"/>
      <c r="AO4" s="712"/>
      <c r="AP4" s="712"/>
      <c r="AQ4" s="712"/>
      <c r="AR4" s="712"/>
      <c r="AS4" s="712"/>
      <c r="AT4" s="712"/>
      <c r="AU4" s="712"/>
      <c r="AV4" s="712"/>
      <c r="AW4" s="712"/>
      <c r="AX4" s="712"/>
      <c r="AY4" s="712"/>
      <c r="AZ4" s="712"/>
      <c r="BA4" s="712"/>
      <c r="BB4" s="712"/>
      <c r="BC4" s="712"/>
      <c r="BD4" s="712"/>
      <c r="BE4" s="712"/>
      <c r="BF4" s="712"/>
      <c r="BG4" s="712"/>
      <c r="BH4" s="712"/>
      <c r="BI4" s="712"/>
      <c r="BJ4" s="712"/>
      <c r="BK4" s="712"/>
      <c r="BL4" s="712"/>
      <c r="BM4" s="712"/>
      <c r="BN4" s="712"/>
      <c r="BO4" s="712"/>
      <c r="BP4" s="712"/>
      <c r="BQ4" s="712"/>
      <c r="BR4" s="712"/>
      <c r="BS4" s="712"/>
      <c r="BT4" s="712"/>
      <c r="BU4" s="712"/>
      <c r="BV4" s="712"/>
      <c r="BW4" s="712"/>
      <c r="BX4" s="712"/>
      <c r="BY4" s="712"/>
      <c r="BZ4" s="712"/>
      <c r="CA4" s="712"/>
      <c r="CB4" s="712"/>
      <c r="CC4" s="712"/>
      <c r="CD4" s="712"/>
      <c r="CE4" s="712"/>
      <c r="CF4" s="712"/>
    </row>
    <row r="5" spans="2:84" ht="5.45" customHeight="1">
      <c r="B5" s="712"/>
      <c r="C5" s="712"/>
      <c r="D5" s="712"/>
      <c r="E5" s="712"/>
      <c r="F5" s="712"/>
      <c r="G5" s="712"/>
      <c r="H5" s="712"/>
      <c r="I5" s="712"/>
      <c r="J5" s="712"/>
      <c r="K5" s="712"/>
      <c r="L5" s="712"/>
      <c r="M5" s="712"/>
      <c r="N5" s="712"/>
      <c r="O5" s="712"/>
      <c r="P5" s="712"/>
      <c r="Q5" s="712"/>
      <c r="R5" s="712"/>
      <c r="S5" s="712"/>
      <c r="T5" s="712"/>
      <c r="U5" s="712"/>
      <c r="V5" s="712"/>
      <c r="W5" s="712"/>
      <c r="X5" s="712"/>
      <c r="Y5" s="712"/>
      <c r="Z5" s="712"/>
      <c r="AA5" s="712"/>
      <c r="AB5" s="712"/>
      <c r="AC5" s="712"/>
      <c r="AD5" s="712"/>
      <c r="AE5" s="712"/>
      <c r="AF5" s="712"/>
      <c r="AG5" s="712"/>
      <c r="AH5" s="712"/>
      <c r="AI5" s="712"/>
      <c r="AJ5" s="712"/>
      <c r="AK5" s="712"/>
      <c r="AL5" s="712"/>
      <c r="AM5" s="712"/>
      <c r="AN5" s="712"/>
      <c r="AO5" s="712"/>
      <c r="AP5" s="712"/>
      <c r="AQ5" s="712"/>
      <c r="AR5" s="712"/>
      <c r="AS5" s="712"/>
      <c r="AT5" s="712"/>
      <c r="AU5" s="712"/>
      <c r="AV5" s="712"/>
      <c r="AW5" s="712"/>
      <c r="AX5" s="712"/>
      <c r="AY5" s="712"/>
      <c r="AZ5" s="712"/>
      <c r="BA5" s="712"/>
      <c r="BB5" s="712"/>
      <c r="BC5" s="712"/>
      <c r="BD5" s="712"/>
      <c r="BE5" s="712"/>
      <c r="BF5" s="712"/>
      <c r="BG5" s="712"/>
      <c r="BH5" s="712"/>
      <c r="BI5" s="712"/>
      <c r="BJ5" s="712"/>
      <c r="BK5" s="712"/>
      <c r="BL5" s="712"/>
      <c r="BM5" s="712"/>
      <c r="BN5" s="712"/>
      <c r="BO5" s="712"/>
      <c r="BP5" s="712"/>
      <c r="BQ5" s="712"/>
      <c r="BR5" s="712"/>
      <c r="BS5" s="712"/>
      <c r="BT5" s="712"/>
      <c r="BU5" s="712"/>
      <c r="BV5" s="712"/>
      <c r="BW5" s="712"/>
      <c r="BX5" s="712"/>
      <c r="BY5" s="712"/>
      <c r="BZ5" s="712"/>
      <c r="CA5" s="712"/>
      <c r="CB5" s="712"/>
      <c r="CC5" s="712"/>
      <c r="CD5" s="712"/>
      <c r="CE5" s="712"/>
      <c r="CF5" s="712"/>
    </row>
    <row r="6" spans="2:84" ht="5.45" customHeight="1">
      <c r="B6" s="712"/>
      <c r="C6" s="712"/>
      <c r="D6" s="712"/>
      <c r="E6" s="712"/>
      <c r="F6" s="712"/>
      <c r="G6" s="712"/>
      <c r="H6" s="712"/>
      <c r="I6" s="712"/>
      <c r="J6" s="712"/>
      <c r="K6" s="712"/>
      <c r="L6" s="712"/>
      <c r="M6" s="712"/>
      <c r="N6" s="712"/>
      <c r="O6" s="712"/>
      <c r="P6" s="712"/>
      <c r="Q6" s="712"/>
      <c r="R6" s="712"/>
      <c r="S6" s="712"/>
      <c r="T6" s="712"/>
      <c r="U6" s="712"/>
      <c r="V6" s="712"/>
      <c r="W6" s="712"/>
      <c r="X6" s="712"/>
      <c r="Y6" s="712"/>
      <c r="Z6" s="712"/>
      <c r="AA6" s="712"/>
      <c r="AB6" s="712"/>
      <c r="AC6" s="712"/>
      <c r="AD6" s="712"/>
      <c r="AE6" s="712"/>
      <c r="AF6" s="712"/>
      <c r="AG6" s="712"/>
      <c r="AH6" s="712"/>
      <c r="AI6" s="712"/>
      <c r="AJ6" s="712"/>
      <c r="AK6" s="712"/>
      <c r="AL6" s="712"/>
      <c r="AM6" s="712"/>
      <c r="AN6" s="712"/>
      <c r="AO6" s="712"/>
      <c r="AP6" s="712"/>
      <c r="AQ6" s="712"/>
      <c r="AR6" s="712"/>
      <c r="AS6" s="712"/>
      <c r="AT6" s="712"/>
      <c r="AU6" s="712"/>
      <c r="AV6" s="712"/>
      <c r="AW6" s="712"/>
      <c r="AX6" s="712"/>
      <c r="AY6" s="712"/>
      <c r="AZ6" s="712"/>
      <c r="BA6" s="712"/>
      <c r="BB6" s="712"/>
      <c r="BC6" s="712"/>
      <c r="BD6" s="712"/>
      <c r="BE6" s="712"/>
      <c r="BF6" s="712"/>
      <c r="BG6" s="712"/>
      <c r="BH6" s="712"/>
      <c r="BI6" s="712"/>
      <c r="BJ6" s="712"/>
      <c r="BK6" s="712"/>
      <c r="BL6" s="712"/>
      <c r="BM6" s="712"/>
      <c r="BN6" s="712"/>
      <c r="BO6" s="712"/>
      <c r="BP6" s="712"/>
      <c r="BQ6" s="712"/>
      <c r="BR6" s="712"/>
      <c r="BS6" s="712"/>
      <c r="BT6" s="712"/>
      <c r="BU6" s="712"/>
      <c r="BV6" s="712"/>
      <c r="BW6" s="712"/>
      <c r="BX6" s="712"/>
      <c r="BY6" s="712"/>
      <c r="BZ6" s="712"/>
      <c r="CA6" s="712"/>
      <c r="CB6" s="712"/>
      <c r="CC6" s="712"/>
      <c r="CD6" s="712"/>
      <c r="CE6" s="712"/>
      <c r="CF6" s="712"/>
    </row>
    <row r="7" spans="2:84" ht="5.45" customHeight="1">
      <c r="B7" s="712"/>
      <c r="C7" s="712"/>
      <c r="D7" s="712"/>
      <c r="E7" s="712"/>
      <c r="F7" s="712"/>
      <c r="G7" s="712"/>
      <c r="H7" s="712"/>
      <c r="I7" s="712"/>
      <c r="J7" s="712"/>
      <c r="K7" s="712"/>
      <c r="L7" s="712"/>
      <c r="M7" s="712"/>
      <c r="N7" s="712"/>
      <c r="O7" s="712"/>
      <c r="P7" s="712"/>
      <c r="Q7" s="712"/>
      <c r="R7" s="712"/>
      <c r="S7" s="712"/>
      <c r="T7" s="712"/>
      <c r="U7" s="712"/>
      <c r="V7" s="712"/>
      <c r="W7" s="712"/>
      <c r="X7" s="712"/>
      <c r="Y7" s="712"/>
      <c r="Z7" s="712"/>
      <c r="AA7" s="712"/>
      <c r="AB7" s="712"/>
      <c r="AC7" s="712"/>
      <c r="AD7" s="712"/>
      <c r="AE7" s="712"/>
      <c r="AF7" s="712"/>
      <c r="AG7" s="712"/>
      <c r="AH7" s="712"/>
      <c r="AI7" s="712"/>
      <c r="AJ7" s="712"/>
      <c r="AK7" s="712"/>
      <c r="AL7" s="712"/>
      <c r="AM7" s="712"/>
      <c r="AN7" s="712"/>
      <c r="AO7" s="712"/>
      <c r="AP7" s="712"/>
      <c r="AQ7" s="712"/>
      <c r="AR7" s="712"/>
      <c r="AS7" s="712"/>
      <c r="AT7" s="712"/>
      <c r="AU7" s="712"/>
      <c r="AV7" s="712"/>
      <c r="AW7" s="712"/>
      <c r="AX7" s="712"/>
      <c r="AY7" s="712"/>
      <c r="AZ7" s="712"/>
      <c r="BA7" s="712"/>
      <c r="BB7" s="712"/>
      <c r="BC7" s="712"/>
      <c r="BD7" s="712"/>
      <c r="BE7" s="712"/>
      <c r="BF7" s="712"/>
      <c r="BG7" s="712"/>
      <c r="BH7" s="712"/>
      <c r="BI7" s="712"/>
      <c r="BJ7" s="712"/>
      <c r="BK7" s="712"/>
      <c r="BL7" s="712"/>
      <c r="BM7" s="712"/>
      <c r="BN7" s="712"/>
      <c r="BO7" s="712"/>
      <c r="BP7" s="712"/>
      <c r="BQ7" s="712"/>
      <c r="BR7" s="712"/>
      <c r="BS7" s="712"/>
      <c r="BT7" s="712"/>
      <c r="BU7" s="712"/>
      <c r="BV7" s="712"/>
      <c r="BW7" s="712"/>
      <c r="BX7" s="712"/>
      <c r="BY7" s="712"/>
      <c r="BZ7" s="712"/>
      <c r="CA7" s="712"/>
      <c r="CB7" s="712"/>
      <c r="CC7" s="712"/>
      <c r="CD7" s="712"/>
      <c r="CE7" s="712"/>
      <c r="CF7" s="712"/>
    </row>
    <row r="8" spans="2:84" ht="5.45" customHeight="1">
      <c r="B8" s="712"/>
      <c r="C8" s="712"/>
      <c r="D8" s="712"/>
      <c r="E8" s="712"/>
      <c r="F8" s="712"/>
      <c r="G8" s="712"/>
      <c r="H8" s="712"/>
      <c r="I8" s="712"/>
      <c r="J8" s="712"/>
      <c r="K8" s="712"/>
      <c r="L8" s="712"/>
      <c r="M8" s="712"/>
      <c r="N8" s="712"/>
      <c r="O8" s="712"/>
      <c r="P8" s="712"/>
      <c r="Q8" s="712"/>
      <c r="R8" s="712"/>
      <c r="S8" s="712"/>
      <c r="T8" s="712"/>
      <c r="U8" s="712"/>
      <c r="V8" s="712"/>
      <c r="W8" s="712"/>
      <c r="X8" s="712"/>
      <c r="Y8" s="712"/>
      <c r="Z8" s="712"/>
      <c r="AA8" s="712"/>
      <c r="AB8" s="712"/>
      <c r="AC8" s="712"/>
      <c r="AD8" s="712"/>
      <c r="AE8" s="712"/>
      <c r="AF8" s="712"/>
      <c r="AG8" s="712"/>
      <c r="AH8" s="712"/>
      <c r="AI8" s="712"/>
      <c r="AJ8" s="712"/>
      <c r="AK8" s="712"/>
      <c r="AL8" s="712"/>
      <c r="AM8" s="712"/>
      <c r="AN8" s="712"/>
      <c r="AO8" s="712"/>
      <c r="AP8" s="712"/>
      <c r="AQ8" s="712"/>
      <c r="AR8" s="712"/>
      <c r="AS8" s="712"/>
      <c r="AT8" s="712"/>
      <c r="AU8" s="712"/>
      <c r="AV8" s="712"/>
      <c r="AW8" s="712"/>
      <c r="AX8" s="712"/>
      <c r="AY8" s="712"/>
      <c r="AZ8" s="712"/>
      <c r="BA8" s="712"/>
      <c r="BB8" s="712"/>
      <c r="BC8" s="712"/>
      <c r="BD8" s="712"/>
      <c r="BE8" s="712"/>
      <c r="BF8" s="712"/>
      <c r="BG8" s="712"/>
      <c r="BH8" s="712"/>
      <c r="BI8" s="712"/>
      <c r="BJ8" s="712"/>
      <c r="BK8" s="712"/>
      <c r="BL8" s="712"/>
      <c r="BM8" s="712"/>
      <c r="BN8" s="712"/>
      <c r="BO8" s="712"/>
      <c r="BP8" s="712"/>
      <c r="BQ8" s="712"/>
      <c r="BR8" s="712"/>
      <c r="BS8" s="712"/>
      <c r="BT8" s="712"/>
      <c r="BU8" s="712"/>
      <c r="BV8" s="712"/>
      <c r="BW8" s="712"/>
      <c r="BX8" s="712"/>
      <c r="BY8" s="712"/>
      <c r="BZ8" s="712"/>
      <c r="CA8" s="712"/>
      <c r="CB8" s="712"/>
      <c r="CC8" s="712"/>
      <c r="CD8" s="712"/>
      <c r="CE8" s="712"/>
      <c r="CF8" s="712"/>
    </row>
    <row r="9" spans="2:84" ht="5.45" customHeight="1">
      <c r="B9" s="712"/>
      <c r="C9" s="712"/>
      <c r="D9" s="712"/>
      <c r="E9" s="712"/>
      <c r="F9" s="712"/>
      <c r="G9" s="712"/>
      <c r="H9" s="712"/>
      <c r="I9" s="712"/>
      <c r="J9" s="712"/>
      <c r="K9" s="712"/>
      <c r="L9" s="712"/>
      <c r="M9" s="712"/>
      <c r="N9" s="712"/>
      <c r="O9" s="712"/>
      <c r="P9" s="712"/>
      <c r="Q9" s="712"/>
      <c r="R9" s="712"/>
      <c r="S9" s="712"/>
      <c r="T9" s="712"/>
      <c r="U9" s="712"/>
      <c r="V9" s="712"/>
      <c r="W9" s="712"/>
      <c r="X9" s="712"/>
      <c r="Y9" s="712"/>
      <c r="Z9" s="712"/>
      <c r="AA9" s="712"/>
      <c r="AB9" s="712"/>
      <c r="AC9" s="712"/>
      <c r="AD9" s="712"/>
      <c r="AE9" s="712"/>
      <c r="AF9" s="712"/>
      <c r="AG9" s="712"/>
      <c r="AH9" s="712"/>
      <c r="AI9" s="712"/>
      <c r="AJ9" s="712"/>
      <c r="AK9" s="712"/>
      <c r="AL9" s="712"/>
      <c r="AM9" s="712"/>
      <c r="AN9" s="712"/>
      <c r="AO9" s="712"/>
      <c r="AP9" s="712"/>
      <c r="AQ9" s="712"/>
      <c r="AR9" s="712"/>
      <c r="AS9" s="712"/>
      <c r="AT9" s="712"/>
      <c r="AU9" s="712"/>
      <c r="AV9" s="712"/>
      <c r="AW9" s="712"/>
      <c r="AX9" s="712"/>
      <c r="AY9" s="712"/>
      <c r="AZ9" s="712"/>
      <c r="BA9" s="712"/>
      <c r="BB9" s="712"/>
      <c r="BC9" s="712"/>
      <c r="BD9" s="712"/>
      <c r="BE9" s="712"/>
      <c r="BF9" s="712"/>
      <c r="BG9" s="712"/>
      <c r="BH9" s="712"/>
      <c r="BI9" s="712"/>
      <c r="BJ9" s="712"/>
      <c r="BK9" s="712"/>
      <c r="BL9" s="712"/>
      <c r="BM9" s="712"/>
      <c r="BN9" s="712"/>
      <c r="BO9" s="712"/>
      <c r="BP9" s="712"/>
      <c r="BQ9" s="712"/>
      <c r="BR9" s="712"/>
      <c r="BS9" s="712"/>
      <c r="BT9" s="712"/>
      <c r="BU9" s="712"/>
      <c r="BV9" s="712"/>
      <c r="BW9" s="712"/>
      <c r="BX9" s="712"/>
      <c r="BY9" s="712"/>
      <c r="BZ9" s="712"/>
      <c r="CA9" s="712"/>
      <c r="CB9" s="712"/>
      <c r="CC9" s="712"/>
      <c r="CD9" s="712"/>
      <c r="CE9" s="712"/>
      <c r="CF9" s="712"/>
    </row>
    <row r="10" spans="2:84" ht="5.45" customHeight="1">
      <c r="B10" s="712"/>
      <c r="C10" s="712"/>
      <c r="D10" s="712"/>
      <c r="E10" s="712"/>
      <c r="F10" s="712"/>
      <c r="G10" s="712"/>
      <c r="H10" s="712"/>
      <c r="I10" s="712"/>
      <c r="J10" s="712"/>
      <c r="K10" s="712"/>
      <c r="L10" s="712"/>
      <c r="M10" s="712"/>
      <c r="N10" s="712"/>
      <c r="O10" s="712"/>
      <c r="P10" s="712"/>
      <c r="Q10" s="712"/>
      <c r="R10" s="712"/>
      <c r="S10" s="712"/>
      <c r="T10" s="712"/>
      <c r="U10" s="712"/>
      <c r="V10" s="712"/>
      <c r="W10" s="712"/>
      <c r="X10" s="712"/>
      <c r="Y10" s="712"/>
      <c r="Z10" s="712"/>
      <c r="AA10" s="712"/>
      <c r="AB10" s="712"/>
      <c r="AC10" s="712"/>
      <c r="AD10" s="712"/>
      <c r="AE10" s="712"/>
      <c r="AF10" s="712"/>
      <c r="AG10" s="712"/>
      <c r="AH10" s="712"/>
      <c r="AI10" s="712"/>
      <c r="AJ10" s="712"/>
      <c r="AK10" s="712"/>
      <c r="AL10" s="712"/>
      <c r="AM10" s="712"/>
      <c r="AN10" s="712"/>
      <c r="AO10" s="712"/>
      <c r="AP10" s="712"/>
      <c r="AQ10" s="712"/>
      <c r="AR10" s="712"/>
      <c r="AS10" s="712"/>
      <c r="AT10" s="712"/>
      <c r="AU10" s="712"/>
      <c r="AV10" s="712"/>
      <c r="AW10" s="712"/>
      <c r="AX10" s="712"/>
      <c r="AY10" s="712"/>
      <c r="AZ10" s="712"/>
      <c r="BA10" s="712"/>
      <c r="BB10" s="712"/>
      <c r="BC10" s="712"/>
      <c r="BD10" s="712"/>
      <c r="BE10" s="712"/>
      <c r="BF10" s="712"/>
      <c r="BG10" s="712"/>
      <c r="BH10" s="712"/>
      <c r="BI10" s="712"/>
      <c r="BJ10" s="712"/>
      <c r="BK10" s="712"/>
      <c r="BL10" s="712"/>
      <c r="BM10" s="712"/>
      <c r="BN10" s="712"/>
      <c r="BO10" s="712"/>
      <c r="BP10" s="712"/>
      <c r="BQ10" s="712"/>
      <c r="BR10" s="712"/>
      <c r="BS10" s="712"/>
      <c r="BT10" s="712"/>
      <c r="BU10" s="712"/>
      <c r="BV10" s="712"/>
      <c r="BW10" s="712"/>
      <c r="BX10" s="712"/>
      <c r="BY10" s="712"/>
      <c r="BZ10" s="712"/>
      <c r="CA10" s="712"/>
      <c r="CB10" s="712"/>
      <c r="CC10" s="712"/>
      <c r="CD10" s="712"/>
      <c r="CE10" s="712"/>
      <c r="CF10" s="712"/>
    </row>
    <row r="11" spans="2:84" ht="5.45" customHeight="1">
      <c r="B11" s="712"/>
      <c r="C11" s="712"/>
      <c r="D11" s="712"/>
      <c r="E11" s="712"/>
      <c r="F11" s="712"/>
      <c r="G11" s="712"/>
      <c r="H11" s="712"/>
      <c r="I11" s="712"/>
      <c r="J11" s="712"/>
      <c r="K11" s="712"/>
      <c r="L11" s="712"/>
      <c r="M11" s="712"/>
      <c r="N11" s="712"/>
      <c r="O11" s="712"/>
      <c r="P11" s="712"/>
      <c r="Q11" s="712"/>
      <c r="R11" s="712"/>
      <c r="S11" s="712"/>
      <c r="T11" s="712"/>
      <c r="U11" s="712"/>
      <c r="V11" s="712"/>
      <c r="W11" s="712"/>
      <c r="X11" s="712"/>
      <c r="Y11" s="712"/>
      <c r="Z11" s="712"/>
      <c r="AA11" s="712"/>
      <c r="AB11" s="712"/>
      <c r="AC11" s="712"/>
      <c r="AD11" s="712"/>
      <c r="AE11" s="712"/>
      <c r="AF11" s="712"/>
      <c r="AG11" s="712"/>
      <c r="AH11" s="712"/>
      <c r="AI11" s="712"/>
      <c r="AJ11" s="712"/>
      <c r="AK11" s="712"/>
      <c r="AL11" s="712"/>
      <c r="AM11" s="712"/>
      <c r="AN11" s="712"/>
      <c r="AO11" s="712"/>
      <c r="AP11" s="712"/>
      <c r="AQ11" s="712"/>
      <c r="AR11" s="712"/>
      <c r="AS11" s="712"/>
      <c r="AT11" s="712"/>
      <c r="AU11" s="712"/>
      <c r="AV11" s="712"/>
      <c r="AW11" s="712"/>
      <c r="AX11" s="712"/>
      <c r="AY11" s="712"/>
      <c r="AZ11" s="712"/>
      <c r="BA11" s="712"/>
      <c r="BB11" s="712"/>
      <c r="BC11" s="712"/>
      <c r="BD11" s="712"/>
      <c r="BE11" s="712"/>
      <c r="BF11" s="712"/>
      <c r="BG11" s="712"/>
      <c r="BH11" s="712"/>
      <c r="BI11" s="712"/>
      <c r="BJ11" s="712"/>
      <c r="BK11" s="712"/>
      <c r="BL11" s="712"/>
      <c r="BM11" s="712"/>
      <c r="BN11" s="712"/>
      <c r="BO11" s="712"/>
      <c r="BP11" s="712"/>
      <c r="BQ11" s="712"/>
      <c r="BR11" s="712"/>
      <c r="BS11" s="712"/>
      <c r="BT11" s="712"/>
      <c r="BU11" s="712"/>
      <c r="BV11" s="712"/>
      <c r="BW11" s="712"/>
      <c r="BX11" s="712"/>
      <c r="BY11" s="712"/>
      <c r="BZ11" s="712"/>
      <c r="CA11" s="712"/>
      <c r="CB11" s="712"/>
      <c r="CC11" s="712"/>
      <c r="CD11" s="712"/>
      <c r="CE11" s="712"/>
      <c r="CF11" s="712"/>
    </row>
    <row r="12" spans="2:84" ht="5.45" customHeight="1">
      <c r="B12" s="712"/>
      <c r="C12" s="712"/>
      <c r="D12" s="712"/>
      <c r="E12" s="712"/>
      <c r="F12" s="712"/>
      <c r="G12" s="712"/>
      <c r="H12" s="712"/>
      <c r="I12" s="712"/>
      <c r="J12" s="712"/>
      <c r="K12" s="712"/>
      <c r="L12" s="712"/>
      <c r="M12" s="712"/>
      <c r="N12" s="712"/>
      <c r="O12" s="712"/>
      <c r="P12" s="712"/>
      <c r="Q12" s="712"/>
      <c r="R12" s="712"/>
      <c r="S12" s="712"/>
      <c r="T12" s="712"/>
      <c r="U12" s="712"/>
      <c r="V12" s="712"/>
      <c r="W12" s="712"/>
      <c r="X12" s="712"/>
      <c r="Y12" s="712"/>
      <c r="Z12" s="712"/>
      <c r="AA12" s="712"/>
      <c r="AB12" s="712"/>
      <c r="AC12" s="712"/>
      <c r="AD12" s="712"/>
      <c r="AE12" s="712"/>
      <c r="AF12" s="712"/>
      <c r="AG12" s="712"/>
      <c r="AH12" s="712"/>
      <c r="AI12" s="712"/>
      <c r="AJ12" s="712"/>
      <c r="AK12" s="712"/>
      <c r="AL12" s="712"/>
      <c r="AM12" s="712"/>
      <c r="AN12" s="712"/>
      <c r="AO12" s="712"/>
      <c r="AP12" s="712"/>
      <c r="AQ12" s="712"/>
      <c r="AR12" s="712"/>
      <c r="AS12" s="712"/>
      <c r="AT12" s="712"/>
      <c r="AU12" s="712"/>
      <c r="AV12" s="712"/>
      <c r="AW12" s="712"/>
      <c r="AX12" s="712"/>
      <c r="AY12" s="712"/>
      <c r="AZ12" s="712"/>
      <c r="BA12" s="712"/>
      <c r="BB12" s="712"/>
      <c r="BC12" s="712"/>
      <c r="BD12" s="712"/>
      <c r="BE12" s="712"/>
      <c r="BF12" s="712"/>
      <c r="BG12" s="712"/>
      <c r="BH12" s="712"/>
      <c r="BI12" s="712"/>
      <c r="BJ12" s="712"/>
      <c r="BK12" s="712"/>
      <c r="BL12" s="712"/>
      <c r="BM12" s="712"/>
      <c r="BN12" s="712"/>
      <c r="BO12" s="712"/>
      <c r="BP12" s="712"/>
      <c r="BQ12" s="712"/>
      <c r="BR12" s="712"/>
      <c r="BS12" s="712"/>
      <c r="BT12" s="712"/>
      <c r="BU12" s="712"/>
      <c r="BV12" s="712"/>
      <c r="BW12" s="712"/>
      <c r="BX12" s="712"/>
      <c r="BY12" s="712"/>
      <c r="BZ12" s="712"/>
      <c r="CA12" s="712"/>
      <c r="CB12" s="712"/>
      <c r="CC12" s="712"/>
      <c r="CD12" s="712"/>
      <c r="CE12" s="712"/>
      <c r="CF12" s="712"/>
    </row>
    <row r="13" spans="2:84" ht="5.45" customHeight="1">
      <c r="B13" s="712"/>
      <c r="C13" s="712"/>
      <c r="D13" s="712"/>
      <c r="E13" s="712"/>
      <c r="F13" s="712"/>
      <c r="G13" s="712"/>
      <c r="H13" s="712"/>
      <c r="I13" s="712"/>
      <c r="J13" s="712"/>
      <c r="K13" s="712"/>
      <c r="L13" s="712"/>
      <c r="M13" s="712"/>
      <c r="N13" s="712"/>
      <c r="O13" s="712"/>
      <c r="P13" s="712"/>
      <c r="Q13" s="712"/>
      <c r="R13" s="712"/>
      <c r="S13" s="712"/>
      <c r="T13" s="712"/>
      <c r="U13" s="712"/>
      <c r="V13" s="712"/>
      <c r="W13" s="712"/>
      <c r="X13" s="712"/>
      <c r="Y13" s="712"/>
      <c r="Z13" s="712"/>
      <c r="AA13" s="712"/>
      <c r="AB13" s="712"/>
      <c r="AC13" s="712"/>
      <c r="AD13" s="712"/>
      <c r="AE13" s="712"/>
      <c r="AF13" s="712"/>
      <c r="AG13" s="712"/>
      <c r="AH13" s="712"/>
      <c r="AI13" s="712"/>
      <c r="AJ13" s="712"/>
      <c r="AK13" s="712"/>
      <c r="AL13" s="712"/>
      <c r="AM13" s="712"/>
      <c r="AN13" s="712"/>
      <c r="AO13" s="712"/>
      <c r="AP13" s="712"/>
      <c r="AQ13" s="712"/>
      <c r="AR13" s="712"/>
      <c r="AS13" s="712"/>
      <c r="AT13" s="712"/>
      <c r="AU13" s="712"/>
      <c r="AV13" s="712"/>
      <c r="AW13" s="712"/>
      <c r="AX13" s="712"/>
      <c r="AY13" s="712"/>
      <c r="AZ13" s="712"/>
      <c r="BA13" s="712"/>
      <c r="BB13" s="712"/>
      <c r="BC13" s="712"/>
      <c r="BD13" s="712"/>
      <c r="BE13" s="712"/>
      <c r="BF13" s="712"/>
      <c r="BG13" s="712"/>
      <c r="BH13" s="712"/>
      <c r="BI13" s="712"/>
      <c r="BJ13" s="712"/>
      <c r="BK13" s="712"/>
      <c r="BL13" s="712"/>
      <c r="BM13" s="712"/>
      <c r="BN13" s="712"/>
      <c r="BO13" s="712"/>
      <c r="BP13" s="712"/>
      <c r="BQ13" s="712"/>
      <c r="BR13" s="712"/>
      <c r="BS13" s="712"/>
      <c r="BT13" s="712"/>
      <c r="BU13" s="712"/>
      <c r="BV13" s="712"/>
      <c r="BW13" s="712"/>
      <c r="BX13" s="712"/>
      <c r="BY13" s="712"/>
      <c r="BZ13" s="712"/>
      <c r="CA13" s="712"/>
      <c r="CB13" s="712"/>
      <c r="CC13" s="712"/>
      <c r="CD13" s="712"/>
      <c r="CE13" s="712"/>
      <c r="CF13" s="712"/>
    </row>
    <row r="14" spans="2:84" ht="5.45" customHeight="1">
      <c r="B14" s="712"/>
      <c r="C14" s="712"/>
      <c r="D14" s="712"/>
      <c r="E14" s="712"/>
      <c r="F14" s="712"/>
      <c r="G14" s="712"/>
      <c r="H14" s="712"/>
      <c r="I14" s="712"/>
      <c r="J14" s="712"/>
      <c r="K14" s="712"/>
      <c r="L14" s="712"/>
      <c r="M14" s="712"/>
      <c r="N14" s="712"/>
      <c r="O14" s="712"/>
      <c r="P14" s="712"/>
      <c r="Q14" s="712"/>
      <c r="R14" s="712"/>
      <c r="S14" s="712"/>
      <c r="T14" s="712"/>
      <c r="U14" s="712"/>
      <c r="V14" s="712"/>
      <c r="W14" s="712"/>
      <c r="X14" s="712"/>
      <c r="Y14" s="712"/>
      <c r="Z14" s="712"/>
      <c r="AA14" s="712"/>
      <c r="AB14" s="712"/>
      <c r="AC14" s="712"/>
      <c r="AD14" s="712"/>
      <c r="AE14" s="712"/>
      <c r="AF14" s="712"/>
      <c r="AG14" s="712"/>
      <c r="AH14" s="712"/>
      <c r="AI14" s="712"/>
      <c r="AJ14" s="712"/>
      <c r="AK14" s="712"/>
      <c r="AL14" s="712"/>
      <c r="AM14" s="712"/>
      <c r="AN14" s="712"/>
      <c r="AO14" s="712"/>
      <c r="AP14" s="712"/>
      <c r="AQ14" s="712"/>
      <c r="AR14" s="712"/>
      <c r="AS14" s="712"/>
      <c r="AT14" s="712"/>
      <c r="AU14" s="712"/>
      <c r="AV14" s="712"/>
      <c r="AW14" s="712"/>
      <c r="AX14" s="712"/>
      <c r="AY14" s="712"/>
      <c r="AZ14" s="712"/>
      <c r="BA14" s="712"/>
      <c r="BB14" s="712"/>
      <c r="BC14" s="712"/>
      <c r="BD14" s="712"/>
      <c r="BE14" s="712"/>
      <c r="BF14" s="712"/>
      <c r="BG14" s="712"/>
      <c r="BH14" s="712"/>
      <c r="BI14" s="712"/>
      <c r="BJ14" s="712"/>
      <c r="BK14" s="712"/>
      <c r="BL14" s="712"/>
      <c r="BM14" s="712"/>
      <c r="BN14" s="712"/>
      <c r="BO14" s="712"/>
      <c r="BP14" s="712"/>
      <c r="BQ14" s="712"/>
      <c r="BR14" s="712"/>
      <c r="BS14" s="712"/>
      <c r="BT14" s="712"/>
      <c r="BU14" s="712"/>
      <c r="BV14" s="712"/>
      <c r="BW14" s="712"/>
      <c r="BX14" s="712"/>
      <c r="BY14" s="712"/>
      <c r="BZ14" s="712"/>
      <c r="CA14" s="712"/>
      <c r="CB14" s="712"/>
      <c r="CC14" s="712"/>
      <c r="CD14" s="712"/>
      <c r="CE14" s="712"/>
      <c r="CF14" s="712"/>
    </row>
    <row r="15" spans="2:84" ht="5.45" customHeight="1">
      <c r="B15" s="712"/>
      <c r="C15" s="712"/>
      <c r="D15" s="712"/>
      <c r="E15" s="712"/>
      <c r="F15" s="712"/>
      <c r="G15" s="712"/>
      <c r="H15" s="712"/>
      <c r="I15" s="712"/>
      <c r="J15" s="712"/>
      <c r="K15" s="712"/>
      <c r="L15" s="712"/>
      <c r="M15" s="712"/>
      <c r="N15" s="712"/>
      <c r="O15" s="712"/>
      <c r="P15" s="712"/>
      <c r="Q15" s="712"/>
      <c r="R15" s="712"/>
      <c r="S15" s="712"/>
      <c r="T15" s="712"/>
      <c r="U15" s="712"/>
      <c r="V15" s="712"/>
      <c r="W15" s="712"/>
      <c r="X15" s="712"/>
      <c r="Y15" s="712"/>
      <c r="Z15" s="712"/>
      <c r="AA15" s="712"/>
      <c r="AB15" s="712"/>
      <c r="AC15" s="712"/>
      <c r="AD15" s="712"/>
      <c r="AE15" s="712"/>
      <c r="AF15" s="712"/>
      <c r="AG15" s="712"/>
      <c r="AH15" s="712"/>
      <c r="AI15" s="712"/>
      <c r="AJ15" s="712"/>
      <c r="AK15" s="712"/>
      <c r="AL15" s="712"/>
      <c r="AM15" s="712"/>
      <c r="AN15" s="712"/>
      <c r="AO15" s="712"/>
      <c r="AP15" s="712"/>
      <c r="AQ15" s="712"/>
      <c r="AR15" s="712"/>
      <c r="AS15" s="712"/>
      <c r="AT15" s="712"/>
      <c r="AU15" s="712"/>
      <c r="AV15" s="712"/>
      <c r="AW15" s="712"/>
      <c r="AX15" s="712"/>
      <c r="AY15" s="712"/>
      <c r="AZ15" s="712"/>
      <c r="BA15" s="712"/>
      <c r="BB15" s="712"/>
      <c r="BC15" s="712"/>
      <c r="BD15" s="712"/>
      <c r="BE15" s="712"/>
      <c r="BF15" s="712"/>
      <c r="BG15" s="712"/>
      <c r="BH15" s="712"/>
      <c r="BI15" s="712"/>
      <c r="BJ15" s="712"/>
      <c r="BK15" s="712"/>
      <c r="BL15" s="712"/>
      <c r="BM15" s="712"/>
      <c r="BN15" s="712"/>
      <c r="BO15" s="712"/>
      <c r="BP15" s="712"/>
      <c r="BQ15" s="712"/>
      <c r="BR15" s="712"/>
      <c r="BS15" s="712"/>
      <c r="BT15" s="712"/>
      <c r="BU15" s="712"/>
      <c r="BV15" s="712"/>
      <c r="BW15" s="712"/>
      <c r="BX15" s="712"/>
      <c r="BY15" s="712"/>
      <c r="BZ15" s="712"/>
      <c r="CA15" s="712"/>
      <c r="CB15" s="712"/>
      <c r="CC15" s="712"/>
      <c r="CD15" s="712"/>
      <c r="CE15" s="712"/>
      <c r="CF15" s="712"/>
    </row>
    <row r="16" spans="2:84" ht="5.45" customHeight="1">
      <c r="B16" s="712"/>
      <c r="C16" s="712"/>
      <c r="D16" s="712"/>
      <c r="E16" s="712"/>
      <c r="F16" s="712"/>
      <c r="G16" s="712"/>
      <c r="H16" s="712"/>
      <c r="I16" s="712"/>
      <c r="J16" s="712"/>
      <c r="K16" s="712"/>
      <c r="L16" s="712"/>
      <c r="M16" s="712"/>
      <c r="N16" s="712"/>
      <c r="O16" s="712"/>
      <c r="P16" s="712"/>
      <c r="Q16" s="712"/>
      <c r="R16" s="712"/>
      <c r="S16" s="712"/>
      <c r="T16" s="712"/>
      <c r="U16" s="712"/>
      <c r="V16" s="712"/>
      <c r="W16" s="712"/>
      <c r="X16" s="712"/>
      <c r="Y16" s="712"/>
      <c r="Z16" s="712"/>
      <c r="AA16" s="712"/>
      <c r="AB16" s="712"/>
      <c r="AC16" s="712"/>
      <c r="AD16" s="712"/>
      <c r="AE16" s="712"/>
      <c r="AF16" s="712"/>
      <c r="AG16" s="712"/>
      <c r="AH16" s="712"/>
      <c r="AI16" s="712"/>
      <c r="AJ16" s="712"/>
      <c r="AK16" s="712"/>
      <c r="AL16" s="712"/>
      <c r="AM16" s="712"/>
      <c r="AN16" s="712"/>
      <c r="AO16" s="712"/>
      <c r="AP16" s="712"/>
      <c r="AQ16" s="712"/>
      <c r="AR16" s="712"/>
      <c r="AS16" s="712"/>
      <c r="AT16" s="712"/>
      <c r="AU16" s="712"/>
      <c r="AV16" s="712"/>
      <c r="AW16" s="712"/>
      <c r="AX16" s="712"/>
      <c r="AY16" s="712"/>
      <c r="AZ16" s="712"/>
      <c r="BA16" s="712"/>
      <c r="BB16" s="712"/>
      <c r="BC16" s="712"/>
      <c r="BD16" s="712"/>
      <c r="BE16" s="712"/>
      <c r="BF16" s="712"/>
      <c r="BG16" s="712"/>
      <c r="BH16" s="712"/>
      <c r="BI16" s="712"/>
      <c r="BJ16" s="712"/>
      <c r="BK16" s="712"/>
      <c r="BL16" s="712"/>
      <c r="BM16" s="712"/>
      <c r="BN16" s="712"/>
      <c r="BO16" s="712"/>
      <c r="BP16" s="712"/>
      <c r="BQ16" s="712"/>
      <c r="BR16" s="712"/>
      <c r="BS16" s="712"/>
      <c r="BT16" s="712"/>
      <c r="BU16" s="712"/>
      <c r="BV16" s="712"/>
      <c r="BW16" s="712"/>
      <c r="BX16" s="712"/>
      <c r="BY16" s="712"/>
      <c r="BZ16" s="712"/>
      <c r="CA16" s="712"/>
      <c r="CB16" s="712"/>
      <c r="CC16" s="712"/>
      <c r="CD16" s="712"/>
      <c r="CE16" s="712"/>
      <c r="CF16" s="712"/>
    </row>
    <row r="17" spans="2:84" ht="5.45" customHeight="1">
      <c r="B17" s="712"/>
      <c r="C17" s="712"/>
      <c r="D17" s="712"/>
      <c r="E17" s="712"/>
      <c r="F17" s="712"/>
      <c r="G17" s="712"/>
      <c r="H17" s="712"/>
      <c r="I17" s="712"/>
      <c r="J17" s="712"/>
      <c r="K17" s="712"/>
      <c r="L17" s="712"/>
      <c r="M17" s="712"/>
      <c r="N17" s="712"/>
      <c r="O17" s="712"/>
      <c r="P17" s="712"/>
      <c r="Q17" s="712"/>
      <c r="R17" s="712"/>
      <c r="S17" s="712"/>
      <c r="T17" s="712"/>
      <c r="U17" s="712"/>
      <c r="V17" s="712"/>
      <c r="W17" s="712"/>
      <c r="X17" s="712"/>
      <c r="Y17" s="712"/>
      <c r="Z17" s="712"/>
      <c r="AA17" s="712"/>
      <c r="AB17" s="712"/>
      <c r="AC17" s="712"/>
      <c r="AD17" s="712"/>
      <c r="AE17" s="712"/>
      <c r="AF17" s="712"/>
      <c r="AG17" s="712"/>
      <c r="AH17" s="712"/>
      <c r="AI17" s="712"/>
      <c r="AJ17" s="712"/>
      <c r="AK17" s="712"/>
      <c r="AL17" s="712"/>
      <c r="AM17" s="712"/>
      <c r="AN17" s="712"/>
      <c r="AO17" s="712"/>
      <c r="AP17" s="712"/>
      <c r="AQ17" s="712"/>
      <c r="AR17" s="712"/>
      <c r="AS17" s="712"/>
      <c r="AT17" s="712"/>
      <c r="AU17" s="712"/>
      <c r="AV17" s="712"/>
      <c r="AW17" s="712"/>
      <c r="AX17" s="712"/>
      <c r="AY17" s="712"/>
      <c r="AZ17" s="712"/>
      <c r="BA17" s="712"/>
      <c r="BB17" s="712"/>
      <c r="BC17" s="712"/>
      <c r="BD17" s="712"/>
      <c r="BE17" s="712"/>
      <c r="BF17" s="712"/>
      <c r="BG17" s="712"/>
      <c r="BH17" s="712"/>
      <c r="BI17" s="712"/>
      <c r="BJ17" s="712"/>
      <c r="BK17" s="712"/>
      <c r="BL17" s="712"/>
      <c r="BM17" s="712"/>
      <c r="BN17" s="712"/>
      <c r="BO17" s="712"/>
      <c r="BP17" s="712"/>
      <c r="BQ17" s="712"/>
      <c r="BR17" s="712"/>
      <c r="BS17" s="712"/>
      <c r="BT17" s="712"/>
      <c r="BU17" s="712"/>
      <c r="BV17" s="712"/>
      <c r="BW17" s="712"/>
      <c r="BX17" s="712"/>
      <c r="BY17" s="712"/>
      <c r="BZ17" s="712"/>
      <c r="CA17" s="712"/>
      <c r="CB17" s="712"/>
      <c r="CC17" s="712"/>
      <c r="CD17" s="712"/>
      <c r="CE17" s="712"/>
      <c r="CF17" s="712"/>
    </row>
    <row r="18" spans="2:84" ht="5.45" customHeight="1">
      <c r="B18" s="712"/>
      <c r="C18" s="712"/>
      <c r="D18" s="712"/>
      <c r="E18" s="712"/>
      <c r="F18" s="712"/>
      <c r="G18" s="712"/>
      <c r="H18" s="712"/>
      <c r="I18" s="712"/>
      <c r="J18" s="712"/>
      <c r="K18" s="712"/>
      <c r="L18" s="712"/>
      <c r="M18" s="712"/>
      <c r="N18" s="712"/>
      <c r="O18" s="712"/>
      <c r="P18" s="712"/>
      <c r="Q18" s="712"/>
      <c r="R18" s="712"/>
      <c r="S18" s="712"/>
      <c r="T18" s="712"/>
      <c r="U18" s="712"/>
      <c r="V18" s="712"/>
      <c r="W18" s="712"/>
      <c r="X18" s="712"/>
      <c r="Y18" s="712"/>
      <c r="Z18" s="712"/>
      <c r="AA18" s="712"/>
      <c r="AB18" s="712"/>
      <c r="AC18" s="712"/>
      <c r="AD18" s="712"/>
      <c r="AE18" s="712"/>
      <c r="AF18" s="712"/>
      <c r="AG18" s="712"/>
      <c r="AH18" s="712"/>
      <c r="AI18" s="712"/>
      <c r="AJ18" s="712"/>
      <c r="AK18" s="712"/>
      <c r="AL18" s="712"/>
      <c r="AM18" s="712"/>
      <c r="AN18" s="712"/>
      <c r="AO18" s="712"/>
      <c r="AP18" s="712"/>
      <c r="AQ18" s="712"/>
      <c r="AR18" s="712"/>
      <c r="AS18" s="712"/>
      <c r="AT18" s="712"/>
      <c r="AU18" s="712"/>
      <c r="AV18" s="712"/>
      <c r="AW18" s="712"/>
      <c r="AX18" s="712"/>
      <c r="AY18" s="712"/>
      <c r="AZ18" s="712"/>
      <c r="BA18" s="712"/>
      <c r="BB18" s="712"/>
      <c r="BC18" s="712"/>
      <c r="BD18" s="712"/>
      <c r="BE18" s="712"/>
      <c r="BF18" s="712"/>
      <c r="BG18" s="712"/>
      <c r="BH18" s="712"/>
      <c r="BI18" s="712"/>
      <c r="BJ18" s="712"/>
      <c r="BK18" s="712"/>
      <c r="BL18" s="712"/>
      <c r="BM18" s="712"/>
      <c r="BN18" s="712"/>
      <c r="BO18" s="712"/>
      <c r="BP18" s="712"/>
      <c r="BQ18" s="712"/>
      <c r="BR18" s="712"/>
      <c r="BS18" s="712"/>
      <c r="BT18" s="712"/>
      <c r="BU18" s="712"/>
      <c r="BV18" s="712"/>
      <c r="BW18" s="712"/>
      <c r="BX18" s="712"/>
      <c r="BY18" s="712"/>
      <c r="BZ18" s="712"/>
      <c r="CA18" s="712"/>
      <c r="CB18" s="712"/>
      <c r="CC18" s="712"/>
      <c r="CD18" s="712"/>
      <c r="CE18" s="712"/>
      <c r="CF18" s="712"/>
    </row>
    <row r="19" spans="2:84" ht="5.45" customHeight="1">
      <c r="B19" s="712"/>
      <c r="C19" s="712"/>
      <c r="D19" s="712"/>
      <c r="E19" s="712"/>
      <c r="F19" s="712"/>
      <c r="G19" s="712"/>
      <c r="H19" s="712"/>
      <c r="I19" s="712"/>
      <c r="J19" s="712"/>
      <c r="K19" s="712"/>
      <c r="L19" s="712"/>
      <c r="M19" s="712"/>
      <c r="N19" s="712"/>
      <c r="O19" s="712"/>
      <c r="P19" s="712"/>
      <c r="Q19" s="712"/>
      <c r="R19" s="712"/>
      <c r="S19" s="712"/>
      <c r="T19" s="712"/>
      <c r="U19" s="712"/>
      <c r="V19" s="712"/>
      <c r="W19" s="712"/>
      <c r="X19" s="712"/>
      <c r="Y19" s="712"/>
      <c r="Z19" s="712"/>
      <c r="AA19" s="712"/>
      <c r="AB19" s="712"/>
      <c r="AC19" s="712"/>
      <c r="AD19" s="712"/>
      <c r="AE19" s="712"/>
      <c r="AF19" s="712"/>
      <c r="AG19" s="712"/>
      <c r="AH19" s="712"/>
      <c r="AI19" s="712"/>
      <c r="AJ19" s="712"/>
      <c r="AK19" s="712"/>
      <c r="AL19" s="712"/>
      <c r="AM19" s="712"/>
      <c r="AN19" s="712"/>
      <c r="AO19" s="712"/>
      <c r="AP19" s="712"/>
      <c r="AQ19" s="712"/>
      <c r="AR19" s="712"/>
      <c r="AS19" s="712"/>
      <c r="AT19" s="712"/>
      <c r="AU19" s="712"/>
      <c r="AV19" s="712"/>
      <c r="AW19" s="712"/>
      <c r="AX19" s="712"/>
      <c r="AY19" s="712"/>
      <c r="AZ19" s="712"/>
      <c r="BA19" s="712"/>
      <c r="BB19" s="712"/>
      <c r="BC19" s="712"/>
      <c r="BD19" s="712"/>
      <c r="BE19" s="712"/>
      <c r="BF19" s="712"/>
      <c r="BG19" s="712"/>
      <c r="BH19" s="712"/>
      <c r="BI19" s="712"/>
      <c r="BJ19" s="712"/>
      <c r="BK19" s="712"/>
      <c r="BL19" s="712"/>
      <c r="BM19" s="712"/>
      <c r="BN19" s="712"/>
      <c r="BO19" s="712"/>
      <c r="BP19" s="712"/>
      <c r="BQ19" s="712"/>
      <c r="BR19" s="712"/>
      <c r="BS19" s="712"/>
      <c r="BT19" s="712"/>
      <c r="BU19" s="712"/>
      <c r="BV19" s="712"/>
      <c r="BW19" s="712"/>
      <c r="BX19" s="712"/>
      <c r="BY19" s="712"/>
      <c r="BZ19" s="712"/>
      <c r="CA19" s="712"/>
      <c r="CB19" s="712"/>
      <c r="CC19" s="712"/>
      <c r="CD19" s="712"/>
      <c r="CE19" s="712"/>
      <c r="CF19" s="712"/>
    </row>
    <row r="20" spans="2:84" ht="5.45" customHeight="1">
      <c r="B20" s="712"/>
      <c r="C20" s="712"/>
      <c r="D20" s="712"/>
      <c r="E20" s="712"/>
      <c r="F20" s="712"/>
      <c r="G20" s="712"/>
      <c r="H20" s="712"/>
      <c r="I20" s="712"/>
      <c r="J20" s="712"/>
      <c r="K20" s="712"/>
      <c r="L20" s="712"/>
      <c r="M20" s="712"/>
      <c r="N20" s="712"/>
      <c r="O20" s="712"/>
      <c r="P20" s="712"/>
      <c r="Q20" s="712"/>
      <c r="R20" s="712"/>
      <c r="S20" s="712"/>
      <c r="T20" s="712"/>
      <c r="U20" s="712"/>
      <c r="V20" s="712"/>
      <c r="W20" s="712"/>
      <c r="X20" s="712"/>
      <c r="Y20" s="712"/>
      <c r="Z20" s="712"/>
      <c r="AA20" s="712"/>
      <c r="AB20" s="712"/>
      <c r="AC20" s="712"/>
      <c r="AD20" s="712"/>
      <c r="AE20" s="712"/>
      <c r="AF20" s="712"/>
      <c r="AG20" s="712"/>
      <c r="AH20" s="712"/>
      <c r="AI20" s="712"/>
      <c r="AJ20" s="712"/>
      <c r="AK20" s="712"/>
      <c r="AL20" s="712"/>
      <c r="AM20" s="712"/>
      <c r="AN20" s="712"/>
      <c r="AO20" s="712"/>
      <c r="AP20" s="712"/>
      <c r="AQ20" s="712"/>
      <c r="AR20" s="712"/>
      <c r="AS20" s="712"/>
      <c r="AT20" s="712"/>
      <c r="AU20" s="712"/>
      <c r="AV20" s="712"/>
      <c r="AW20" s="712"/>
      <c r="AX20" s="712"/>
      <c r="AY20" s="712"/>
      <c r="AZ20" s="712"/>
      <c r="BA20" s="712"/>
      <c r="BB20" s="712"/>
      <c r="BC20" s="712"/>
      <c r="BD20" s="712"/>
      <c r="BE20" s="712"/>
      <c r="BF20" s="712"/>
      <c r="BG20" s="712"/>
      <c r="BH20" s="712"/>
      <c r="BI20" s="712"/>
      <c r="BJ20" s="712"/>
      <c r="BK20" s="712"/>
      <c r="BL20" s="712"/>
      <c r="BM20" s="712"/>
      <c r="BN20" s="712"/>
      <c r="BO20" s="712"/>
      <c r="BP20" s="712"/>
      <c r="BQ20" s="712"/>
      <c r="BR20" s="712"/>
      <c r="BS20" s="712"/>
      <c r="BT20" s="712"/>
      <c r="BU20" s="712"/>
      <c r="BV20" s="712"/>
      <c r="BW20" s="712"/>
      <c r="BX20" s="712"/>
      <c r="BY20" s="712"/>
      <c r="BZ20" s="712"/>
      <c r="CA20" s="712"/>
      <c r="CB20" s="712"/>
      <c r="CC20" s="712"/>
      <c r="CD20" s="712"/>
      <c r="CE20" s="712"/>
      <c r="CF20" s="712"/>
    </row>
    <row r="21" spans="2:84" ht="5.45" customHeight="1">
      <c r="B21" s="712"/>
      <c r="C21" s="712"/>
      <c r="D21" s="712"/>
      <c r="E21" s="712"/>
      <c r="F21" s="712"/>
      <c r="G21" s="712"/>
      <c r="H21" s="712"/>
      <c r="I21" s="712"/>
      <c r="J21" s="712"/>
      <c r="K21" s="712"/>
      <c r="L21" s="712"/>
      <c r="M21" s="712"/>
      <c r="N21" s="712"/>
      <c r="O21" s="712"/>
      <c r="P21" s="712"/>
      <c r="Q21" s="712"/>
      <c r="R21" s="712"/>
      <c r="S21" s="712"/>
      <c r="T21" s="712"/>
      <c r="U21" s="712"/>
      <c r="V21" s="712"/>
      <c r="W21" s="712"/>
      <c r="X21" s="712"/>
      <c r="Y21" s="712"/>
      <c r="Z21" s="712"/>
      <c r="AA21" s="712"/>
      <c r="AB21" s="712"/>
      <c r="AC21" s="712"/>
      <c r="AD21" s="712"/>
      <c r="AE21" s="712"/>
      <c r="AF21" s="712"/>
      <c r="AG21" s="712"/>
      <c r="AH21" s="712"/>
      <c r="AI21" s="712"/>
      <c r="AJ21" s="712"/>
      <c r="AK21" s="712"/>
      <c r="AL21" s="712"/>
      <c r="AM21" s="712"/>
      <c r="AN21" s="712"/>
      <c r="AO21" s="712"/>
      <c r="AP21" s="712"/>
      <c r="AQ21" s="712"/>
      <c r="AR21" s="712"/>
      <c r="AS21" s="712"/>
      <c r="AT21" s="712"/>
      <c r="AU21" s="712"/>
      <c r="AV21" s="712"/>
      <c r="AW21" s="712"/>
      <c r="AX21" s="712"/>
      <c r="AY21" s="712"/>
      <c r="AZ21" s="712"/>
      <c r="BA21" s="712"/>
      <c r="BB21" s="712"/>
      <c r="BC21" s="712"/>
      <c r="BD21" s="712"/>
      <c r="BE21" s="712"/>
      <c r="BF21" s="712"/>
      <c r="BG21" s="712"/>
      <c r="BH21" s="712"/>
      <c r="BI21" s="712"/>
      <c r="BJ21" s="712"/>
      <c r="BK21" s="712"/>
      <c r="BL21" s="712"/>
      <c r="BM21" s="712"/>
      <c r="BN21" s="712"/>
      <c r="BO21" s="712"/>
      <c r="BP21" s="712"/>
      <c r="BQ21" s="712"/>
      <c r="BR21" s="712"/>
      <c r="BS21" s="712"/>
      <c r="BT21" s="712"/>
      <c r="BU21" s="712"/>
      <c r="BV21" s="712"/>
      <c r="BW21" s="712"/>
      <c r="BX21" s="712"/>
      <c r="BY21" s="712"/>
      <c r="BZ21" s="712"/>
      <c r="CA21" s="712"/>
      <c r="CB21" s="712"/>
      <c r="CC21" s="712"/>
      <c r="CD21" s="712"/>
      <c r="CE21" s="712"/>
      <c r="CF21" s="712"/>
    </row>
    <row r="22" spans="2:84" ht="5.45" customHeight="1">
      <c r="B22" s="712"/>
      <c r="C22" s="712"/>
      <c r="D22" s="712"/>
      <c r="E22" s="712"/>
      <c r="F22" s="712"/>
      <c r="G22" s="712"/>
      <c r="H22" s="712"/>
      <c r="I22" s="712"/>
      <c r="J22" s="712"/>
      <c r="K22" s="712"/>
      <c r="L22" s="712"/>
      <c r="M22" s="712"/>
      <c r="N22" s="712"/>
      <c r="O22" s="712"/>
      <c r="P22" s="712"/>
      <c r="Q22" s="712"/>
      <c r="R22" s="712"/>
      <c r="S22" s="712"/>
      <c r="T22" s="712"/>
      <c r="U22" s="712"/>
      <c r="V22" s="712"/>
      <c r="W22" s="712"/>
      <c r="X22" s="712"/>
      <c r="Y22" s="712"/>
      <c r="Z22" s="712"/>
      <c r="AA22" s="712"/>
      <c r="AB22" s="712"/>
      <c r="AC22" s="712"/>
      <c r="AD22" s="712"/>
      <c r="AE22" s="712"/>
      <c r="AF22" s="712"/>
      <c r="AG22" s="712"/>
      <c r="AH22" s="712"/>
      <c r="AI22" s="712"/>
      <c r="AJ22" s="712"/>
      <c r="AK22" s="712"/>
      <c r="AL22" s="712"/>
      <c r="AM22" s="712"/>
      <c r="AN22" s="712"/>
      <c r="AO22" s="712"/>
      <c r="AP22" s="712"/>
      <c r="AQ22" s="712"/>
      <c r="AR22" s="712"/>
      <c r="AS22" s="712"/>
      <c r="AT22" s="712"/>
      <c r="AU22" s="712"/>
      <c r="AV22" s="712"/>
      <c r="AW22" s="712"/>
      <c r="AX22" s="712"/>
      <c r="AY22" s="712"/>
      <c r="AZ22" s="712"/>
      <c r="BA22" s="712"/>
      <c r="BB22" s="712"/>
      <c r="BC22" s="712"/>
      <c r="BD22" s="712"/>
      <c r="BE22" s="712"/>
      <c r="BF22" s="712"/>
      <c r="BG22" s="712"/>
      <c r="BH22" s="712"/>
      <c r="BI22" s="712"/>
      <c r="BJ22" s="712"/>
      <c r="BK22" s="712"/>
      <c r="BL22" s="712"/>
      <c r="BM22" s="712"/>
      <c r="BN22" s="712"/>
      <c r="BO22" s="712"/>
      <c r="BP22" s="712"/>
      <c r="BQ22" s="712"/>
      <c r="BR22" s="712"/>
      <c r="BS22" s="712"/>
      <c r="BT22" s="712"/>
      <c r="BU22" s="712"/>
      <c r="BV22" s="712"/>
      <c r="BW22" s="712"/>
      <c r="BX22" s="712"/>
      <c r="BY22" s="712"/>
      <c r="BZ22" s="712"/>
      <c r="CA22" s="712"/>
      <c r="CB22" s="712"/>
      <c r="CC22" s="712"/>
      <c r="CD22" s="712"/>
      <c r="CE22" s="712"/>
      <c r="CF22" s="712"/>
    </row>
    <row r="23" spans="2:84" ht="5.45" customHeight="1">
      <c r="B23" s="712"/>
      <c r="C23" s="712"/>
      <c r="D23" s="712"/>
      <c r="E23" s="712"/>
      <c r="F23" s="712"/>
      <c r="G23" s="712"/>
      <c r="H23" s="712"/>
      <c r="I23" s="712"/>
      <c r="J23" s="712"/>
      <c r="K23" s="712"/>
      <c r="L23" s="712"/>
      <c r="M23" s="712"/>
      <c r="N23" s="712"/>
      <c r="O23" s="712"/>
      <c r="P23" s="712"/>
      <c r="Q23" s="712"/>
      <c r="R23" s="712"/>
      <c r="S23" s="712"/>
      <c r="T23" s="712"/>
      <c r="U23" s="712"/>
      <c r="V23" s="712"/>
      <c r="W23" s="712"/>
      <c r="X23" s="712"/>
      <c r="Y23" s="712"/>
      <c r="Z23" s="712"/>
      <c r="AA23" s="712"/>
      <c r="AB23" s="712"/>
      <c r="AC23" s="712"/>
      <c r="AD23" s="712"/>
      <c r="AE23" s="712"/>
      <c r="AF23" s="712"/>
      <c r="AG23" s="712"/>
      <c r="AH23" s="712"/>
      <c r="AI23" s="712"/>
      <c r="AJ23" s="712"/>
      <c r="AK23" s="712"/>
      <c r="AL23" s="712"/>
      <c r="AM23" s="712"/>
      <c r="AN23" s="712"/>
      <c r="AO23" s="712"/>
      <c r="AP23" s="712"/>
      <c r="AQ23" s="712"/>
      <c r="AR23" s="712"/>
      <c r="AS23" s="712"/>
      <c r="AT23" s="712"/>
      <c r="AU23" s="712"/>
      <c r="AV23" s="712"/>
      <c r="AW23" s="712"/>
      <c r="AX23" s="712"/>
      <c r="AY23" s="712"/>
      <c r="AZ23" s="712"/>
      <c r="BA23" s="712"/>
      <c r="BB23" s="712"/>
      <c r="BC23" s="712"/>
      <c r="BD23" s="712"/>
      <c r="BE23" s="712"/>
      <c r="BF23" s="712"/>
      <c r="BG23" s="712"/>
      <c r="BH23" s="712"/>
      <c r="BI23" s="712"/>
      <c r="BJ23" s="712"/>
      <c r="BK23" s="712"/>
      <c r="BL23" s="712"/>
      <c r="BM23" s="712"/>
      <c r="BN23" s="712"/>
      <c r="BO23" s="712"/>
      <c r="BP23" s="712"/>
      <c r="BQ23" s="712"/>
      <c r="BR23" s="712"/>
      <c r="BS23" s="712"/>
      <c r="BT23" s="712"/>
      <c r="BU23" s="712"/>
      <c r="BV23" s="712"/>
      <c r="BW23" s="712"/>
      <c r="BX23" s="712"/>
      <c r="BY23" s="712"/>
      <c r="BZ23" s="712"/>
      <c r="CA23" s="712"/>
      <c r="CB23" s="712"/>
      <c r="CC23" s="712"/>
      <c r="CD23" s="712"/>
      <c r="CE23" s="712"/>
      <c r="CF23" s="712"/>
    </row>
    <row r="24" spans="2:84" ht="5.45" customHeight="1">
      <c r="B24" s="712"/>
      <c r="C24" s="712"/>
      <c r="D24" s="712"/>
      <c r="E24" s="712"/>
      <c r="F24" s="712"/>
      <c r="G24" s="712"/>
      <c r="H24" s="712"/>
      <c r="I24" s="712"/>
      <c r="J24" s="712"/>
      <c r="K24" s="712"/>
      <c r="L24" s="712"/>
      <c r="M24" s="712"/>
      <c r="N24" s="712"/>
      <c r="O24" s="712"/>
      <c r="P24" s="712"/>
      <c r="Q24" s="712"/>
      <c r="R24" s="712"/>
      <c r="S24" s="712"/>
      <c r="T24" s="712"/>
      <c r="U24" s="712"/>
      <c r="V24" s="712"/>
      <c r="W24" s="712"/>
      <c r="X24" s="712"/>
      <c r="Y24" s="712"/>
      <c r="Z24" s="712"/>
      <c r="AA24" s="712"/>
      <c r="AB24" s="712"/>
      <c r="AC24" s="712"/>
      <c r="AD24" s="712"/>
      <c r="AE24" s="712"/>
      <c r="AF24" s="712"/>
      <c r="AG24" s="712"/>
      <c r="AH24" s="712"/>
      <c r="AI24" s="712"/>
      <c r="AJ24" s="712"/>
      <c r="AK24" s="712"/>
      <c r="AL24" s="712"/>
      <c r="AM24" s="712"/>
      <c r="AN24" s="712"/>
      <c r="AO24" s="712"/>
      <c r="AP24" s="712"/>
      <c r="AQ24" s="712"/>
      <c r="AR24" s="712"/>
      <c r="AS24" s="712"/>
      <c r="AT24" s="712"/>
      <c r="AU24" s="712"/>
      <c r="AV24" s="712"/>
      <c r="AW24" s="712"/>
      <c r="AX24" s="712"/>
      <c r="AY24" s="712"/>
      <c r="AZ24" s="712"/>
      <c r="BA24" s="712"/>
      <c r="BB24" s="712"/>
      <c r="BC24" s="712"/>
      <c r="BD24" s="712"/>
      <c r="BE24" s="712"/>
      <c r="BF24" s="712"/>
      <c r="BG24" s="712"/>
      <c r="BH24" s="712"/>
      <c r="BI24" s="712"/>
      <c r="BJ24" s="712"/>
      <c r="BK24" s="712"/>
      <c r="BL24" s="712"/>
      <c r="BM24" s="712"/>
      <c r="BN24" s="712"/>
      <c r="BO24" s="712"/>
      <c r="BP24" s="712"/>
      <c r="BQ24" s="712"/>
      <c r="BR24" s="712"/>
      <c r="BS24" s="712"/>
      <c r="BT24" s="712"/>
      <c r="BU24" s="712"/>
      <c r="BV24" s="712"/>
      <c r="BW24" s="712"/>
      <c r="BX24" s="712"/>
      <c r="BY24" s="712"/>
      <c r="BZ24" s="712"/>
      <c r="CA24" s="712"/>
      <c r="CB24" s="712"/>
      <c r="CC24" s="712"/>
      <c r="CD24" s="712"/>
      <c r="CE24" s="712"/>
      <c r="CF24" s="712"/>
    </row>
    <row r="25" spans="2:84" ht="5.45" customHeight="1">
      <c r="B25" s="712"/>
      <c r="C25" s="712"/>
      <c r="D25" s="712"/>
      <c r="E25" s="712"/>
      <c r="F25" s="712"/>
      <c r="G25" s="712"/>
      <c r="H25" s="712"/>
      <c r="I25" s="712"/>
      <c r="J25" s="712"/>
      <c r="K25" s="712"/>
      <c r="L25" s="712"/>
      <c r="M25" s="712"/>
      <c r="N25" s="712"/>
      <c r="O25" s="712"/>
      <c r="P25" s="712"/>
      <c r="Q25" s="712"/>
      <c r="R25" s="712"/>
      <c r="S25" s="712"/>
      <c r="T25" s="712"/>
      <c r="U25" s="712"/>
      <c r="V25" s="712"/>
      <c r="W25" s="712"/>
      <c r="X25" s="712"/>
      <c r="Y25" s="712"/>
      <c r="Z25" s="712"/>
      <c r="AA25" s="712"/>
      <c r="AB25" s="712"/>
      <c r="AC25" s="712"/>
      <c r="AD25" s="712"/>
      <c r="AE25" s="712"/>
      <c r="AF25" s="712"/>
      <c r="AG25" s="712"/>
      <c r="AH25" s="712"/>
      <c r="AI25" s="712"/>
      <c r="AJ25" s="712"/>
      <c r="AK25" s="712"/>
      <c r="AL25" s="712"/>
      <c r="AM25" s="712"/>
      <c r="AN25" s="712"/>
      <c r="AO25" s="712"/>
      <c r="AP25" s="712"/>
      <c r="AQ25" s="712"/>
      <c r="AR25" s="712"/>
      <c r="AS25" s="712"/>
      <c r="AT25" s="712"/>
      <c r="AU25" s="712"/>
      <c r="AV25" s="712"/>
      <c r="AW25" s="712"/>
      <c r="AX25" s="712"/>
      <c r="AY25" s="712"/>
      <c r="AZ25" s="712"/>
      <c r="BA25" s="712"/>
      <c r="BB25" s="712"/>
      <c r="BC25" s="712"/>
      <c r="BD25" s="712"/>
      <c r="BE25" s="712"/>
      <c r="BF25" s="712"/>
      <c r="BG25" s="712"/>
      <c r="BH25" s="712"/>
      <c r="BI25" s="712"/>
      <c r="BJ25" s="712"/>
      <c r="BK25" s="712"/>
      <c r="BL25" s="712"/>
      <c r="BM25" s="712"/>
      <c r="BN25" s="712"/>
      <c r="BO25" s="712"/>
      <c r="BP25" s="712"/>
      <c r="BQ25" s="712"/>
      <c r="BR25" s="712"/>
      <c r="BS25" s="712"/>
      <c r="BT25" s="712"/>
      <c r="BU25" s="712"/>
      <c r="BV25" s="712"/>
      <c r="BW25" s="712"/>
      <c r="BX25" s="712"/>
      <c r="BY25" s="712"/>
      <c r="BZ25" s="712"/>
      <c r="CA25" s="712"/>
      <c r="CB25" s="712"/>
      <c r="CC25" s="712"/>
      <c r="CD25" s="712"/>
      <c r="CE25" s="712"/>
      <c r="CF25" s="712"/>
    </row>
    <row r="26" spans="2:84" ht="5.45" customHeight="1">
      <c r="B26" s="712"/>
      <c r="C26" s="712"/>
      <c r="D26" s="712"/>
      <c r="E26" s="712"/>
      <c r="F26" s="712"/>
      <c r="G26" s="712"/>
      <c r="H26" s="712"/>
      <c r="I26" s="712"/>
      <c r="J26" s="712"/>
      <c r="K26" s="712"/>
      <c r="L26" s="712"/>
      <c r="M26" s="712"/>
      <c r="N26" s="712"/>
      <c r="O26" s="712"/>
      <c r="P26" s="712"/>
      <c r="Q26" s="712"/>
      <c r="R26" s="712"/>
      <c r="S26" s="712"/>
      <c r="T26" s="712"/>
      <c r="U26" s="712"/>
      <c r="V26" s="712"/>
      <c r="W26" s="712"/>
      <c r="X26" s="712"/>
      <c r="Y26" s="712"/>
      <c r="Z26" s="712"/>
      <c r="AA26" s="712"/>
      <c r="AB26" s="712"/>
      <c r="AC26" s="712"/>
      <c r="AD26" s="712"/>
      <c r="AE26" s="712"/>
      <c r="AF26" s="712"/>
      <c r="AG26" s="712"/>
      <c r="AH26" s="712"/>
      <c r="AI26" s="712"/>
      <c r="AJ26" s="712"/>
      <c r="AK26" s="712"/>
      <c r="AL26" s="712"/>
      <c r="AM26" s="712"/>
      <c r="AN26" s="712"/>
      <c r="AO26" s="712"/>
      <c r="AP26" s="712"/>
      <c r="AQ26" s="712"/>
      <c r="AR26" s="712"/>
      <c r="AS26" s="712"/>
      <c r="AT26" s="712"/>
      <c r="AU26" s="712"/>
      <c r="AV26" s="712"/>
      <c r="AW26" s="712"/>
      <c r="AX26" s="712"/>
      <c r="AY26" s="712"/>
      <c r="AZ26" s="712"/>
      <c r="BA26" s="712"/>
      <c r="BB26" s="712"/>
      <c r="BC26" s="712"/>
      <c r="BD26" s="712"/>
      <c r="BE26" s="712"/>
      <c r="BF26" s="712"/>
      <c r="BG26" s="712"/>
      <c r="BH26" s="712"/>
      <c r="BI26" s="712"/>
      <c r="BJ26" s="712"/>
      <c r="BK26" s="712"/>
      <c r="BL26" s="712"/>
      <c r="BM26" s="712"/>
      <c r="BN26" s="712"/>
      <c r="BO26" s="712"/>
      <c r="BP26" s="712"/>
      <c r="BQ26" s="712"/>
      <c r="BR26" s="712"/>
      <c r="BS26" s="712"/>
      <c r="BT26" s="712"/>
      <c r="BU26" s="712"/>
      <c r="BV26" s="712"/>
      <c r="BW26" s="712"/>
      <c r="BX26" s="712"/>
      <c r="BY26" s="712"/>
      <c r="BZ26" s="712"/>
      <c r="CA26" s="712"/>
      <c r="CB26" s="712"/>
      <c r="CC26" s="712"/>
      <c r="CD26" s="712"/>
      <c r="CE26" s="712"/>
      <c r="CF26" s="712"/>
    </row>
    <row r="27" spans="2:84" ht="5.45" customHeight="1">
      <c r="B27" s="712"/>
      <c r="C27" s="712"/>
      <c r="D27" s="712"/>
      <c r="E27" s="712"/>
      <c r="F27" s="712"/>
      <c r="G27" s="712"/>
      <c r="H27" s="712"/>
      <c r="I27" s="712"/>
      <c r="J27" s="712"/>
      <c r="K27" s="712"/>
      <c r="L27" s="712"/>
      <c r="M27" s="712"/>
      <c r="N27" s="712"/>
      <c r="O27" s="712"/>
      <c r="P27" s="712"/>
      <c r="Q27" s="712"/>
      <c r="R27" s="712"/>
      <c r="S27" s="712"/>
      <c r="T27" s="712"/>
      <c r="U27" s="712"/>
      <c r="V27" s="712"/>
      <c r="W27" s="712"/>
      <c r="X27" s="712"/>
      <c r="Y27" s="712"/>
      <c r="Z27" s="712"/>
      <c r="AA27" s="712"/>
      <c r="AB27" s="712"/>
      <c r="AC27" s="712"/>
      <c r="AD27" s="712"/>
      <c r="AE27" s="712"/>
      <c r="AF27" s="712"/>
      <c r="AG27" s="712"/>
      <c r="AH27" s="712"/>
      <c r="AI27" s="712"/>
      <c r="AJ27" s="712"/>
      <c r="AK27" s="712"/>
      <c r="AL27" s="712"/>
      <c r="AM27" s="712"/>
      <c r="AN27" s="712"/>
      <c r="AO27" s="712"/>
      <c r="AP27" s="712"/>
      <c r="AQ27" s="712"/>
      <c r="AR27" s="712"/>
      <c r="AS27" s="712"/>
      <c r="AT27" s="712"/>
      <c r="AU27" s="712"/>
      <c r="AV27" s="712"/>
      <c r="AW27" s="712"/>
      <c r="AX27" s="712"/>
      <c r="AY27" s="712"/>
      <c r="AZ27" s="712"/>
      <c r="BA27" s="712"/>
      <c r="BB27" s="712"/>
      <c r="BC27" s="712"/>
      <c r="BD27" s="712"/>
      <c r="BE27" s="712"/>
      <c r="BF27" s="712"/>
      <c r="BG27" s="712"/>
      <c r="BH27" s="712"/>
      <c r="BI27" s="712"/>
      <c r="BJ27" s="712"/>
      <c r="BK27" s="712"/>
      <c r="BL27" s="712"/>
      <c r="BM27" s="712"/>
      <c r="BN27" s="712"/>
      <c r="BO27" s="712"/>
      <c r="BP27" s="712"/>
      <c r="BQ27" s="712"/>
      <c r="BR27" s="712"/>
      <c r="BS27" s="712"/>
      <c r="BT27" s="712"/>
      <c r="BU27" s="712"/>
      <c r="BV27" s="712"/>
      <c r="BW27" s="712"/>
      <c r="BX27" s="712"/>
      <c r="BY27" s="712"/>
      <c r="BZ27" s="712"/>
      <c r="CA27" s="712"/>
      <c r="CB27" s="712"/>
      <c r="CC27" s="712"/>
      <c r="CD27" s="712"/>
      <c r="CE27" s="712"/>
      <c r="CF27" s="712"/>
    </row>
    <row r="28" spans="2:84" ht="5.45" customHeight="1">
      <c r="B28" s="712"/>
      <c r="C28" s="712"/>
      <c r="D28" s="712"/>
      <c r="E28" s="712"/>
      <c r="F28" s="712"/>
      <c r="G28" s="712"/>
      <c r="H28" s="712"/>
      <c r="I28" s="712"/>
      <c r="J28" s="712"/>
      <c r="K28" s="712"/>
      <c r="L28" s="712"/>
      <c r="M28" s="712"/>
      <c r="N28" s="712"/>
      <c r="O28" s="712"/>
      <c r="P28" s="712"/>
      <c r="Q28" s="712"/>
      <c r="R28" s="712"/>
      <c r="S28" s="712"/>
      <c r="T28" s="712"/>
      <c r="U28" s="712"/>
      <c r="V28" s="712"/>
      <c r="W28" s="712"/>
      <c r="X28" s="712"/>
      <c r="Y28" s="712"/>
      <c r="Z28" s="712"/>
      <c r="AA28" s="712"/>
      <c r="AB28" s="712"/>
      <c r="AC28" s="712"/>
      <c r="AD28" s="712"/>
      <c r="AE28" s="712"/>
      <c r="AF28" s="712"/>
      <c r="AG28" s="712"/>
      <c r="AH28" s="712"/>
      <c r="AI28" s="712"/>
      <c r="AJ28" s="712"/>
      <c r="AK28" s="712"/>
      <c r="AL28" s="712"/>
      <c r="AM28" s="712"/>
      <c r="AN28" s="712"/>
      <c r="AO28" s="712"/>
      <c r="AP28" s="712"/>
      <c r="AQ28" s="712"/>
      <c r="AR28" s="712"/>
      <c r="AS28" s="712"/>
      <c r="AT28" s="712"/>
      <c r="AU28" s="712"/>
      <c r="AV28" s="712"/>
      <c r="AW28" s="712"/>
      <c r="AX28" s="712"/>
      <c r="AY28" s="712"/>
      <c r="AZ28" s="712"/>
      <c r="BA28" s="712"/>
      <c r="BB28" s="712"/>
      <c r="BC28" s="712"/>
      <c r="BD28" s="712"/>
      <c r="BE28" s="712"/>
      <c r="BF28" s="712"/>
      <c r="BG28" s="712"/>
      <c r="BH28" s="712"/>
      <c r="BI28" s="712"/>
      <c r="BJ28" s="712"/>
      <c r="BK28" s="712"/>
      <c r="BL28" s="712"/>
      <c r="BM28" s="712"/>
      <c r="BN28" s="712"/>
      <c r="BO28" s="712"/>
      <c r="BP28" s="712"/>
      <c r="BQ28" s="712"/>
      <c r="BR28" s="712"/>
      <c r="BS28" s="712"/>
      <c r="BT28" s="712"/>
      <c r="BU28" s="712"/>
      <c r="BV28" s="712"/>
      <c r="BW28" s="712"/>
      <c r="BX28" s="712"/>
      <c r="BY28" s="712"/>
      <c r="BZ28" s="712"/>
      <c r="CA28" s="712"/>
      <c r="CB28" s="712"/>
      <c r="CC28" s="712"/>
      <c r="CD28" s="712"/>
      <c r="CE28" s="712"/>
      <c r="CF28" s="712"/>
    </row>
    <row r="29" spans="2:84" ht="5.45" customHeight="1">
      <c r="B29" s="712"/>
      <c r="C29" s="712"/>
      <c r="D29" s="712"/>
      <c r="E29" s="712"/>
      <c r="F29" s="712"/>
      <c r="G29" s="712"/>
      <c r="H29" s="712"/>
      <c r="I29" s="712"/>
      <c r="J29" s="712"/>
      <c r="K29" s="712"/>
      <c r="L29" s="712"/>
      <c r="M29" s="712"/>
      <c r="N29" s="712"/>
      <c r="O29" s="712"/>
      <c r="P29" s="712"/>
      <c r="Q29" s="712"/>
      <c r="R29" s="712"/>
      <c r="S29" s="712"/>
      <c r="T29" s="712"/>
      <c r="U29" s="712"/>
      <c r="V29" s="712"/>
      <c r="W29" s="712"/>
      <c r="X29" s="712"/>
      <c r="Y29" s="712"/>
      <c r="Z29" s="712"/>
      <c r="AA29" s="712"/>
      <c r="AB29" s="712"/>
      <c r="AC29" s="712"/>
      <c r="AD29" s="712"/>
      <c r="AE29" s="712"/>
      <c r="AF29" s="712"/>
      <c r="AG29" s="712"/>
      <c r="AH29" s="712"/>
      <c r="AI29" s="712"/>
      <c r="AJ29" s="712"/>
      <c r="AK29" s="712"/>
      <c r="AL29" s="712"/>
      <c r="AM29" s="712"/>
      <c r="AN29" s="712"/>
      <c r="AO29" s="712"/>
      <c r="AP29" s="712"/>
      <c r="AQ29" s="712"/>
      <c r="AR29" s="712"/>
      <c r="AS29" s="712"/>
      <c r="AT29" s="712"/>
      <c r="AU29" s="712"/>
      <c r="AV29" s="712"/>
      <c r="AW29" s="712"/>
      <c r="AX29" s="712"/>
      <c r="AY29" s="712"/>
      <c r="AZ29" s="712"/>
      <c r="BA29" s="712"/>
      <c r="BB29" s="712"/>
      <c r="BC29" s="712"/>
      <c r="BD29" s="712"/>
      <c r="BE29" s="712"/>
      <c r="BF29" s="712"/>
      <c r="BG29" s="712"/>
      <c r="BH29" s="712"/>
      <c r="BI29" s="712"/>
      <c r="BJ29" s="712"/>
      <c r="BK29" s="712"/>
      <c r="BL29" s="712"/>
      <c r="BM29" s="712"/>
      <c r="BN29" s="712"/>
      <c r="BO29" s="712"/>
      <c r="BP29" s="712"/>
      <c r="BQ29" s="712"/>
      <c r="BR29" s="712"/>
      <c r="BS29" s="712"/>
      <c r="BT29" s="712"/>
      <c r="BU29" s="712"/>
      <c r="BV29" s="712"/>
      <c r="BW29" s="712"/>
      <c r="BX29" s="712"/>
      <c r="BY29" s="712"/>
      <c r="BZ29" s="712"/>
      <c r="CA29" s="712"/>
      <c r="CB29" s="712"/>
      <c r="CC29" s="712"/>
      <c r="CD29" s="712"/>
      <c r="CE29" s="712"/>
      <c r="CF29" s="712"/>
    </row>
    <row r="30" spans="2:84" ht="5.45" customHeight="1">
      <c r="B30" s="712"/>
      <c r="C30" s="712"/>
      <c r="D30" s="712"/>
      <c r="E30" s="712"/>
      <c r="F30" s="712"/>
      <c r="G30" s="712"/>
      <c r="H30" s="712"/>
      <c r="I30" s="712"/>
      <c r="J30" s="712"/>
      <c r="K30" s="712"/>
      <c r="L30" s="712"/>
      <c r="M30" s="712"/>
      <c r="N30" s="712"/>
      <c r="O30" s="712"/>
      <c r="P30" s="712"/>
      <c r="Q30" s="712"/>
      <c r="R30" s="712"/>
      <c r="S30" s="712"/>
      <c r="T30" s="712"/>
      <c r="U30" s="712"/>
      <c r="V30" s="712"/>
      <c r="W30" s="712"/>
      <c r="X30" s="712"/>
      <c r="Y30" s="712"/>
      <c r="Z30" s="712"/>
      <c r="AA30" s="712"/>
      <c r="AB30" s="712"/>
      <c r="AC30" s="712"/>
      <c r="AD30" s="712"/>
      <c r="AE30" s="712"/>
      <c r="AF30" s="712"/>
      <c r="AG30" s="712"/>
      <c r="AH30" s="712"/>
      <c r="AI30" s="712"/>
      <c r="AJ30" s="712"/>
      <c r="AK30" s="712"/>
      <c r="AL30" s="712"/>
      <c r="AM30" s="712"/>
      <c r="AN30" s="712"/>
      <c r="AO30" s="712"/>
      <c r="AP30" s="712"/>
      <c r="AQ30" s="712"/>
      <c r="AR30" s="712"/>
      <c r="AS30" s="712"/>
      <c r="AT30" s="712"/>
      <c r="AU30" s="712"/>
      <c r="AV30" s="712"/>
      <c r="AW30" s="712"/>
      <c r="AX30" s="712"/>
      <c r="AY30" s="712"/>
      <c r="AZ30" s="712"/>
      <c r="BA30" s="712"/>
      <c r="BB30" s="712"/>
      <c r="BC30" s="712"/>
      <c r="BD30" s="712"/>
      <c r="BE30" s="712"/>
      <c r="BF30" s="712"/>
      <c r="BG30" s="712"/>
      <c r="BH30" s="712"/>
      <c r="BI30" s="712"/>
      <c r="BJ30" s="712"/>
      <c r="BK30" s="712"/>
      <c r="BL30" s="712"/>
      <c r="BM30" s="712"/>
      <c r="BN30" s="712"/>
      <c r="BO30" s="712"/>
      <c r="BP30" s="712"/>
      <c r="BQ30" s="712"/>
      <c r="BR30" s="712"/>
      <c r="BS30" s="712"/>
      <c r="BT30" s="712"/>
      <c r="BU30" s="712"/>
      <c r="BV30" s="712"/>
      <c r="BW30" s="712"/>
      <c r="BX30" s="712"/>
      <c r="BY30" s="712"/>
      <c r="BZ30" s="712"/>
      <c r="CA30" s="712"/>
      <c r="CB30" s="712"/>
      <c r="CC30" s="712"/>
      <c r="CD30" s="712"/>
      <c r="CE30" s="712"/>
      <c r="CF30" s="712"/>
    </row>
    <row r="31" spans="2:84" ht="5.45" customHeight="1">
      <c r="B31" s="712"/>
      <c r="C31" s="712"/>
      <c r="D31" s="712"/>
      <c r="E31" s="712"/>
      <c r="F31" s="712"/>
      <c r="G31" s="712"/>
      <c r="H31" s="712"/>
      <c r="I31" s="712"/>
      <c r="J31" s="712"/>
      <c r="K31" s="712"/>
      <c r="L31" s="712"/>
      <c r="M31" s="712"/>
      <c r="N31" s="712"/>
      <c r="O31" s="712"/>
      <c r="P31" s="712"/>
      <c r="Q31" s="712"/>
      <c r="R31" s="712"/>
      <c r="S31" s="712"/>
      <c r="T31" s="712"/>
      <c r="U31" s="712"/>
      <c r="V31" s="712"/>
      <c r="W31" s="712"/>
      <c r="X31" s="712"/>
      <c r="Y31" s="712"/>
      <c r="Z31" s="712"/>
      <c r="AA31" s="712"/>
      <c r="AB31" s="712"/>
      <c r="AC31" s="712"/>
      <c r="AD31" s="712"/>
      <c r="AE31" s="712"/>
      <c r="AF31" s="712"/>
      <c r="AG31" s="712"/>
      <c r="AH31" s="712"/>
      <c r="AI31" s="712"/>
      <c r="AJ31" s="712"/>
      <c r="AK31" s="712"/>
      <c r="AL31" s="712"/>
      <c r="AM31" s="712"/>
      <c r="AN31" s="712"/>
      <c r="AO31" s="712"/>
      <c r="AP31" s="712"/>
      <c r="AQ31" s="712"/>
      <c r="AR31" s="712"/>
      <c r="AS31" s="712"/>
      <c r="AT31" s="712"/>
      <c r="AU31" s="712"/>
      <c r="AV31" s="712"/>
      <c r="AW31" s="712"/>
      <c r="AX31" s="712"/>
      <c r="AY31" s="712"/>
      <c r="AZ31" s="712"/>
      <c r="BA31" s="712"/>
      <c r="BB31" s="712"/>
      <c r="BC31" s="712"/>
      <c r="BD31" s="712"/>
      <c r="BE31" s="712"/>
      <c r="BF31" s="712"/>
      <c r="BG31" s="712"/>
      <c r="BH31" s="712"/>
      <c r="BI31" s="712"/>
      <c r="BJ31" s="712"/>
      <c r="BK31" s="712"/>
      <c r="BL31" s="712"/>
      <c r="BM31" s="712"/>
      <c r="BN31" s="712"/>
      <c r="BO31" s="712"/>
      <c r="BP31" s="712"/>
      <c r="BQ31" s="712"/>
      <c r="BR31" s="712"/>
      <c r="BS31" s="712"/>
      <c r="BT31" s="712"/>
      <c r="BU31" s="712"/>
      <c r="BV31" s="712"/>
      <c r="BW31" s="712"/>
      <c r="BX31" s="712"/>
      <c r="BY31" s="712"/>
      <c r="BZ31" s="712"/>
      <c r="CA31" s="712"/>
      <c r="CB31" s="712"/>
      <c r="CC31" s="712"/>
      <c r="CD31" s="712"/>
      <c r="CE31" s="712"/>
      <c r="CF31" s="712"/>
    </row>
    <row r="32" spans="2:84" ht="5.45" customHeight="1">
      <c r="B32" s="712"/>
      <c r="C32" s="712"/>
      <c r="D32" s="712"/>
      <c r="E32" s="712"/>
      <c r="F32" s="712"/>
      <c r="G32" s="712"/>
      <c r="H32" s="712"/>
      <c r="I32" s="712"/>
      <c r="J32" s="712"/>
      <c r="K32" s="712"/>
      <c r="L32" s="712"/>
      <c r="M32" s="712"/>
      <c r="N32" s="712"/>
      <c r="O32" s="712"/>
      <c r="P32" s="712"/>
      <c r="Q32" s="712"/>
      <c r="R32" s="712"/>
      <c r="S32" s="712"/>
      <c r="T32" s="712"/>
      <c r="U32" s="712"/>
      <c r="V32" s="712"/>
      <c r="W32" s="712"/>
      <c r="X32" s="712"/>
      <c r="Y32" s="712"/>
      <c r="Z32" s="712"/>
      <c r="AA32" s="712"/>
      <c r="AB32" s="712"/>
      <c r="AC32" s="712"/>
      <c r="AD32" s="712"/>
      <c r="AE32" s="712"/>
      <c r="AF32" s="712"/>
      <c r="AG32" s="712"/>
      <c r="AH32" s="712"/>
      <c r="AI32" s="712"/>
      <c r="AJ32" s="712"/>
      <c r="AK32" s="712"/>
      <c r="AL32" s="712"/>
      <c r="AM32" s="712"/>
      <c r="AN32" s="712"/>
      <c r="AO32" s="712"/>
      <c r="AP32" s="712"/>
      <c r="AQ32" s="712"/>
      <c r="AR32" s="712"/>
      <c r="AS32" s="712"/>
      <c r="AT32" s="712"/>
      <c r="AU32" s="712"/>
      <c r="AV32" s="712"/>
      <c r="AW32" s="712"/>
      <c r="AX32" s="712"/>
      <c r="AY32" s="712"/>
      <c r="AZ32" s="712"/>
      <c r="BA32" s="712"/>
      <c r="BB32" s="712"/>
      <c r="BC32" s="712"/>
      <c r="BD32" s="712"/>
      <c r="BE32" s="712"/>
      <c r="BF32" s="712"/>
      <c r="BG32" s="712"/>
      <c r="BH32" s="712"/>
      <c r="BI32" s="712"/>
      <c r="BJ32" s="712"/>
      <c r="BK32" s="712"/>
      <c r="BL32" s="712"/>
      <c r="BM32" s="712"/>
      <c r="BN32" s="712"/>
      <c r="BO32" s="712"/>
      <c r="BP32" s="712"/>
      <c r="BQ32" s="712"/>
      <c r="BR32" s="712"/>
      <c r="BS32" s="712"/>
      <c r="BT32" s="712"/>
      <c r="BU32" s="712"/>
      <c r="BV32" s="712"/>
      <c r="BW32" s="712"/>
      <c r="BX32" s="712"/>
      <c r="BY32" s="712"/>
      <c r="BZ32" s="712"/>
      <c r="CA32" s="712"/>
      <c r="CB32" s="712"/>
      <c r="CC32" s="712"/>
      <c r="CD32" s="712"/>
      <c r="CE32" s="712"/>
      <c r="CF32" s="712"/>
    </row>
    <row r="33" spans="2:84" ht="5.45" customHeight="1">
      <c r="B33" s="712"/>
      <c r="C33" s="712"/>
      <c r="D33" s="712"/>
      <c r="E33" s="712"/>
      <c r="F33" s="712"/>
      <c r="G33" s="712"/>
      <c r="H33" s="712"/>
      <c r="I33" s="712"/>
      <c r="J33" s="712"/>
      <c r="K33" s="712"/>
      <c r="L33" s="712"/>
      <c r="M33" s="712"/>
      <c r="N33" s="712"/>
      <c r="O33" s="712"/>
      <c r="P33" s="712"/>
      <c r="Q33" s="712"/>
      <c r="R33" s="712"/>
      <c r="S33" s="712"/>
      <c r="T33" s="712"/>
      <c r="U33" s="712"/>
      <c r="V33" s="712"/>
      <c r="W33" s="712"/>
      <c r="X33" s="712"/>
      <c r="Y33" s="712"/>
      <c r="Z33" s="712"/>
      <c r="AA33" s="712"/>
      <c r="AB33" s="712"/>
      <c r="AC33" s="712"/>
      <c r="AD33" s="712"/>
      <c r="AE33" s="712"/>
      <c r="AF33" s="712"/>
      <c r="AG33" s="712"/>
      <c r="AH33" s="712"/>
      <c r="AI33" s="712"/>
      <c r="AJ33" s="712"/>
      <c r="AK33" s="712"/>
      <c r="AL33" s="712"/>
      <c r="AM33" s="712"/>
      <c r="AN33" s="712"/>
      <c r="AO33" s="712"/>
      <c r="AP33" s="712"/>
      <c r="AQ33" s="712"/>
      <c r="AR33" s="712"/>
      <c r="AS33" s="712"/>
      <c r="AT33" s="712"/>
      <c r="AU33" s="712"/>
      <c r="AV33" s="712"/>
      <c r="AW33" s="712"/>
      <c r="AX33" s="712"/>
      <c r="AY33" s="712"/>
      <c r="AZ33" s="712"/>
      <c r="BA33" s="712"/>
      <c r="BB33" s="712"/>
      <c r="BC33" s="712"/>
      <c r="BD33" s="712"/>
      <c r="BE33" s="712"/>
      <c r="BF33" s="712"/>
      <c r="BG33" s="712"/>
      <c r="BH33" s="712"/>
      <c r="BI33" s="712"/>
      <c r="BJ33" s="712"/>
      <c r="BK33" s="712"/>
      <c r="BL33" s="712"/>
      <c r="BM33" s="712"/>
      <c r="BN33" s="712"/>
      <c r="BO33" s="712"/>
      <c r="BP33" s="712"/>
      <c r="BQ33" s="712"/>
      <c r="BR33" s="712"/>
      <c r="BS33" s="712"/>
      <c r="BT33" s="712"/>
      <c r="BU33" s="712"/>
      <c r="BV33" s="712"/>
      <c r="BW33" s="712"/>
      <c r="BX33" s="712"/>
      <c r="BY33" s="712"/>
      <c r="BZ33" s="712"/>
      <c r="CA33" s="712"/>
      <c r="CB33" s="712"/>
      <c r="CC33" s="712"/>
      <c r="CD33" s="712"/>
      <c r="CE33" s="712"/>
      <c r="CF33" s="712"/>
    </row>
    <row r="34" spans="2:84" ht="5.45" customHeight="1"/>
    <row r="35" spans="2:84" ht="5.45" customHeight="1"/>
    <row r="36" spans="2:84" ht="5.45" customHeight="1"/>
    <row r="37" spans="2:84" ht="5.45" customHeight="1"/>
    <row r="38" spans="2:84" ht="5.45" customHeight="1"/>
    <row r="39" spans="2:84" ht="5.45" customHeight="1"/>
    <row r="40" spans="2:84" ht="5.45" customHeight="1"/>
    <row r="41" spans="2:84" ht="5.45" customHeight="1"/>
    <row r="42" spans="2:84" ht="5.45" customHeight="1"/>
    <row r="43" spans="2:84" ht="5.45" customHeight="1"/>
    <row r="44" spans="2:84" ht="5.45" customHeight="1"/>
    <row r="45" spans="2:84" ht="5.45" customHeight="1"/>
    <row r="46" spans="2:84" ht="5.45" customHeight="1"/>
    <row r="47" spans="2:84" ht="5.45" customHeight="1"/>
    <row r="48" spans="2:84" ht="5.45" customHeight="1"/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5.45" customHeight="1"/>
    <row r="64" ht="5.45" customHeight="1"/>
    <row r="65" ht="5.45" customHeight="1"/>
    <row r="66" ht="5.45" customHeight="1"/>
    <row r="67" ht="5.45" customHeight="1"/>
    <row r="68" ht="5.45" customHeight="1"/>
    <row r="69" ht="5.45" customHeight="1"/>
    <row r="70" ht="5.45" customHeight="1"/>
    <row r="71" ht="5.45" customHeight="1"/>
    <row r="72" ht="5.45" customHeight="1"/>
    <row r="73" ht="5.45" customHeight="1"/>
    <row r="74" ht="5.45" customHeight="1"/>
    <row r="75" ht="5.45" customHeight="1"/>
    <row r="76" ht="5.45" customHeight="1"/>
    <row r="77" ht="5.45" customHeight="1"/>
    <row r="78" ht="5.45" customHeight="1"/>
    <row r="79" ht="5.45" customHeight="1"/>
    <row r="80" ht="5.45" customHeight="1"/>
    <row r="81" spans="64:83" ht="5.45" customHeight="1"/>
    <row r="82" spans="64:83" ht="5.45" customHeight="1"/>
    <row r="83" spans="64:83" ht="5.45" customHeight="1"/>
    <row r="84" spans="64:83" ht="5.45" customHeight="1">
      <c r="CD84" s="584"/>
      <c r="CE84" s="584"/>
    </row>
    <row r="85" spans="64:83" ht="5.45" customHeight="1">
      <c r="CD85" s="584"/>
      <c r="CE85" s="584"/>
    </row>
    <row r="86" spans="64:83" ht="5.45" customHeight="1">
      <c r="CD86" s="584"/>
      <c r="CE86" s="584"/>
    </row>
    <row r="87" spans="64:83" ht="5.45" customHeight="1">
      <c r="CD87" s="584"/>
      <c r="CE87" s="584"/>
    </row>
    <row r="88" spans="64:83" ht="5.45" customHeight="1">
      <c r="CD88" s="584"/>
      <c r="CE88" s="584"/>
    </row>
    <row r="89" spans="64:83" ht="5.45" customHeight="1">
      <c r="CD89" s="584"/>
      <c r="CE89" s="584"/>
    </row>
    <row r="90" spans="64:83" ht="5.45" customHeight="1">
      <c r="CD90" s="584"/>
      <c r="CE90" s="584"/>
    </row>
    <row r="91" spans="64:83" ht="5.45" customHeight="1">
      <c r="CD91" s="584"/>
      <c r="CE91" s="584"/>
    </row>
    <row r="92" spans="64:83" ht="5.45" customHeight="1">
      <c r="CD92" s="584"/>
      <c r="CE92" s="584"/>
    </row>
    <row r="93" spans="64:83" ht="5.45" customHeight="1">
      <c r="CD93" s="585"/>
      <c r="CE93" s="585"/>
    </row>
    <row r="94" spans="64:83" ht="5.45" customHeight="1">
      <c r="BL94" s="584"/>
      <c r="BM94" s="584"/>
      <c r="BN94" s="584"/>
      <c r="BO94" s="584"/>
      <c r="BP94" s="584"/>
      <c r="BQ94" s="584"/>
      <c r="BR94" s="584"/>
      <c r="BS94" s="584"/>
      <c r="BT94" s="584"/>
      <c r="BU94" s="584"/>
      <c r="BV94" s="584"/>
      <c r="BW94" s="584"/>
      <c r="BX94" s="584"/>
      <c r="BZ94" s="584"/>
      <c r="CA94" s="584"/>
      <c r="CB94" s="585"/>
    </row>
    <row r="95" spans="64:83" ht="5.45" customHeight="1">
      <c r="BL95" s="584"/>
      <c r="BM95" s="584"/>
      <c r="BN95" s="584"/>
      <c r="BO95" s="584"/>
      <c r="BP95" s="584"/>
      <c r="BQ95" s="584"/>
      <c r="BR95" s="584"/>
      <c r="BS95" s="584"/>
      <c r="BT95" s="584"/>
      <c r="BU95" s="584"/>
      <c r="BV95" s="584"/>
      <c r="BW95" s="584"/>
      <c r="BX95" s="584"/>
      <c r="BZ95" s="584"/>
      <c r="CA95" s="584"/>
      <c r="CB95" s="585"/>
    </row>
    <row r="96" spans="64:83" ht="5.45" customHeight="1">
      <c r="BL96" s="584"/>
      <c r="BM96" s="584"/>
      <c r="BN96" s="584"/>
      <c r="BO96" s="584"/>
      <c r="BP96" s="584"/>
      <c r="BQ96" s="584"/>
      <c r="BR96" s="584"/>
      <c r="BS96" s="584"/>
      <c r="BT96" s="584"/>
      <c r="BU96" s="584"/>
      <c r="BV96" s="584"/>
      <c r="BW96" s="584"/>
      <c r="BX96" s="584"/>
      <c r="BZ96" s="584"/>
      <c r="CA96" s="584"/>
      <c r="CB96" s="585"/>
    </row>
    <row r="97" spans="64:80" ht="5.45" customHeight="1">
      <c r="BL97" s="584"/>
      <c r="BM97" s="584"/>
      <c r="BN97" s="584"/>
      <c r="BO97" s="584"/>
      <c r="BP97" s="584"/>
      <c r="BQ97" s="584"/>
      <c r="BR97" s="584"/>
      <c r="BS97" s="584"/>
      <c r="BT97" s="584"/>
      <c r="BU97" s="584"/>
      <c r="BV97" s="584"/>
      <c r="BW97" s="584"/>
      <c r="BX97" s="584"/>
      <c r="BZ97" s="584"/>
      <c r="CA97" s="584"/>
      <c r="CB97" s="585"/>
    </row>
    <row r="98" spans="64:80" ht="5.45" customHeight="1">
      <c r="BL98" s="584"/>
      <c r="BM98" s="584"/>
      <c r="BN98" s="584"/>
      <c r="BO98" s="584"/>
      <c r="BP98" s="584"/>
      <c r="BQ98" s="584"/>
      <c r="BR98" s="584"/>
      <c r="BS98" s="584"/>
      <c r="BT98" s="584"/>
      <c r="BU98" s="584"/>
      <c r="BV98" s="584"/>
      <c r="BW98" s="584"/>
      <c r="BX98" s="584"/>
      <c r="BZ98" s="584"/>
      <c r="CA98" s="584"/>
      <c r="CB98" s="585"/>
    </row>
    <row r="99" spans="64:80" ht="5.45" customHeight="1">
      <c r="BL99" s="584"/>
      <c r="BM99" s="584"/>
      <c r="BN99" s="584"/>
      <c r="BO99" s="584"/>
      <c r="BP99" s="584"/>
      <c r="BQ99" s="584"/>
      <c r="BR99" s="584"/>
      <c r="BS99" s="584"/>
      <c r="BT99" s="584"/>
      <c r="BU99" s="584"/>
      <c r="BV99" s="584"/>
      <c r="BW99" s="584"/>
      <c r="BX99" s="584"/>
      <c r="BZ99" s="584"/>
      <c r="CA99" s="584"/>
      <c r="CB99" s="585"/>
    </row>
    <row r="100" spans="64:80" ht="5.45" customHeight="1">
      <c r="BL100" s="585"/>
      <c r="BM100" s="585"/>
      <c r="BN100" s="585"/>
      <c r="BO100" s="585"/>
      <c r="BP100" s="585"/>
      <c r="BQ100" s="585"/>
      <c r="BR100" s="585"/>
      <c r="BS100" s="585"/>
      <c r="BT100" s="585"/>
      <c r="BU100" s="585"/>
      <c r="BV100" s="585"/>
      <c r="BW100" s="585"/>
      <c r="BX100" s="585"/>
      <c r="BZ100" s="585"/>
      <c r="CA100" s="585"/>
    </row>
    <row r="101" spans="64:80" ht="5.45" customHeight="1"/>
    <row r="102" spans="64:80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>
  <dimension ref="B1:CD94"/>
  <sheetViews>
    <sheetView view="pageBreakPreview" zoomScale="230" zoomScaleNormal="150" zoomScaleSheetLayoutView="230" workbookViewId="0">
      <selection activeCell="BC30" sqref="BC30"/>
    </sheetView>
  </sheetViews>
  <sheetFormatPr defaultRowHeight="8.25"/>
  <cols>
    <col min="1" max="1" width="0.25" style="14" customWidth="1"/>
    <col min="2" max="82" width="1" style="14" customWidth="1"/>
    <col min="83" max="83" width="0.25" style="14" customWidth="1"/>
    <col min="84" max="256" width="9" style="14"/>
    <col min="257" max="338" width="1" style="14" customWidth="1"/>
    <col min="339" max="512" width="9" style="14"/>
    <col min="513" max="594" width="1" style="14" customWidth="1"/>
    <col min="595" max="768" width="9" style="14"/>
    <col min="769" max="850" width="1" style="14" customWidth="1"/>
    <col min="851" max="1024" width="9" style="14"/>
    <col min="1025" max="1106" width="1" style="14" customWidth="1"/>
    <col min="1107" max="1280" width="9" style="14"/>
    <col min="1281" max="1362" width="1" style="14" customWidth="1"/>
    <col min="1363" max="1536" width="9" style="14"/>
    <col min="1537" max="1618" width="1" style="14" customWidth="1"/>
    <col min="1619" max="1792" width="9" style="14"/>
    <col min="1793" max="1874" width="1" style="14" customWidth="1"/>
    <col min="1875" max="2048" width="9" style="14"/>
    <col min="2049" max="2130" width="1" style="14" customWidth="1"/>
    <col min="2131" max="2304" width="9" style="14"/>
    <col min="2305" max="2386" width="1" style="14" customWidth="1"/>
    <col min="2387" max="2560" width="9" style="14"/>
    <col min="2561" max="2642" width="1" style="14" customWidth="1"/>
    <col min="2643" max="2816" width="9" style="14"/>
    <col min="2817" max="2898" width="1" style="14" customWidth="1"/>
    <col min="2899" max="3072" width="9" style="14"/>
    <col min="3073" max="3154" width="1" style="14" customWidth="1"/>
    <col min="3155" max="3328" width="9" style="14"/>
    <col min="3329" max="3410" width="1" style="14" customWidth="1"/>
    <col min="3411" max="3584" width="9" style="14"/>
    <col min="3585" max="3666" width="1" style="14" customWidth="1"/>
    <col min="3667" max="3840" width="9" style="14"/>
    <col min="3841" max="3922" width="1" style="14" customWidth="1"/>
    <col min="3923" max="4096" width="9" style="14"/>
    <col min="4097" max="4178" width="1" style="14" customWidth="1"/>
    <col min="4179" max="4352" width="9" style="14"/>
    <col min="4353" max="4434" width="1" style="14" customWidth="1"/>
    <col min="4435" max="4608" width="9" style="14"/>
    <col min="4609" max="4690" width="1" style="14" customWidth="1"/>
    <col min="4691" max="4864" width="9" style="14"/>
    <col min="4865" max="4946" width="1" style="14" customWidth="1"/>
    <col min="4947" max="5120" width="9" style="14"/>
    <col min="5121" max="5202" width="1" style="14" customWidth="1"/>
    <col min="5203" max="5376" width="9" style="14"/>
    <col min="5377" max="5458" width="1" style="14" customWidth="1"/>
    <col min="5459" max="5632" width="9" style="14"/>
    <col min="5633" max="5714" width="1" style="14" customWidth="1"/>
    <col min="5715" max="5888" width="9" style="14"/>
    <col min="5889" max="5970" width="1" style="14" customWidth="1"/>
    <col min="5971" max="6144" width="9" style="14"/>
    <col min="6145" max="6226" width="1" style="14" customWidth="1"/>
    <col min="6227" max="6400" width="9" style="14"/>
    <col min="6401" max="6482" width="1" style="14" customWidth="1"/>
    <col min="6483" max="6656" width="9" style="14"/>
    <col min="6657" max="6738" width="1" style="14" customWidth="1"/>
    <col min="6739" max="6912" width="9" style="14"/>
    <col min="6913" max="6994" width="1" style="14" customWidth="1"/>
    <col min="6995" max="7168" width="9" style="14"/>
    <col min="7169" max="7250" width="1" style="14" customWidth="1"/>
    <col min="7251" max="7424" width="9" style="14"/>
    <col min="7425" max="7506" width="1" style="14" customWidth="1"/>
    <col min="7507" max="7680" width="9" style="14"/>
    <col min="7681" max="7762" width="1" style="14" customWidth="1"/>
    <col min="7763" max="7936" width="9" style="14"/>
    <col min="7937" max="8018" width="1" style="14" customWidth="1"/>
    <col min="8019" max="8192" width="9" style="14"/>
    <col min="8193" max="8274" width="1" style="14" customWidth="1"/>
    <col min="8275" max="8448" width="9" style="14"/>
    <col min="8449" max="8530" width="1" style="14" customWidth="1"/>
    <col min="8531" max="8704" width="9" style="14"/>
    <col min="8705" max="8786" width="1" style="14" customWidth="1"/>
    <col min="8787" max="8960" width="9" style="14"/>
    <col min="8961" max="9042" width="1" style="14" customWidth="1"/>
    <col min="9043" max="9216" width="9" style="14"/>
    <col min="9217" max="9298" width="1" style="14" customWidth="1"/>
    <col min="9299" max="9472" width="9" style="14"/>
    <col min="9473" max="9554" width="1" style="14" customWidth="1"/>
    <col min="9555" max="9728" width="9" style="14"/>
    <col min="9729" max="9810" width="1" style="14" customWidth="1"/>
    <col min="9811" max="9984" width="9" style="14"/>
    <col min="9985" max="10066" width="1" style="14" customWidth="1"/>
    <col min="10067" max="10240" width="9" style="14"/>
    <col min="10241" max="10322" width="1" style="14" customWidth="1"/>
    <col min="10323" max="10496" width="9" style="14"/>
    <col min="10497" max="10578" width="1" style="14" customWidth="1"/>
    <col min="10579" max="10752" width="9" style="14"/>
    <col min="10753" max="10834" width="1" style="14" customWidth="1"/>
    <col min="10835" max="11008" width="9" style="14"/>
    <col min="11009" max="11090" width="1" style="14" customWidth="1"/>
    <col min="11091" max="11264" width="9" style="14"/>
    <col min="11265" max="11346" width="1" style="14" customWidth="1"/>
    <col min="11347" max="11520" width="9" style="14"/>
    <col min="11521" max="11602" width="1" style="14" customWidth="1"/>
    <col min="11603" max="11776" width="9" style="14"/>
    <col min="11777" max="11858" width="1" style="14" customWidth="1"/>
    <col min="11859" max="12032" width="9" style="14"/>
    <col min="12033" max="12114" width="1" style="14" customWidth="1"/>
    <col min="12115" max="12288" width="9" style="14"/>
    <col min="12289" max="12370" width="1" style="14" customWidth="1"/>
    <col min="12371" max="12544" width="9" style="14"/>
    <col min="12545" max="12626" width="1" style="14" customWidth="1"/>
    <col min="12627" max="12800" width="9" style="14"/>
    <col min="12801" max="12882" width="1" style="14" customWidth="1"/>
    <col min="12883" max="13056" width="9" style="14"/>
    <col min="13057" max="13138" width="1" style="14" customWidth="1"/>
    <col min="13139" max="13312" width="9" style="14"/>
    <col min="13313" max="13394" width="1" style="14" customWidth="1"/>
    <col min="13395" max="13568" width="9" style="14"/>
    <col min="13569" max="13650" width="1" style="14" customWidth="1"/>
    <col min="13651" max="13824" width="9" style="14"/>
    <col min="13825" max="13906" width="1" style="14" customWidth="1"/>
    <col min="13907" max="14080" width="9" style="14"/>
    <col min="14081" max="14162" width="1" style="14" customWidth="1"/>
    <col min="14163" max="14336" width="9" style="14"/>
    <col min="14337" max="14418" width="1" style="14" customWidth="1"/>
    <col min="14419" max="14592" width="9" style="14"/>
    <col min="14593" max="14674" width="1" style="14" customWidth="1"/>
    <col min="14675" max="14848" width="9" style="14"/>
    <col min="14849" max="14930" width="1" style="14" customWidth="1"/>
    <col min="14931" max="15104" width="9" style="14"/>
    <col min="15105" max="15186" width="1" style="14" customWidth="1"/>
    <col min="15187" max="15360" width="9" style="14"/>
    <col min="15361" max="15442" width="1" style="14" customWidth="1"/>
    <col min="15443" max="15616" width="9" style="14"/>
    <col min="15617" max="15698" width="1" style="14" customWidth="1"/>
    <col min="15699" max="15872" width="9" style="14"/>
    <col min="15873" max="15954" width="1" style="14" customWidth="1"/>
    <col min="15955" max="16128" width="9" style="14"/>
    <col min="16129" max="16210" width="1" style="14" customWidth="1"/>
    <col min="16211" max="16384" width="9" style="14"/>
  </cols>
  <sheetData>
    <row r="1" ht="2.1" customHeight="1"/>
    <row r="2" ht="5.25" customHeight="1"/>
    <row r="3" ht="5.25" customHeight="1"/>
    <row r="4" ht="5.25" customHeight="1"/>
    <row r="5" ht="5.25" customHeight="1"/>
    <row r="6" ht="5.25" customHeight="1"/>
    <row r="7" ht="5.25" customHeight="1"/>
    <row r="8" ht="5.25" customHeight="1"/>
    <row r="9" ht="5.25" customHeight="1"/>
    <row r="10" ht="5.25" customHeight="1"/>
    <row r="11" ht="5.25" customHeight="1"/>
    <row r="12" ht="5.25" customHeight="1"/>
    <row r="13" ht="5.25" customHeight="1"/>
    <row r="14" ht="5.25" customHeight="1"/>
    <row r="15" ht="5.25" customHeight="1"/>
    <row r="16" ht="5.25" customHeight="1"/>
    <row r="17" spans="2:82" ht="5.25" customHeight="1"/>
    <row r="18" spans="2:82" ht="5.25" customHeight="1"/>
    <row r="19" spans="2:82" ht="5.25" customHeight="1"/>
    <row r="20" spans="2:82" ht="2.1" customHeight="1"/>
    <row r="21" spans="2:82" ht="5.25" customHeight="1"/>
    <row r="22" spans="2:82" ht="5.25" customHeight="1"/>
    <row r="23" spans="2:82" ht="5.25" customHeight="1"/>
    <row r="24" spans="2:82" ht="5.45" customHeight="1">
      <c r="B24" s="1014"/>
      <c r="C24" s="1014"/>
      <c r="D24" s="1014"/>
      <c r="E24" s="1014"/>
      <c r="F24" s="1014"/>
      <c r="G24" s="1014"/>
      <c r="H24" s="1014"/>
      <c r="I24" s="1014"/>
      <c r="J24" s="1014"/>
      <c r="K24" s="1014"/>
      <c r="L24" s="1014"/>
      <c r="M24" s="1014"/>
      <c r="N24" s="1014"/>
      <c r="O24" s="1014"/>
      <c r="P24" s="1014"/>
      <c r="Q24" s="1014"/>
      <c r="R24" s="1014"/>
      <c r="S24" s="1014"/>
      <c r="T24" s="1014"/>
      <c r="U24" s="1014"/>
      <c r="V24" s="1014"/>
      <c r="W24" s="1014"/>
      <c r="X24" s="1014"/>
      <c r="Y24" s="1014"/>
      <c r="Z24" s="1014"/>
      <c r="AA24" s="1014"/>
      <c r="AB24" s="1014"/>
      <c r="AC24" s="1014"/>
      <c r="AD24" s="583"/>
      <c r="AE24" s="27"/>
      <c r="AF24" s="27"/>
      <c r="AG24" s="27"/>
      <c r="AH24" s="1014"/>
      <c r="AI24" s="1014"/>
      <c r="AJ24" s="1014"/>
      <c r="AK24" s="1014"/>
      <c r="AL24" s="1014"/>
      <c r="AM24" s="1014"/>
      <c r="AN24" s="1014"/>
      <c r="AO24" s="1014"/>
      <c r="AP24" s="1014"/>
      <c r="AQ24" s="1014"/>
      <c r="AR24" s="1014"/>
      <c r="AS24" s="1014"/>
      <c r="AT24" s="1014"/>
      <c r="AU24" s="1014"/>
      <c r="AV24" s="1014"/>
      <c r="AW24" s="1014"/>
      <c r="AX24" s="1014"/>
      <c r="AY24" s="1014"/>
      <c r="AZ24" s="1014"/>
      <c r="BA24" s="1014"/>
      <c r="BB24" s="1014"/>
      <c r="BC24" s="1014"/>
      <c r="BD24" s="1014"/>
      <c r="BE24" s="1014"/>
      <c r="BF24" s="1014"/>
      <c r="BG24" s="1014"/>
      <c r="BH24" s="583"/>
      <c r="BI24" s="1014"/>
      <c r="BJ24" s="1014"/>
      <c r="BK24" s="1014"/>
      <c r="BL24" s="1014"/>
      <c r="BM24" s="1014"/>
      <c r="BN24" s="1014"/>
      <c r="BO24" s="1014"/>
      <c r="BP24" s="1014"/>
      <c r="BQ24" s="1014"/>
      <c r="BR24" s="1014"/>
      <c r="BS24" s="1014"/>
      <c r="BT24" s="1014"/>
      <c r="BU24" s="1014"/>
      <c r="BV24" s="1014"/>
      <c r="BW24" s="1014"/>
      <c r="BX24" s="1014"/>
      <c r="BY24" s="1014"/>
      <c r="BZ24" s="1014"/>
      <c r="CA24" s="1014"/>
      <c r="CB24" s="1014"/>
      <c r="CC24" s="1014"/>
      <c r="CD24" s="27"/>
    </row>
    <row r="25" spans="2:82" ht="5.45" customHeight="1">
      <c r="B25" s="1014"/>
      <c r="C25" s="1014"/>
      <c r="D25" s="1014"/>
      <c r="E25" s="1014"/>
      <c r="F25" s="1014"/>
      <c r="G25" s="1014"/>
      <c r="H25" s="1014"/>
      <c r="I25" s="1014"/>
      <c r="J25" s="1014"/>
      <c r="K25" s="1014"/>
      <c r="L25" s="1014"/>
      <c r="M25" s="1014"/>
      <c r="N25" s="1014"/>
      <c r="O25" s="1014"/>
      <c r="P25" s="1014"/>
      <c r="Q25" s="1014"/>
      <c r="R25" s="1014"/>
      <c r="S25" s="1014"/>
      <c r="T25" s="1014"/>
      <c r="U25" s="1014"/>
      <c r="V25" s="1014"/>
      <c r="W25" s="1014"/>
      <c r="X25" s="1014"/>
      <c r="Y25" s="1014"/>
      <c r="Z25" s="1014"/>
      <c r="AA25" s="1014"/>
      <c r="AB25" s="1014"/>
      <c r="AC25" s="1014"/>
      <c r="AD25" s="583"/>
      <c r="AE25" s="27"/>
      <c r="AF25" s="27"/>
      <c r="AG25" s="27"/>
      <c r="AH25" s="1014"/>
      <c r="AI25" s="1014"/>
      <c r="AJ25" s="1014"/>
      <c r="AK25" s="1014"/>
      <c r="AL25" s="1014"/>
      <c r="AM25" s="1014"/>
      <c r="AN25" s="1014"/>
      <c r="AO25" s="1014"/>
      <c r="AP25" s="1014"/>
      <c r="AQ25" s="1014"/>
      <c r="AR25" s="1014"/>
      <c r="AS25" s="1014"/>
      <c r="AT25" s="1014"/>
      <c r="AU25" s="1014"/>
      <c r="AV25" s="1014"/>
      <c r="AW25" s="1014"/>
      <c r="AX25" s="1014"/>
      <c r="AY25" s="1014"/>
      <c r="AZ25" s="1014"/>
      <c r="BA25" s="1014"/>
      <c r="BB25" s="1014"/>
      <c r="BC25" s="1014"/>
      <c r="BD25" s="1014"/>
      <c r="BE25" s="1014"/>
      <c r="BF25" s="1014"/>
      <c r="BG25" s="1014"/>
      <c r="BH25" s="583"/>
      <c r="BI25" s="1014"/>
      <c r="BJ25" s="1014"/>
      <c r="BK25" s="1014"/>
      <c r="BL25" s="1014"/>
      <c r="BM25" s="1014"/>
      <c r="BN25" s="1014"/>
      <c r="BO25" s="1014"/>
      <c r="BP25" s="1014"/>
      <c r="BQ25" s="1014"/>
      <c r="BR25" s="1014"/>
      <c r="BS25" s="1014"/>
      <c r="BT25" s="1014"/>
      <c r="BU25" s="1014"/>
      <c r="BV25" s="1014"/>
      <c r="BW25" s="1014"/>
      <c r="BX25" s="1014"/>
      <c r="BY25" s="1014"/>
      <c r="BZ25" s="1014"/>
      <c r="CA25" s="1014"/>
      <c r="CB25" s="1014"/>
      <c r="CC25" s="1014"/>
      <c r="CD25" s="27"/>
    </row>
    <row r="26" spans="2:82" ht="5.45" customHeight="1"/>
    <row r="27" spans="2:82" ht="5.45" customHeight="1"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</row>
    <row r="28" spans="2:82" ht="5.45" customHeight="1"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</row>
    <row r="29" spans="2:82" ht="5.45" customHeight="1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</row>
    <row r="30" spans="2:82" ht="5.25" customHeight="1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</row>
    <row r="31" spans="2:82" ht="5.45" customHeight="1"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</row>
    <row r="32" spans="2:82" ht="5.45" customHeight="1"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</row>
    <row r="33" spans="51:82" ht="5.45" customHeight="1"/>
    <row r="34" spans="51:82" ht="5.45" customHeight="1"/>
    <row r="35" spans="51:82" ht="5.45" customHeight="1"/>
    <row r="36" spans="51:82" ht="5.45" customHeight="1"/>
    <row r="37" spans="51:82" ht="5.45" customHeight="1"/>
    <row r="38" spans="51:82" ht="5.45" customHeight="1"/>
    <row r="39" spans="51:82" ht="5.45" customHeight="1"/>
    <row r="40" spans="51:82" ht="5.45" customHeight="1"/>
    <row r="41" spans="51:82" ht="5.45" customHeight="1"/>
    <row r="42" spans="51:82" ht="5.45" customHeight="1">
      <c r="AY42" s="27"/>
      <c r="AZ42" s="27"/>
      <c r="BA42" s="27"/>
      <c r="BB42" s="27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7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</row>
    <row r="43" spans="51:82" ht="5.45" customHeight="1"/>
    <row r="44" spans="51:82" ht="5.45" customHeight="1"/>
    <row r="45" spans="51:82" ht="5.45" customHeight="1"/>
    <row r="46" spans="51:82" ht="5.45" customHeight="1"/>
    <row r="47" spans="51:82" ht="5.45" customHeight="1"/>
    <row r="48" spans="51:82" ht="5.45" customHeight="1"/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5.45" customHeight="1"/>
    <row r="64" ht="5.45" customHeight="1"/>
    <row r="65" spans="81:82" ht="5.45" customHeight="1"/>
    <row r="66" spans="81:82" ht="5.45" customHeight="1"/>
    <row r="67" spans="81:82" ht="5.45" customHeight="1"/>
    <row r="68" spans="81:82" ht="5.45" customHeight="1"/>
    <row r="69" spans="81:82" ht="5.45" customHeight="1"/>
    <row r="70" spans="81:82" ht="5.45" customHeight="1"/>
    <row r="71" spans="81:82" ht="5.45" customHeight="1"/>
    <row r="72" spans="81:82" ht="5.45" customHeight="1"/>
    <row r="73" spans="81:82" ht="5.45" customHeight="1"/>
    <row r="74" spans="81:82" ht="2.1" customHeight="1"/>
    <row r="75" spans="81:82" ht="5.45" customHeight="1"/>
    <row r="76" spans="81:82" ht="5.45" customHeight="1">
      <c r="CC76" s="584"/>
      <c r="CD76" s="584"/>
    </row>
    <row r="77" spans="81:82" ht="5.45" customHeight="1">
      <c r="CC77" s="584"/>
      <c r="CD77" s="584"/>
    </row>
    <row r="78" spans="81:82" ht="5.45" customHeight="1">
      <c r="CC78" s="584"/>
      <c r="CD78" s="584"/>
    </row>
    <row r="79" spans="81:82" ht="5.45" customHeight="1">
      <c r="CC79" s="584"/>
      <c r="CD79" s="584"/>
    </row>
    <row r="80" spans="81:82" ht="5.45" customHeight="1">
      <c r="CC80" s="584"/>
      <c r="CD80" s="584"/>
    </row>
    <row r="81" spans="66:82" ht="5.45" customHeight="1">
      <c r="CC81" s="584"/>
      <c r="CD81" s="584"/>
    </row>
    <row r="82" spans="66:82" ht="5.45" customHeight="1">
      <c r="CC82" s="584"/>
      <c r="CD82" s="584"/>
    </row>
    <row r="83" spans="66:82" ht="5.45" customHeight="1">
      <c r="CC83" s="584"/>
      <c r="CD83" s="584"/>
    </row>
    <row r="84" spans="66:82" ht="5.45" customHeight="1">
      <c r="CC84" s="584"/>
      <c r="CD84" s="584"/>
    </row>
    <row r="85" spans="66:82" ht="5.45" customHeight="1">
      <c r="CC85" s="585"/>
      <c r="CD85" s="585"/>
    </row>
    <row r="86" spans="66:82" ht="5.45" customHeight="1">
      <c r="BN86" s="585"/>
      <c r="BO86" s="585"/>
      <c r="BQ86" s="584"/>
      <c r="BR86" s="584"/>
      <c r="BS86" s="584"/>
      <c r="BT86" s="584"/>
      <c r="BU86" s="584"/>
      <c r="BV86" s="584"/>
      <c r="BW86" s="584"/>
      <c r="BY86" s="584"/>
      <c r="BZ86" s="584"/>
      <c r="CA86" s="585"/>
    </row>
    <row r="87" spans="66:82" ht="5.45" customHeight="1">
      <c r="BN87" s="585"/>
      <c r="BO87" s="585"/>
      <c r="BQ87" s="584"/>
      <c r="BR87" s="584"/>
      <c r="BS87" s="584"/>
      <c r="BT87" s="584"/>
      <c r="BU87" s="584"/>
      <c r="BV87" s="584"/>
      <c r="BW87" s="584"/>
      <c r="BY87" s="584"/>
      <c r="BZ87" s="584"/>
      <c r="CA87" s="585"/>
    </row>
    <row r="88" spans="66:82" ht="5.45" customHeight="1">
      <c r="BN88" s="585"/>
      <c r="BO88" s="585"/>
      <c r="BQ88" s="584"/>
      <c r="BR88" s="584"/>
      <c r="BS88" s="584"/>
      <c r="BT88" s="584"/>
      <c r="BU88" s="584"/>
      <c r="BV88" s="584"/>
      <c r="BW88" s="584"/>
      <c r="BY88" s="584"/>
      <c r="BZ88" s="584"/>
      <c r="CA88" s="585"/>
    </row>
    <row r="89" spans="66:82" ht="5.45" customHeight="1">
      <c r="BN89" s="585"/>
      <c r="BO89" s="585"/>
      <c r="BQ89" s="584"/>
      <c r="BR89" s="584"/>
      <c r="BS89" s="584"/>
      <c r="BT89" s="584"/>
      <c r="BU89" s="584"/>
      <c r="BV89" s="584"/>
      <c r="BW89" s="584"/>
      <c r="BY89" s="584"/>
      <c r="BZ89" s="584"/>
      <c r="CA89" s="585"/>
    </row>
    <row r="90" spans="66:82" ht="5.45" customHeight="1">
      <c r="BN90" s="585"/>
      <c r="BO90" s="585"/>
      <c r="BQ90" s="584"/>
      <c r="BR90" s="584"/>
      <c r="BS90" s="584"/>
      <c r="BT90" s="584"/>
      <c r="BU90" s="584"/>
      <c r="BV90" s="584"/>
      <c r="BW90" s="584"/>
      <c r="BY90" s="584"/>
      <c r="BZ90" s="584"/>
      <c r="CA90" s="585"/>
    </row>
    <row r="91" spans="66:82" ht="5.45" customHeight="1">
      <c r="BN91" s="585"/>
      <c r="BO91" s="585"/>
      <c r="BQ91" s="584"/>
      <c r="BR91" s="584"/>
      <c r="BS91" s="584"/>
      <c r="BT91" s="584"/>
      <c r="BU91" s="584"/>
      <c r="BV91" s="584"/>
      <c r="BW91" s="584"/>
      <c r="BY91" s="584"/>
      <c r="BZ91" s="584"/>
      <c r="CA91" s="585"/>
    </row>
    <row r="92" spans="66:82" ht="5.45" customHeight="1">
      <c r="BN92" s="585"/>
      <c r="BO92" s="585"/>
      <c r="BQ92" s="585"/>
      <c r="BR92" s="585"/>
      <c r="BS92" s="585"/>
      <c r="BT92" s="585"/>
      <c r="BU92" s="585"/>
      <c r="BV92" s="585"/>
      <c r="BW92" s="585"/>
      <c r="BY92" s="585"/>
      <c r="BZ92" s="585"/>
    </row>
    <row r="93" spans="66:82" ht="5.45" customHeight="1"/>
    <row r="94" spans="66:82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>
  <dimension ref="B1:CD87"/>
  <sheetViews>
    <sheetView view="pageBreakPreview" zoomScale="230" zoomScaleNormal="150" zoomScaleSheetLayoutView="230" workbookViewId="0">
      <selection activeCell="AV26" sqref="AV26"/>
    </sheetView>
  </sheetViews>
  <sheetFormatPr defaultRowHeight="8.25"/>
  <cols>
    <col min="1" max="1" width="0.25" style="14" customWidth="1"/>
    <col min="2" max="82" width="1" style="14" customWidth="1"/>
    <col min="83" max="83" width="0.25" style="14" customWidth="1"/>
    <col min="84" max="256" width="9" style="14"/>
    <col min="257" max="338" width="1" style="14" customWidth="1"/>
    <col min="339" max="512" width="9" style="14"/>
    <col min="513" max="594" width="1" style="14" customWidth="1"/>
    <col min="595" max="768" width="9" style="14"/>
    <col min="769" max="850" width="1" style="14" customWidth="1"/>
    <col min="851" max="1024" width="9" style="14"/>
    <col min="1025" max="1106" width="1" style="14" customWidth="1"/>
    <col min="1107" max="1280" width="9" style="14"/>
    <col min="1281" max="1362" width="1" style="14" customWidth="1"/>
    <col min="1363" max="1536" width="9" style="14"/>
    <col min="1537" max="1618" width="1" style="14" customWidth="1"/>
    <col min="1619" max="1792" width="9" style="14"/>
    <col min="1793" max="1874" width="1" style="14" customWidth="1"/>
    <col min="1875" max="2048" width="9" style="14"/>
    <col min="2049" max="2130" width="1" style="14" customWidth="1"/>
    <col min="2131" max="2304" width="9" style="14"/>
    <col min="2305" max="2386" width="1" style="14" customWidth="1"/>
    <col min="2387" max="2560" width="9" style="14"/>
    <col min="2561" max="2642" width="1" style="14" customWidth="1"/>
    <col min="2643" max="2816" width="9" style="14"/>
    <col min="2817" max="2898" width="1" style="14" customWidth="1"/>
    <col min="2899" max="3072" width="9" style="14"/>
    <col min="3073" max="3154" width="1" style="14" customWidth="1"/>
    <col min="3155" max="3328" width="9" style="14"/>
    <col min="3329" max="3410" width="1" style="14" customWidth="1"/>
    <col min="3411" max="3584" width="9" style="14"/>
    <col min="3585" max="3666" width="1" style="14" customWidth="1"/>
    <col min="3667" max="3840" width="9" style="14"/>
    <col min="3841" max="3922" width="1" style="14" customWidth="1"/>
    <col min="3923" max="4096" width="9" style="14"/>
    <col min="4097" max="4178" width="1" style="14" customWidth="1"/>
    <col min="4179" max="4352" width="9" style="14"/>
    <col min="4353" max="4434" width="1" style="14" customWidth="1"/>
    <col min="4435" max="4608" width="9" style="14"/>
    <col min="4609" max="4690" width="1" style="14" customWidth="1"/>
    <col min="4691" max="4864" width="9" style="14"/>
    <col min="4865" max="4946" width="1" style="14" customWidth="1"/>
    <col min="4947" max="5120" width="9" style="14"/>
    <col min="5121" max="5202" width="1" style="14" customWidth="1"/>
    <col min="5203" max="5376" width="9" style="14"/>
    <col min="5377" max="5458" width="1" style="14" customWidth="1"/>
    <col min="5459" max="5632" width="9" style="14"/>
    <col min="5633" max="5714" width="1" style="14" customWidth="1"/>
    <col min="5715" max="5888" width="9" style="14"/>
    <col min="5889" max="5970" width="1" style="14" customWidth="1"/>
    <col min="5971" max="6144" width="9" style="14"/>
    <col min="6145" max="6226" width="1" style="14" customWidth="1"/>
    <col min="6227" max="6400" width="9" style="14"/>
    <col min="6401" max="6482" width="1" style="14" customWidth="1"/>
    <col min="6483" max="6656" width="9" style="14"/>
    <col min="6657" max="6738" width="1" style="14" customWidth="1"/>
    <col min="6739" max="6912" width="9" style="14"/>
    <col min="6913" max="6994" width="1" style="14" customWidth="1"/>
    <col min="6995" max="7168" width="9" style="14"/>
    <col min="7169" max="7250" width="1" style="14" customWidth="1"/>
    <col min="7251" max="7424" width="9" style="14"/>
    <col min="7425" max="7506" width="1" style="14" customWidth="1"/>
    <col min="7507" max="7680" width="9" style="14"/>
    <col min="7681" max="7762" width="1" style="14" customWidth="1"/>
    <col min="7763" max="7936" width="9" style="14"/>
    <col min="7937" max="8018" width="1" style="14" customWidth="1"/>
    <col min="8019" max="8192" width="9" style="14"/>
    <col min="8193" max="8274" width="1" style="14" customWidth="1"/>
    <col min="8275" max="8448" width="9" style="14"/>
    <col min="8449" max="8530" width="1" style="14" customWidth="1"/>
    <col min="8531" max="8704" width="9" style="14"/>
    <col min="8705" max="8786" width="1" style="14" customWidth="1"/>
    <col min="8787" max="8960" width="9" style="14"/>
    <col min="8961" max="9042" width="1" style="14" customWidth="1"/>
    <col min="9043" max="9216" width="9" style="14"/>
    <col min="9217" max="9298" width="1" style="14" customWidth="1"/>
    <col min="9299" max="9472" width="9" style="14"/>
    <col min="9473" max="9554" width="1" style="14" customWidth="1"/>
    <col min="9555" max="9728" width="9" style="14"/>
    <col min="9729" max="9810" width="1" style="14" customWidth="1"/>
    <col min="9811" max="9984" width="9" style="14"/>
    <col min="9985" max="10066" width="1" style="14" customWidth="1"/>
    <col min="10067" max="10240" width="9" style="14"/>
    <col min="10241" max="10322" width="1" style="14" customWidth="1"/>
    <col min="10323" max="10496" width="9" style="14"/>
    <col min="10497" max="10578" width="1" style="14" customWidth="1"/>
    <col min="10579" max="10752" width="9" style="14"/>
    <col min="10753" max="10834" width="1" style="14" customWidth="1"/>
    <col min="10835" max="11008" width="9" style="14"/>
    <col min="11009" max="11090" width="1" style="14" customWidth="1"/>
    <col min="11091" max="11264" width="9" style="14"/>
    <col min="11265" max="11346" width="1" style="14" customWidth="1"/>
    <col min="11347" max="11520" width="9" style="14"/>
    <col min="11521" max="11602" width="1" style="14" customWidth="1"/>
    <col min="11603" max="11776" width="9" style="14"/>
    <col min="11777" max="11858" width="1" style="14" customWidth="1"/>
    <col min="11859" max="12032" width="9" style="14"/>
    <col min="12033" max="12114" width="1" style="14" customWidth="1"/>
    <col min="12115" max="12288" width="9" style="14"/>
    <col min="12289" max="12370" width="1" style="14" customWidth="1"/>
    <col min="12371" max="12544" width="9" style="14"/>
    <col min="12545" max="12626" width="1" style="14" customWidth="1"/>
    <col min="12627" max="12800" width="9" style="14"/>
    <col min="12801" max="12882" width="1" style="14" customWidth="1"/>
    <col min="12883" max="13056" width="9" style="14"/>
    <col min="13057" max="13138" width="1" style="14" customWidth="1"/>
    <col min="13139" max="13312" width="9" style="14"/>
    <col min="13313" max="13394" width="1" style="14" customWidth="1"/>
    <col min="13395" max="13568" width="9" style="14"/>
    <col min="13569" max="13650" width="1" style="14" customWidth="1"/>
    <col min="13651" max="13824" width="9" style="14"/>
    <col min="13825" max="13906" width="1" style="14" customWidth="1"/>
    <col min="13907" max="14080" width="9" style="14"/>
    <col min="14081" max="14162" width="1" style="14" customWidth="1"/>
    <col min="14163" max="14336" width="9" style="14"/>
    <col min="14337" max="14418" width="1" style="14" customWidth="1"/>
    <col min="14419" max="14592" width="9" style="14"/>
    <col min="14593" max="14674" width="1" style="14" customWidth="1"/>
    <col min="14675" max="14848" width="9" style="14"/>
    <col min="14849" max="14930" width="1" style="14" customWidth="1"/>
    <col min="14931" max="15104" width="9" style="14"/>
    <col min="15105" max="15186" width="1" style="14" customWidth="1"/>
    <col min="15187" max="15360" width="9" style="14"/>
    <col min="15361" max="15442" width="1" style="14" customWidth="1"/>
    <col min="15443" max="15616" width="9" style="14"/>
    <col min="15617" max="15698" width="1" style="14" customWidth="1"/>
    <col min="15699" max="15872" width="9" style="14"/>
    <col min="15873" max="15954" width="1" style="14" customWidth="1"/>
    <col min="15955" max="16128" width="9" style="14"/>
    <col min="16129" max="16210" width="1" style="14" customWidth="1"/>
    <col min="16211" max="16384" width="9" style="14"/>
  </cols>
  <sheetData>
    <row r="1" ht="2.1" customHeight="1"/>
    <row r="2" ht="5.25" customHeight="1"/>
    <row r="3" ht="5.25" customHeight="1"/>
    <row r="4" ht="5.25" customHeight="1"/>
    <row r="5" ht="5.25" customHeight="1"/>
    <row r="6" ht="5.25" customHeight="1"/>
    <row r="7" ht="5.25" customHeight="1"/>
    <row r="8" ht="5.25" customHeight="1"/>
    <row r="9" ht="5.25" customHeight="1"/>
    <row r="10" ht="5.25" customHeight="1"/>
    <row r="11" ht="5.25" customHeight="1"/>
    <row r="12" ht="5.25" customHeight="1"/>
    <row r="13" ht="2.1" customHeight="1"/>
    <row r="14" ht="5.25" customHeight="1"/>
    <row r="15" ht="5.25" customHeight="1"/>
    <row r="16" ht="5.25" customHeight="1"/>
    <row r="17" spans="2:82" ht="5.45" customHeight="1">
      <c r="B17" s="1014"/>
      <c r="C17" s="1014"/>
      <c r="D17" s="1014"/>
      <c r="E17" s="1014"/>
      <c r="F17" s="1014"/>
      <c r="G17" s="1014"/>
      <c r="H17" s="1014"/>
      <c r="I17" s="1014"/>
      <c r="J17" s="1014"/>
      <c r="K17" s="1014"/>
      <c r="L17" s="1014"/>
      <c r="M17" s="1014"/>
      <c r="N17" s="1014"/>
      <c r="O17" s="1014"/>
      <c r="P17" s="1014"/>
      <c r="Q17" s="1014"/>
      <c r="R17" s="1014"/>
      <c r="S17" s="1014"/>
      <c r="T17" s="1014"/>
      <c r="U17" s="1014"/>
      <c r="V17" s="1014"/>
      <c r="W17" s="1014"/>
      <c r="X17" s="1014"/>
      <c r="Y17" s="1014"/>
      <c r="Z17" s="1014"/>
      <c r="AA17" s="1014"/>
      <c r="AB17" s="1014"/>
      <c r="AC17" s="1014"/>
      <c r="AD17" s="583"/>
      <c r="AE17" s="27"/>
      <c r="AF17" s="27"/>
      <c r="AG17" s="27"/>
      <c r="AH17" s="1014"/>
      <c r="AI17" s="1014"/>
      <c r="AJ17" s="1014"/>
      <c r="AK17" s="1014"/>
      <c r="AL17" s="1014"/>
      <c r="AM17" s="1014"/>
      <c r="AN17" s="1014"/>
      <c r="AO17" s="1014"/>
      <c r="AP17" s="1014"/>
      <c r="AQ17" s="1014"/>
      <c r="AR17" s="1014"/>
      <c r="AS17" s="1014"/>
      <c r="AT17" s="1014"/>
      <c r="AU17" s="1014"/>
      <c r="AV17" s="1014"/>
      <c r="AW17" s="1014"/>
      <c r="AX17" s="1014"/>
      <c r="AY17" s="1014"/>
      <c r="AZ17" s="1014"/>
      <c r="BA17" s="1014"/>
      <c r="BB17" s="1014"/>
      <c r="BC17" s="1014"/>
      <c r="BD17" s="1014"/>
      <c r="BE17" s="1014"/>
      <c r="BF17" s="1014"/>
      <c r="BG17" s="1014"/>
      <c r="BH17" s="583"/>
      <c r="BI17" s="1014"/>
      <c r="BJ17" s="1014"/>
      <c r="BK17" s="1014"/>
      <c r="BL17" s="1014"/>
      <c r="BM17" s="1014"/>
      <c r="BN17" s="1014"/>
      <c r="BO17" s="1014"/>
      <c r="BP17" s="1014"/>
      <c r="BQ17" s="1014"/>
      <c r="BR17" s="1014"/>
      <c r="BS17" s="1014"/>
      <c r="BT17" s="1014"/>
      <c r="BU17" s="1014"/>
      <c r="BV17" s="1014"/>
      <c r="BW17" s="1014"/>
      <c r="BX17" s="1014"/>
      <c r="BY17" s="1014"/>
      <c r="BZ17" s="1014"/>
      <c r="CA17" s="1014"/>
      <c r="CB17" s="1014"/>
      <c r="CC17" s="1014"/>
      <c r="CD17" s="27"/>
    </row>
    <row r="18" spans="2:82" ht="5.45" customHeight="1">
      <c r="B18" s="1014"/>
      <c r="C18" s="1014"/>
      <c r="D18" s="1014"/>
      <c r="E18" s="1014"/>
      <c r="F18" s="1014"/>
      <c r="G18" s="1014"/>
      <c r="H18" s="1014"/>
      <c r="I18" s="1014"/>
      <c r="J18" s="1014"/>
      <c r="K18" s="1014"/>
      <c r="L18" s="1014"/>
      <c r="M18" s="1014"/>
      <c r="N18" s="1014"/>
      <c r="O18" s="1014"/>
      <c r="P18" s="1014"/>
      <c r="Q18" s="1014"/>
      <c r="R18" s="1014"/>
      <c r="S18" s="1014"/>
      <c r="T18" s="1014"/>
      <c r="U18" s="1014"/>
      <c r="V18" s="1014"/>
      <c r="W18" s="1014"/>
      <c r="X18" s="1014"/>
      <c r="Y18" s="1014"/>
      <c r="Z18" s="1014"/>
      <c r="AA18" s="1014"/>
      <c r="AB18" s="1014"/>
      <c r="AC18" s="1014"/>
      <c r="AD18" s="583"/>
      <c r="AE18" s="27"/>
      <c r="AF18" s="27"/>
      <c r="AG18" s="27"/>
      <c r="AH18" s="1014"/>
      <c r="AI18" s="1014"/>
      <c r="AJ18" s="1014"/>
      <c r="AK18" s="1014"/>
      <c r="AL18" s="1014"/>
      <c r="AM18" s="1014"/>
      <c r="AN18" s="1014"/>
      <c r="AO18" s="1014"/>
      <c r="AP18" s="1014"/>
      <c r="AQ18" s="1014"/>
      <c r="AR18" s="1014"/>
      <c r="AS18" s="1014"/>
      <c r="AT18" s="1014"/>
      <c r="AU18" s="1014"/>
      <c r="AV18" s="1014"/>
      <c r="AW18" s="1014"/>
      <c r="AX18" s="1014"/>
      <c r="AY18" s="1014"/>
      <c r="AZ18" s="1014"/>
      <c r="BA18" s="1014"/>
      <c r="BB18" s="1014"/>
      <c r="BC18" s="1014"/>
      <c r="BD18" s="1014"/>
      <c r="BE18" s="1014"/>
      <c r="BF18" s="1014"/>
      <c r="BG18" s="1014"/>
      <c r="BH18" s="583"/>
      <c r="BI18" s="1014"/>
      <c r="BJ18" s="1014"/>
      <c r="BK18" s="1014"/>
      <c r="BL18" s="1014"/>
      <c r="BM18" s="1014"/>
      <c r="BN18" s="1014"/>
      <c r="BO18" s="1014"/>
      <c r="BP18" s="1014"/>
      <c r="BQ18" s="1014"/>
      <c r="BR18" s="1014"/>
      <c r="BS18" s="1014"/>
      <c r="BT18" s="1014"/>
      <c r="BU18" s="1014"/>
      <c r="BV18" s="1014"/>
      <c r="BW18" s="1014"/>
      <c r="BX18" s="1014"/>
      <c r="BY18" s="1014"/>
      <c r="BZ18" s="1014"/>
      <c r="CA18" s="1014"/>
      <c r="CB18" s="1014"/>
      <c r="CC18" s="1014"/>
      <c r="CD18" s="27"/>
    </row>
    <row r="19" spans="2:82" ht="5.45" customHeight="1"/>
    <row r="20" spans="2:82" ht="5.45" customHeight="1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</row>
    <row r="21" spans="2:82" ht="5.45" customHeight="1"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</row>
    <row r="22" spans="2:82" ht="5.45" customHeight="1"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</row>
    <row r="23" spans="2:82" ht="5.25" customHeight="1"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</row>
    <row r="24" spans="2:82" ht="5.45" customHeight="1"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</row>
    <row r="25" spans="2:82" ht="5.45" customHeight="1"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</row>
    <row r="26" spans="2:82" ht="5.45" customHeight="1"/>
    <row r="27" spans="2:82" ht="5.45" customHeight="1"/>
    <row r="28" spans="2:82" ht="5.45" customHeight="1"/>
    <row r="29" spans="2:82" ht="5.45" customHeight="1"/>
    <row r="30" spans="2:82" ht="5.45" customHeight="1"/>
    <row r="31" spans="2:82" ht="5.45" customHeight="1"/>
    <row r="32" spans="2:82" ht="5.45" customHeight="1"/>
    <row r="33" spans="51:82" ht="5.45" customHeight="1"/>
    <row r="34" spans="51:82" ht="5.45" customHeight="1"/>
    <row r="35" spans="51:82" ht="5.45" customHeight="1"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7"/>
      <c r="CD35" s="27"/>
    </row>
    <row r="36" spans="51:82" ht="5.45" customHeight="1"/>
    <row r="37" spans="51:82" ht="5.45" customHeight="1"/>
    <row r="38" spans="51:82" ht="5.45" customHeight="1"/>
    <row r="39" spans="51:82" ht="5.45" customHeight="1"/>
    <row r="40" spans="51:82" ht="5.45" customHeight="1"/>
    <row r="41" spans="51:82" ht="5.45" customHeight="1"/>
    <row r="42" spans="51:82" ht="5.45" customHeight="1"/>
    <row r="43" spans="51:82" ht="5.45" customHeight="1"/>
    <row r="44" spans="51:82" ht="5.45" customHeight="1"/>
    <row r="45" spans="51:82" ht="5.45" customHeight="1"/>
    <row r="46" spans="51:82" ht="5.45" customHeight="1"/>
    <row r="47" spans="51:82" ht="5.45" customHeight="1"/>
    <row r="48" spans="51:82" ht="5.45" customHeight="1"/>
    <row r="49" ht="5.45" customHeight="1"/>
    <row r="50" ht="5.45" customHeight="1"/>
    <row r="51" ht="5.45" customHeight="1"/>
    <row r="52" ht="5.45" customHeight="1"/>
    <row r="53" ht="5.45" customHeight="1"/>
    <row r="54" ht="5.45" customHeight="1"/>
    <row r="55" ht="5.45" customHeight="1"/>
    <row r="56" ht="5.45" customHeight="1"/>
    <row r="57" ht="5.45" customHeight="1"/>
    <row r="58" ht="5.45" customHeight="1"/>
    <row r="59" ht="5.45" customHeight="1"/>
    <row r="60" ht="5.45" customHeight="1"/>
    <row r="61" ht="5.45" customHeight="1"/>
    <row r="62" ht="5.45" customHeight="1"/>
    <row r="63" ht="5.45" customHeight="1"/>
    <row r="64" ht="5.45" customHeight="1"/>
    <row r="65" spans="66:82" ht="5.45" customHeight="1"/>
    <row r="66" spans="66:82" ht="5.45" customHeight="1"/>
    <row r="67" spans="66:82" ht="2.1" customHeight="1"/>
    <row r="68" spans="66:82" ht="5.45" customHeight="1"/>
    <row r="69" spans="66:82" ht="5.45" customHeight="1">
      <c r="CC69" s="584"/>
      <c r="CD69" s="584"/>
    </row>
    <row r="70" spans="66:82" ht="5.45" customHeight="1">
      <c r="CC70" s="584"/>
      <c r="CD70" s="584"/>
    </row>
    <row r="71" spans="66:82" ht="5.45" customHeight="1">
      <c r="CC71" s="584"/>
      <c r="CD71" s="584"/>
    </row>
    <row r="72" spans="66:82" ht="5.45" customHeight="1">
      <c r="CC72" s="584"/>
      <c r="CD72" s="584"/>
    </row>
    <row r="73" spans="66:82" ht="5.45" customHeight="1">
      <c r="CC73" s="584"/>
      <c r="CD73" s="584"/>
    </row>
    <row r="74" spans="66:82" ht="5.45" customHeight="1">
      <c r="CC74" s="584"/>
      <c r="CD74" s="584"/>
    </row>
    <row r="75" spans="66:82" ht="5.45" customHeight="1">
      <c r="CC75" s="584"/>
      <c r="CD75" s="584"/>
    </row>
    <row r="76" spans="66:82" ht="5.45" customHeight="1">
      <c r="CC76" s="584"/>
      <c r="CD76" s="584"/>
    </row>
    <row r="77" spans="66:82" ht="5.45" customHeight="1">
      <c r="CC77" s="584"/>
      <c r="CD77" s="584"/>
    </row>
    <row r="78" spans="66:82" ht="5.45" customHeight="1">
      <c r="CC78" s="585"/>
      <c r="CD78" s="585"/>
    </row>
    <row r="79" spans="66:82" ht="5.45" customHeight="1">
      <c r="BN79" s="585"/>
      <c r="BO79" s="585"/>
      <c r="BQ79" s="584"/>
      <c r="BR79" s="584"/>
      <c r="BS79" s="584"/>
      <c r="BT79" s="584"/>
      <c r="BU79" s="584"/>
      <c r="BV79" s="584"/>
      <c r="BW79" s="584"/>
      <c r="BY79" s="584"/>
      <c r="BZ79" s="584"/>
      <c r="CA79" s="585"/>
    </row>
    <row r="80" spans="66:82" ht="5.45" customHeight="1">
      <c r="BN80" s="585"/>
      <c r="BO80" s="585"/>
      <c r="BQ80" s="584"/>
      <c r="BR80" s="584"/>
      <c r="BS80" s="584"/>
      <c r="BT80" s="584"/>
      <c r="BU80" s="584"/>
      <c r="BV80" s="584"/>
      <c r="BW80" s="584"/>
      <c r="BY80" s="584"/>
      <c r="BZ80" s="584"/>
      <c r="CA80" s="585"/>
    </row>
    <row r="81" spans="66:79" ht="5.45" customHeight="1">
      <c r="BN81" s="585"/>
      <c r="BO81" s="585"/>
      <c r="BQ81" s="584"/>
      <c r="BR81" s="584"/>
      <c r="BS81" s="584"/>
      <c r="BT81" s="584"/>
      <c r="BU81" s="584"/>
      <c r="BV81" s="584"/>
      <c r="BW81" s="584"/>
      <c r="BY81" s="584"/>
      <c r="BZ81" s="584"/>
      <c r="CA81" s="585"/>
    </row>
    <row r="82" spans="66:79" ht="5.45" customHeight="1">
      <c r="BN82" s="585"/>
      <c r="BO82" s="585"/>
      <c r="BQ82" s="584"/>
      <c r="BR82" s="584"/>
      <c r="BS82" s="584"/>
      <c r="BT82" s="584"/>
      <c r="BU82" s="584"/>
      <c r="BV82" s="584"/>
      <c r="BW82" s="584"/>
      <c r="BY82" s="584"/>
      <c r="BZ82" s="584"/>
      <c r="CA82" s="585"/>
    </row>
    <row r="83" spans="66:79" ht="5.45" customHeight="1">
      <c r="BN83" s="585"/>
      <c r="BO83" s="585"/>
      <c r="BQ83" s="584"/>
      <c r="BR83" s="584"/>
      <c r="BS83" s="584"/>
      <c r="BT83" s="584"/>
      <c r="BU83" s="584"/>
      <c r="BV83" s="584"/>
      <c r="BW83" s="584"/>
      <c r="BY83" s="584"/>
      <c r="BZ83" s="584"/>
      <c r="CA83" s="585"/>
    </row>
    <row r="84" spans="66:79" ht="5.45" customHeight="1">
      <c r="BN84" s="585"/>
      <c r="BO84" s="585"/>
      <c r="BQ84" s="584"/>
      <c r="BR84" s="584"/>
      <c r="BS84" s="584"/>
      <c r="BT84" s="584"/>
      <c r="BU84" s="584"/>
      <c r="BV84" s="584"/>
      <c r="BW84" s="584"/>
      <c r="BY84" s="584"/>
      <c r="BZ84" s="584"/>
      <c r="CA84" s="585"/>
    </row>
    <row r="85" spans="66:79" ht="5.45" customHeight="1">
      <c r="BN85" s="585"/>
      <c r="BO85" s="585"/>
      <c r="BQ85" s="585"/>
      <c r="BR85" s="585"/>
      <c r="BS85" s="585"/>
      <c r="BT85" s="585"/>
      <c r="BU85" s="585"/>
      <c r="BV85" s="585"/>
      <c r="BW85" s="585"/>
      <c r="BY85" s="585"/>
      <c r="BZ85" s="585"/>
    </row>
    <row r="86" spans="66:79" ht="5.45" customHeight="1"/>
    <row r="87" spans="66:79" ht="5.45" customHeight="1"/>
  </sheetData>
  <phoneticPr fontId="2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>
  <dimension ref="A1:CS55"/>
  <sheetViews>
    <sheetView showGridLines="0" view="pageBreakPreview" zoomScale="60" zoomScaleNormal="160" workbookViewId="0">
      <selection activeCell="T67" sqref="T67"/>
    </sheetView>
  </sheetViews>
  <sheetFormatPr defaultRowHeight="7.5"/>
  <cols>
    <col min="1" max="2" width="1.25" style="263" customWidth="1"/>
    <col min="3" max="3" width="8.125" style="263" customWidth="1"/>
    <col min="4" max="4" width="32" style="263" customWidth="1"/>
    <col min="5" max="49" width="1.875" style="241" customWidth="1"/>
    <col min="50" max="50" width="2.25" style="241" customWidth="1"/>
    <col min="51" max="83" width="1.875" style="241" customWidth="1"/>
    <col min="84" max="97" width="1.625" style="263" customWidth="1"/>
    <col min="98" max="256" width="9" style="263"/>
    <col min="257" max="258" width="1.25" style="263" customWidth="1"/>
    <col min="259" max="259" width="8.125" style="263" customWidth="1"/>
    <col min="260" max="260" width="32" style="263" customWidth="1"/>
    <col min="261" max="305" width="1.875" style="263" customWidth="1"/>
    <col min="306" max="306" width="2.25" style="263" customWidth="1"/>
    <col min="307" max="339" width="1.875" style="263" customWidth="1"/>
    <col min="340" max="353" width="1.625" style="263" customWidth="1"/>
    <col min="354" max="512" width="9" style="263"/>
    <col min="513" max="514" width="1.25" style="263" customWidth="1"/>
    <col min="515" max="515" width="8.125" style="263" customWidth="1"/>
    <col min="516" max="516" width="32" style="263" customWidth="1"/>
    <col min="517" max="561" width="1.875" style="263" customWidth="1"/>
    <col min="562" max="562" width="2.25" style="263" customWidth="1"/>
    <col min="563" max="595" width="1.875" style="263" customWidth="1"/>
    <col min="596" max="609" width="1.625" style="263" customWidth="1"/>
    <col min="610" max="768" width="9" style="263"/>
    <col min="769" max="770" width="1.25" style="263" customWidth="1"/>
    <col min="771" max="771" width="8.125" style="263" customWidth="1"/>
    <col min="772" max="772" width="32" style="263" customWidth="1"/>
    <col min="773" max="817" width="1.875" style="263" customWidth="1"/>
    <col min="818" max="818" width="2.25" style="263" customWidth="1"/>
    <col min="819" max="851" width="1.875" style="263" customWidth="1"/>
    <col min="852" max="865" width="1.625" style="263" customWidth="1"/>
    <col min="866" max="1024" width="9" style="263"/>
    <col min="1025" max="1026" width="1.25" style="263" customWidth="1"/>
    <col min="1027" max="1027" width="8.125" style="263" customWidth="1"/>
    <col min="1028" max="1028" width="32" style="263" customWidth="1"/>
    <col min="1029" max="1073" width="1.875" style="263" customWidth="1"/>
    <col min="1074" max="1074" width="2.25" style="263" customWidth="1"/>
    <col min="1075" max="1107" width="1.875" style="263" customWidth="1"/>
    <col min="1108" max="1121" width="1.625" style="263" customWidth="1"/>
    <col min="1122" max="1280" width="9" style="263"/>
    <col min="1281" max="1282" width="1.25" style="263" customWidth="1"/>
    <col min="1283" max="1283" width="8.125" style="263" customWidth="1"/>
    <col min="1284" max="1284" width="32" style="263" customWidth="1"/>
    <col min="1285" max="1329" width="1.875" style="263" customWidth="1"/>
    <col min="1330" max="1330" width="2.25" style="263" customWidth="1"/>
    <col min="1331" max="1363" width="1.875" style="263" customWidth="1"/>
    <col min="1364" max="1377" width="1.625" style="263" customWidth="1"/>
    <col min="1378" max="1536" width="9" style="263"/>
    <col min="1537" max="1538" width="1.25" style="263" customWidth="1"/>
    <col min="1539" max="1539" width="8.125" style="263" customWidth="1"/>
    <col min="1540" max="1540" width="32" style="263" customWidth="1"/>
    <col min="1541" max="1585" width="1.875" style="263" customWidth="1"/>
    <col min="1586" max="1586" width="2.25" style="263" customWidth="1"/>
    <col min="1587" max="1619" width="1.875" style="263" customWidth="1"/>
    <col min="1620" max="1633" width="1.625" style="263" customWidth="1"/>
    <col min="1634" max="1792" width="9" style="263"/>
    <col min="1793" max="1794" width="1.25" style="263" customWidth="1"/>
    <col min="1795" max="1795" width="8.125" style="263" customWidth="1"/>
    <col min="1796" max="1796" width="32" style="263" customWidth="1"/>
    <col min="1797" max="1841" width="1.875" style="263" customWidth="1"/>
    <col min="1842" max="1842" width="2.25" style="263" customWidth="1"/>
    <col min="1843" max="1875" width="1.875" style="263" customWidth="1"/>
    <col min="1876" max="1889" width="1.625" style="263" customWidth="1"/>
    <col min="1890" max="2048" width="9" style="263"/>
    <col min="2049" max="2050" width="1.25" style="263" customWidth="1"/>
    <col min="2051" max="2051" width="8.125" style="263" customWidth="1"/>
    <col min="2052" max="2052" width="32" style="263" customWidth="1"/>
    <col min="2053" max="2097" width="1.875" style="263" customWidth="1"/>
    <col min="2098" max="2098" width="2.25" style="263" customWidth="1"/>
    <col min="2099" max="2131" width="1.875" style="263" customWidth="1"/>
    <col min="2132" max="2145" width="1.625" style="263" customWidth="1"/>
    <col min="2146" max="2304" width="9" style="263"/>
    <col min="2305" max="2306" width="1.25" style="263" customWidth="1"/>
    <col min="2307" max="2307" width="8.125" style="263" customWidth="1"/>
    <col min="2308" max="2308" width="32" style="263" customWidth="1"/>
    <col min="2309" max="2353" width="1.875" style="263" customWidth="1"/>
    <col min="2354" max="2354" width="2.25" style="263" customWidth="1"/>
    <col min="2355" max="2387" width="1.875" style="263" customWidth="1"/>
    <col min="2388" max="2401" width="1.625" style="263" customWidth="1"/>
    <col min="2402" max="2560" width="9" style="263"/>
    <col min="2561" max="2562" width="1.25" style="263" customWidth="1"/>
    <col min="2563" max="2563" width="8.125" style="263" customWidth="1"/>
    <col min="2564" max="2564" width="32" style="263" customWidth="1"/>
    <col min="2565" max="2609" width="1.875" style="263" customWidth="1"/>
    <col min="2610" max="2610" width="2.25" style="263" customWidth="1"/>
    <col min="2611" max="2643" width="1.875" style="263" customWidth="1"/>
    <col min="2644" max="2657" width="1.625" style="263" customWidth="1"/>
    <col min="2658" max="2816" width="9" style="263"/>
    <col min="2817" max="2818" width="1.25" style="263" customWidth="1"/>
    <col min="2819" max="2819" width="8.125" style="263" customWidth="1"/>
    <col min="2820" max="2820" width="32" style="263" customWidth="1"/>
    <col min="2821" max="2865" width="1.875" style="263" customWidth="1"/>
    <col min="2866" max="2866" width="2.25" style="263" customWidth="1"/>
    <col min="2867" max="2899" width="1.875" style="263" customWidth="1"/>
    <col min="2900" max="2913" width="1.625" style="263" customWidth="1"/>
    <col min="2914" max="3072" width="9" style="263"/>
    <col min="3073" max="3074" width="1.25" style="263" customWidth="1"/>
    <col min="3075" max="3075" width="8.125" style="263" customWidth="1"/>
    <col min="3076" max="3076" width="32" style="263" customWidth="1"/>
    <col min="3077" max="3121" width="1.875" style="263" customWidth="1"/>
    <col min="3122" max="3122" width="2.25" style="263" customWidth="1"/>
    <col min="3123" max="3155" width="1.875" style="263" customWidth="1"/>
    <col min="3156" max="3169" width="1.625" style="263" customWidth="1"/>
    <col min="3170" max="3328" width="9" style="263"/>
    <col min="3329" max="3330" width="1.25" style="263" customWidth="1"/>
    <col min="3331" max="3331" width="8.125" style="263" customWidth="1"/>
    <col min="3332" max="3332" width="32" style="263" customWidth="1"/>
    <col min="3333" max="3377" width="1.875" style="263" customWidth="1"/>
    <col min="3378" max="3378" width="2.25" style="263" customWidth="1"/>
    <col min="3379" max="3411" width="1.875" style="263" customWidth="1"/>
    <col min="3412" max="3425" width="1.625" style="263" customWidth="1"/>
    <col min="3426" max="3584" width="9" style="263"/>
    <col min="3585" max="3586" width="1.25" style="263" customWidth="1"/>
    <col min="3587" max="3587" width="8.125" style="263" customWidth="1"/>
    <col min="3588" max="3588" width="32" style="263" customWidth="1"/>
    <col min="3589" max="3633" width="1.875" style="263" customWidth="1"/>
    <col min="3634" max="3634" width="2.25" style="263" customWidth="1"/>
    <col min="3635" max="3667" width="1.875" style="263" customWidth="1"/>
    <col min="3668" max="3681" width="1.625" style="263" customWidth="1"/>
    <col min="3682" max="3840" width="9" style="263"/>
    <col min="3841" max="3842" width="1.25" style="263" customWidth="1"/>
    <col min="3843" max="3843" width="8.125" style="263" customWidth="1"/>
    <col min="3844" max="3844" width="32" style="263" customWidth="1"/>
    <col min="3845" max="3889" width="1.875" style="263" customWidth="1"/>
    <col min="3890" max="3890" width="2.25" style="263" customWidth="1"/>
    <col min="3891" max="3923" width="1.875" style="263" customWidth="1"/>
    <col min="3924" max="3937" width="1.625" style="263" customWidth="1"/>
    <col min="3938" max="4096" width="9" style="263"/>
    <col min="4097" max="4098" width="1.25" style="263" customWidth="1"/>
    <col min="4099" max="4099" width="8.125" style="263" customWidth="1"/>
    <col min="4100" max="4100" width="32" style="263" customWidth="1"/>
    <col min="4101" max="4145" width="1.875" style="263" customWidth="1"/>
    <col min="4146" max="4146" width="2.25" style="263" customWidth="1"/>
    <col min="4147" max="4179" width="1.875" style="263" customWidth="1"/>
    <col min="4180" max="4193" width="1.625" style="263" customWidth="1"/>
    <col min="4194" max="4352" width="9" style="263"/>
    <col min="4353" max="4354" width="1.25" style="263" customWidth="1"/>
    <col min="4355" max="4355" width="8.125" style="263" customWidth="1"/>
    <col min="4356" max="4356" width="32" style="263" customWidth="1"/>
    <col min="4357" max="4401" width="1.875" style="263" customWidth="1"/>
    <col min="4402" max="4402" width="2.25" style="263" customWidth="1"/>
    <col min="4403" max="4435" width="1.875" style="263" customWidth="1"/>
    <col min="4436" max="4449" width="1.625" style="263" customWidth="1"/>
    <col min="4450" max="4608" width="9" style="263"/>
    <col min="4609" max="4610" width="1.25" style="263" customWidth="1"/>
    <col min="4611" max="4611" width="8.125" style="263" customWidth="1"/>
    <col min="4612" max="4612" width="32" style="263" customWidth="1"/>
    <col min="4613" max="4657" width="1.875" style="263" customWidth="1"/>
    <col min="4658" max="4658" width="2.25" style="263" customWidth="1"/>
    <col min="4659" max="4691" width="1.875" style="263" customWidth="1"/>
    <col min="4692" max="4705" width="1.625" style="263" customWidth="1"/>
    <col min="4706" max="4864" width="9" style="263"/>
    <col min="4865" max="4866" width="1.25" style="263" customWidth="1"/>
    <col min="4867" max="4867" width="8.125" style="263" customWidth="1"/>
    <col min="4868" max="4868" width="32" style="263" customWidth="1"/>
    <col min="4869" max="4913" width="1.875" style="263" customWidth="1"/>
    <col min="4914" max="4914" width="2.25" style="263" customWidth="1"/>
    <col min="4915" max="4947" width="1.875" style="263" customWidth="1"/>
    <col min="4948" max="4961" width="1.625" style="263" customWidth="1"/>
    <col min="4962" max="5120" width="9" style="263"/>
    <col min="5121" max="5122" width="1.25" style="263" customWidth="1"/>
    <col min="5123" max="5123" width="8.125" style="263" customWidth="1"/>
    <col min="5124" max="5124" width="32" style="263" customWidth="1"/>
    <col min="5125" max="5169" width="1.875" style="263" customWidth="1"/>
    <col min="5170" max="5170" width="2.25" style="263" customWidth="1"/>
    <col min="5171" max="5203" width="1.875" style="263" customWidth="1"/>
    <col min="5204" max="5217" width="1.625" style="263" customWidth="1"/>
    <col min="5218" max="5376" width="9" style="263"/>
    <col min="5377" max="5378" width="1.25" style="263" customWidth="1"/>
    <col min="5379" max="5379" width="8.125" style="263" customWidth="1"/>
    <col min="5380" max="5380" width="32" style="263" customWidth="1"/>
    <col min="5381" max="5425" width="1.875" style="263" customWidth="1"/>
    <col min="5426" max="5426" width="2.25" style="263" customWidth="1"/>
    <col min="5427" max="5459" width="1.875" style="263" customWidth="1"/>
    <col min="5460" max="5473" width="1.625" style="263" customWidth="1"/>
    <col min="5474" max="5632" width="9" style="263"/>
    <col min="5633" max="5634" width="1.25" style="263" customWidth="1"/>
    <col min="5635" max="5635" width="8.125" style="263" customWidth="1"/>
    <col min="5636" max="5636" width="32" style="263" customWidth="1"/>
    <col min="5637" max="5681" width="1.875" style="263" customWidth="1"/>
    <col min="5682" max="5682" width="2.25" style="263" customWidth="1"/>
    <col min="5683" max="5715" width="1.875" style="263" customWidth="1"/>
    <col min="5716" max="5729" width="1.625" style="263" customWidth="1"/>
    <col min="5730" max="5888" width="9" style="263"/>
    <col min="5889" max="5890" width="1.25" style="263" customWidth="1"/>
    <col min="5891" max="5891" width="8.125" style="263" customWidth="1"/>
    <col min="5892" max="5892" width="32" style="263" customWidth="1"/>
    <col min="5893" max="5937" width="1.875" style="263" customWidth="1"/>
    <col min="5938" max="5938" width="2.25" style="263" customWidth="1"/>
    <col min="5939" max="5971" width="1.875" style="263" customWidth="1"/>
    <col min="5972" max="5985" width="1.625" style="263" customWidth="1"/>
    <col min="5986" max="6144" width="9" style="263"/>
    <col min="6145" max="6146" width="1.25" style="263" customWidth="1"/>
    <col min="6147" max="6147" width="8.125" style="263" customWidth="1"/>
    <col min="6148" max="6148" width="32" style="263" customWidth="1"/>
    <col min="6149" max="6193" width="1.875" style="263" customWidth="1"/>
    <col min="6194" max="6194" width="2.25" style="263" customWidth="1"/>
    <col min="6195" max="6227" width="1.875" style="263" customWidth="1"/>
    <col min="6228" max="6241" width="1.625" style="263" customWidth="1"/>
    <col min="6242" max="6400" width="9" style="263"/>
    <col min="6401" max="6402" width="1.25" style="263" customWidth="1"/>
    <col min="6403" max="6403" width="8.125" style="263" customWidth="1"/>
    <col min="6404" max="6404" width="32" style="263" customWidth="1"/>
    <col min="6405" max="6449" width="1.875" style="263" customWidth="1"/>
    <col min="6450" max="6450" width="2.25" style="263" customWidth="1"/>
    <col min="6451" max="6483" width="1.875" style="263" customWidth="1"/>
    <col min="6484" max="6497" width="1.625" style="263" customWidth="1"/>
    <col min="6498" max="6656" width="9" style="263"/>
    <col min="6657" max="6658" width="1.25" style="263" customWidth="1"/>
    <col min="6659" max="6659" width="8.125" style="263" customWidth="1"/>
    <col min="6660" max="6660" width="32" style="263" customWidth="1"/>
    <col min="6661" max="6705" width="1.875" style="263" customWidth="1"/>
    <col min="6706" max="6706" width="2.25" style="263" customWidth="1"/>
    <col min="6707" max="6739" width="1.875" style="263" customWidth="1"/>
    <col min="6740" max="6753" width="1.625" style="263" customWidth="1"/>
    <col min="6754" max="6912" width="9" style="263"/>
    <col min="6913" max="6914" width="1.25" style="263" customWidth="1"/>
    <col min="6915" max="6915" width="8.125" style="263" customWidth="1"/>
    <col min="6916" max="6916" width="32" style="263" customWidth="1"/>
    <col min="6917" max="6961" width="1.875" style="263" customWidth="1"/>
    <col min="6962" max="6962" width="2.25" style="263" customWidth="1"/>
    <col min="6963" max="6995" width="1.875" style="263" customWidth="1"/>
    <col min="6996" max="7009" width="1.625" style="263" customWidth="1"/>
    <col min="7010" max="7168" width="9" style="263"/>
    <col min="7169" max="7170" width="1.25" style="263" customWidth="1"/>
    <col min="7171" max="7171" width="8.125" style="263" customWidth="1"/>
    <col min="7172" max="7172" width="32" style="263" customWidth="1"/>
    <col min="7173" max="7217" width="1.875" style="263" customWidth="1"/>
    <col min="7218" max="7218" width="2.25" style="263" customWidth="1"/>
    <col min="7219" max="7251" width="1.875" style="263" customWidth="1"/>
    <col min="7252" max="7265" width="1.625" style="263" customWidth="1"/>
    <col min="7266" max="7424" width="9" style="263"/>
    <col min="7425" max="7426" width="1.25" style="263" customWidth="1"/>
    <col min="7427" max="7427" width="8.125" style="263" customWidth="1"/>
    <col min="7428" max="7428" width="32" style="263" customWidth="1"/>
    <col min="7429" max="7473" width="1.875" style="263" customWidth="1"/>
    <col min="7474" max="7474" width="2.25" style="263" customWidth="1"/>
    <col min="7475" max="7507" width="1.875" style="263" customWidth="1"/>
    <col min="7508" max="7521" width="1.625" style="263" customWidth="1"/>
    <col min="7522" max="7680" width="9" style="263"/>
    <col min="7681" max="7682" width="1.25" style="263" customWidth="1"/>
    <col min="7683" max="7683" width="8.125" style="263" customWidth="1"/>
    <col min="7684" max="7684" width="32" style="263" customWidth="1"/>
    <col min="7685" max="7729" width="1.875" style="263" customWidth="1"/>
    <col min="7730" max="7730" width="2.25" style="263" customWidth="1"/>
    <col min="7731" max="7763" width="1.875" style="263" customWidth="1"/>
    <col min="7764" max="7777" width="1.625" style="263" customWidth="1"/>
    <col min="7778" max="7936" width="9" style="263"/>
    <col min="7937" max="7938" width="1.25" style="263" customWidth="1"/>
    <col min="7939" max="7939" width="8.125" style="263" customWidth="1"/>
    <col min="7940" max="7940" width="32" style="263" customWidth="1"/>
    <col min="7941" max="7985" width="1.875" style="263" customWidth="1"/>
    <col min="7986" max="7986" width="2.25" style="263" customWidth="1"/>
    <col min="7987" max="8019" width="1.875" style="263" customWidth="1"/>
    <col min="8020" max="8033" width="1.625" style="263" customWidth="1"/>
    <col min="8034" max="8192" width="9" style="263"/>
    <col min="8193" max="8194" width="1.25" style="263" customWidth="1"/>
    <col min="8195" max="8195" width="8.125" style="263" customWidth="1"/>
    <col min="8196" max="8196" width="32" style="263" customWidth="1"/>
    <col min="8197" max="8241" width="1.875" style="263" customWidth="1"/>
    <col min="8242" max="8242" width="2.25" style="263" customWidth="1"/>
    <col min="8243" max="8275" width="1.875" style="263" customWidth="1"/>
    <col min="8276" max="8289" width="1.625" style="263" customWidth="1"/>
    <col min="8290" max="8448" width="9" style="263"/>
    <col min="8449" max="8450" width="1.25" style="263" customWidth="1"/>
    <col min="8451" max="8451" width="8.125" style="263" customWidth="1"/>
    <col min="8452" max="8452" width="32" style="263" customWidth="1"/>
    <col min="8453" max="8497" width="1.875" style="263" customWidth="1"/>
    <col min="8498" max="8498" width="2.25" style="263" customWidth="1"/>
    <col min="8499" max="8531" width="1.875" style="263" customWidth="1"/>
    <col min="8532" max="8545" width="1.625" style="263" customWidth="1"/>
    <col min="8546" max="8704" width="9" style="263"/>
    <col min="8705" max="8706" width="1.25" style="263" customWidth="1"/>
    <col min="8707" max="8707" width="8.125" style="263" customWidth="1"/>
    <col min="8708" max="8708" width="32" style="263" customWidth="1"/>
    <col min="8709" max="8753" width="1.875" style="263" customWidth="1"/>
    <col min="8754" max="8754" width="2.25" style="263" customWidth="1"/>
    <col min="8755" max="8787" width="1.875" style="263" customWidth="1"/>
    <col min="8788" max="8801" width="1.625" style="263" customWidth="1"/>
    <col min="8802" max="8960" width="9" style="263"/>
    <col min="8961" max="8962" width="1.25" style="263" customWidth="1"/>
    <col min="8963" max="8963" width="8.125" style="263" customWidth="1"/>
    <col min="8964" max="8964" width="32" style="263" customWidth="1"/>
    <col min="8965" max="9009" width="1.875" style="263" customWidth="1"/>
    <col min="9010" max="9010" width="2.25" style="263" customWidth="1"/>
    <col min="9011" max="9043" width="1.875" style="263" customWidth="1"/>
    <col min="9044" max="9057" width="1.625" style="263" customWidth="1"/>
    <col min="9058" max="9216" width="9" style="263"/>
    <col min="9217" max="9218" width="1.25" style="263" customWidth="1"/>
    <col min="9219" max="9219" width="8.125" style="263" customWidth="1"/>
    <col min="9220" max="9220" width="32" style="263" customWidth="1"/>
    <col min="9221" max="9265" width="1.875" style="263" customWidth="1"/>
    <col min="9266" max="9266" width="2.25" style="263" customWidth="1"/>
    <col min="9267" max="9299" width="1.875" style="263" customWidth="1"/>
    <col min="9300" max="9313" width="1.625" style="263" customWidth="1"/>
    <col min="9314" max="9472" width="9" style="263"/>
    <col min="9473" max="9474" width="1.25" style="263" customWidth="1"/>
    <col min="9475" max="9475" width="8.125" style="263" customWidth="1"/>
    <col min="9476" max="9476" width="32" style="263" customWidth="1"/>
    <col min="9477" max="9521" width="1.875" style="263" customWidth="1"/>
    <col min="9522" max="9522" width="2.25" style="263" customWidth="1"/>
    <col min="9523" max="9555" width="1.875" style="263" customWidth="1"/>
    <col min="9556" max="9569" width="1.625" style="263" customWidth="1"/>
    <col min="9570" max="9728" width="9" style="263"/>
    <col min="9729" max="9730" width="1.25" style="263" customWidth="1"/>
    <col min="9731" max="9731" width="8.125" style="263" customWidth="1"/>
    <col min="9732" max="9732" width="32" style="263" customWidth="1"/>
    <col min="9733" max="9777" width="1.875" style="263" customWidth="1"/>
    <col min="9778" max="9778" width="2.25" style="263" customWidth="1"/>
    <col min="9779" max="9811" width="1.875" style="263" customWidth="1"/>
    <col min="9812" max="9825" width="1.625" style="263" customWidth="1"/>
    <col min="9826" max="9984" width="9" style="263"/>
    <col min="9985" max="9986" width="1.25" style="263" customWidth="1"/>
    <col min="9987" max="9987" width="8.125" style="263" customWidth="1"/>
    <col min="9988" max="9988" width="32" style="263" customWidth="1"/>
    <col min="9989" max="10033" width="1.875" style="263" customWidth="1"/>
    <col min="10034" max="10034" width="2.25" style="263" customWidth="1"/>
    <col min="10035" max="10067" width="1.875" style="263" customWidth="1"/>
    <col min="10068" max="10081" width="1.625" style="263" customWidth="1"/>
    <col min="10082" max="10240" width="9" style="263"/>
    <col min="10241" max="10242" width="1.25" style="263" customWidth="1"/>
    <col min="10243" max="10243" width="8.125" style="263" customWidth="1"/>
    <col min="10244" max="10244" width="32" style="263" customWidth="1"/>
    <col min="10245" max="10289" width="1.875" style="263" customWidth="1"/>
    <col min="10290" max="10290" width="2.25" style="263" customWidth="1"/>
    <col min="10291" max="10323" width="1.875" style="263" customWidth="1"/>
    <col min="10324" max="10337" width="1.625" style="263" customWidth="1"/>
    <col min="10338" max="10496" width="9" style="263"/>
    <col min="10497" max="10498" width="1.25" style="263" customWidth="1"/>
    <col min="10499" max="10499" width="8.125" style="263" customWidth="1"/>
    <col min="10500" max="10500" width="32" style="263" customWidth="1"/>
    <col min="10501" max="10545" width="1.875" style="263" customWidth="1"/>
    <col min="10546" max="10546" width="2.25" style="263" customWidth="1"/>
    <col min="10547" max="10579" width="1.875" style="263" customWidth="1"/>
    <col min="10580" max="10593" width="1.625" style="263" customWidth="1"/>
    <col min="10594" max="10752" width="9" style="263"/>
    <col min="10753" max="10754" width="1.25" style="263" customWidth="1"/>
    <col min="10755" max="10755" width="8.125" style="263" customWidth="1"/>
    <col min="10756" max="10756" width="32" style="263" customWidth="1"/>
    <col min="10757" max="10801" width="1.875" style="263" customWidth="1"/>
    <col min="10802" max="10802" width="2.25" style="263" customWidth="1"/>
    <col min="10803" max="10835" width="1.875" style="263" customWidth="1"/>
    <col min="10836" max="10849" width="1.625" style="263" customWidth="1"/>
    <col min="10850" max="11008" width="9" style="263"/>
    <col min="11009" max="11010" width="1.25" style="263" customWidth="1"/>
    <col min="11011" max="11011" width="8.125" style="263" customWidth="1"/>
    <col min="11012" max="11012" width="32" style="263" customWidth="1"/>
    <col min="11013" max="11057" width="1.875" style="263" customWidth="1"/>
    <col min="11058" max="11058" width="2.25" style="263" customWidth="1"/>
    <col min="11059" max="11091" width="1.875" style="263" customWidth="1"/>
    <col min="11092" max="11105" width="1.625" style="263" customWidth="1"/>
    <col min="11106" max="11264" width="9" style="263"/>
    <col min="11265" max="11266" width="1.25" style="263" customWidth="1"/>
    <col min="11267" max="11267" width="8.125" style="263" customWidth="1"/>
    <col min="11268" max="11268" width="32" style="263" customWidth="1"/>
    <col min="11269" max="11313" width="1.875" style="263" customWidth="1"/>
    <col min="11314" max="11314" width="2.25" style="263" customWidth="1"/>
    <col min="11315" max="11347" width="1.875" style="263" customWidth="1"/>
    <col min="11348" max="11361" width="1.625" style="263" customWidth="1"/>
    <col min="11362" max="11520" width="9" style="263"/>
    <col min="11521" max="11522" width="1.25" style="263" customWidth="1"/>
    <col min="11523" max="11523" width="8.125" style="263" customWidth="1"/>
    <col min="11524" max="11524" width="32" style="263" customWidth="1"/>
    <col min="11525" max="11569" width="1.875" style="263" customWidth="1"/>
    <col min="11570" max="11570" width="2.25" style="263" customWidth="1"/>
    <col min="11571" max="11603" width="1.875" style="263" customWidth="1"/>
    <col min="11604" max="11617" width="1.625" style="263" customWidth="1"/>
    <col min="11618" max="11776" width="9" style="263"/>
    <col min="11777" max="11778" width="1.25" style="263" customWidth="1"/>
    <col min="11779" max="11779" width="8.125" style="263" customWidth="1"/>
    <col min="11780" max="11780" width="32" style="263" customWidth="1"/>
    <col min="11781" max="11825" width="1.875" style="263" customWidth="1"/>
    <col min="11826" max="11826" width="2.25" style="263" customWidth="1"/>
    <col min="11827" max="11859" width="1.875" style="263" customWidth="1"/>
    <col min="11860" max="11873" width="1.625" style="263" customWidth="1"/>
    <col min="11874" max="12032" width="9" style="263"/>
    <col min="12033" max="12034" width="1.25" style="263" customWidth="1"/>
    <col min="12035" max="12035" width="8.125" style="263" customWidth="1"/>
    <col min="12036" max="12036" width="32" style="263" customWidth="1"/>
    <col min="12037" max="12081" width="1.875" style="263" customWidth="1"/>
    <col min="12082" max="12082" width="2.25" style="263" customWidth="1"/>
    <col min="12083" max="12115" width="1.875" style="263" customWidth="1"/>
    <col min="12116" max="12129" width="1.625" style="263" customWidth="1"/>
    <col min="12130" max="12288" width="9" style="263"/>
    <col min="12289" max="12290" width="1.25" style="263" customWidth="1"/>
    <col min="12291" max="12291" width="8.125" style="263" customWidth="1"/>
    <col min="12292" max="12292" width="32" style="263" customWidth="1"/>
    <col min="12293" max="12337" width="1.875" style="263" customWidth="1"/>
    <col min="12338" max="12338" width="2.25" style="263" customWidth="1"/>
    <col min="12339" max="12371" width="1.875" style="263" customWidth="1"/>
    <col min="12372" max="12385" width="1.625" style="263" customWidth="1"/>
    <col min="12386" max="12544" width="9" style="263"/>
    <col min="12545" max="12546" width="1.25" style="263" customWidth="1"/>
    <col min="12547" max="12547" width="8.125" style="263" customWidth="1"/>
    <col min="12548" max="12548" width="32" style="263" customWidth="1"/>
    <col min="12549" max="12593" width="1.875" style="263" customWidth="1"/>
    <col min="12594" max="12594" width="2.25" style="263" customWidth="1"/>
    <col min="12595" max="12627" width="1.875" style="263" customWidth="1"/>
    <col min="12628" max="12641" width="1.625" style="263" customWidth="1"/>
    <col min="12642" max="12800" width="9" style="263"/>
    <col min="12801" max="12802" width="1.25" style="263" customWidth="1"/>
    <col min="12803" max="12803" width="8.125" style="263" customWidth="1"/>
    <col min="12804" max="12804" width="32" style="263" customWidth="1"/>
    <col min="12805" max="12849" width="1.875" style="263" customWidth="1"/>
    <col min="12850" max="12850" width="2.25" style="263" customWidth="1"/>
    <col min="12851" max="12883" width="1.875" style="263" customWidth="1"/>
    <col min="12884" max="12897" width="1.625" style="263" customWidth="1"/>
    <col min="12898" max="13056" width="9" style="263"/>
    <col min="13057" max="13058" width="1.25" style="263" customWidth="1"/>
    <col min="13059" max="13059" width="8.125" style="263" customWidth="1"/>
    <col min="13060" max="13060" width="32" style="263" customWidth="1"/>
    <col min="13061" max="13105" width="1.875" style="263" customWidth="1"/>
    <col min="13106" max="13106" width="2.25" style="263" customWidth="1"/>
    <col min="13107" max="13139" width="1.875" style="263" customWidth="1"/>
    <col min="13140" max="13153" width="1.625" style="263" customWidth="1"/>
    <col min="13154" max="13312" width="9" style="263"/>
    <col min="13313" max="13314" width="1.25" style="263" customWidth="1"/>
    <col min="13315" max="13315" width="8.125" style="263" customWidth="1"/>
    <col min="13316" max="13316" width="32" style="263" customWidth="1"/>
    <col min="13317" max="13361" width="1.875" style="263" customWidth="1"/>
    <col min="13362" max="13362" width="2.25" style="263" customWidth="1"/>
    <col min="13363" max="13395" width="1.875" style="263" customWidth="1"/>
    <col min="13396" max="13409" width="1.625" style="263" customWidth="1"/>
    <col min="13410" max="13568" width="9" style="263"/>
    <col min="13569" max="13570" width="1.25" style="263" customWidth="1"/>
    <col min="13571" max="13571" width="8.125" style="263" customWidth="1"/>
    <col min="13572" max="13572" width="32" style="263" customWidth="1"/>
    <col min="13573" max="13617" width="1.875" style="263" customWidth="1"/>
    <col min="13618" max="13618" width="2.25" style="263" customWidth="1"/>
    <col min="13619" max="13651" width="1.875" style="263" customWidth="1"/>
    <col min="13652" max="13665" width="1.625" style="263" customWidth="1"/>
    <col min="13666" max="13824" width="9" style="263"/>
    <col min="13825" max="13826" width="1.25" style="263" customWidth="1"/>
    <col min="13827" max="13827" width="8.125" style="263" customWidth="1"/>
    <col min="13828" max="13828" width="32" style="263" customWidth="1"/>
    <col min="13829" max="13873" width="1.875" style="263" customWidth="1"/>
    <col min="13874" max="13874" width="2.25" style="263" customWidth="1"/>
    <col min="13875" max="13907" width="1.875" style="263" customWidth="1"/>
    <col min="13908" max="13921" width="1.625" style="263" customWidth="1"/>
    <col min="13922" max="14080" width="9" style="263"/>
    <col min="14081" max="14082" width="1.25" style="263" customWidth="1"/>
    <col min="14083" max="14083" width="8.125" style="263" customWidth="1"/>
    <col min="14084" max="14084" width="32" style="263" customWidth="1"/>
    <col min="14085" max="14129" width="1.875" style="263" customWidth="1"/>
    <col min="14130" max="14130" width="2.25" style="263" customWidth="1"/>
    <col min="14131" max="14163" width="1.875" style="263" customWidth="1"/>
    <col min="14164" max="14177" width="1.625" style="263" customWidth="1"/>
    <col min="14178" max="14336" width="9" style="263"/>
    <col min="14337" max="14338" width="1.25" style="263" customWidth="1"/>
    <col min="14339" max="14339" width="8.125" style="263" customWidth="1"/>
    <col min="14340" max="14340" width="32" style="263" customWidth="1"/>
    <col min="14341" max="14385" width="1.875" style="263" customWidth="1"/>
    <col min="14386" max="14386" width="2.25" style="263" customWidth="1"/>
    <col min="14387" max="14419" width="1.875" style="263" customWidth="1"/>
    <col min="14420" max="14433" width="1.625" style="263" customWidth="1"/>
    <col min="14434" max="14592" width="9" style="263"/>
    <col min="14593" max="14594" width="1.25" style="263" customWidth="1"/>
    <col min="14595" max="14595" width="8.125" style="263" customWidth="1"/>
    <col min="14596" max="14596" width="32" style="263" customWidth="1"/>
    <col min="14597" max="14641" width="1.875" style="263" customWidth="1"/>
    <col min="14642" max="14642" width="2.25" style="263" customWidth="1"/>
    <col min="14643" max="14675" width="1.875" style="263" customWidth="1"/>
    <col min="14676" max="14689" width="1.625" style="263" customWidth="1"/>
    <col min="14690" max="14848" width="9" style="263"/>
    <col min="14849" max="14850" width="1.25" style="263" customWidth="1"/>
    <col min="14851" max="14851" width="8.125" style="263" customWidth="1"/>
    <col min="14852" max="14852" width="32" style="263" customWidth="1"/>
    <col min="14853" max="14897" width="1.875" style="263" customWidth="1"/>
    <col min="14898" max="14898" width="2.25" style="263" customWidth="1"/>
    <col min="14899" max="14931" width="1.875" style="263" customWidth="1"/>
    <col min="14932" max="14945" width="1.625" style="263" customWidth="1"/>
    <col min="14946" max="15104" width="9" style="263"/>
    <col min="15105" max="15106" width="1.25" style="263" customWidth="1"/>
    <col min="15107" max="15107" width="8.125" style="263" customWidth="1"/>
    <col min="15108" max="15108" width="32" style="263" customWidth="1"/>
    <col min="15109" max="15153" width="1.875" style="263" customWidth="1"/>
    <col min="15154" max="15154" width="2.25" style="263" customWidth="1"/>
    <col min="15155" max="15187" width="1.875" style="263" customWidth="1"/>
    <col min="15188" max="15201" width="1.625" style="263" customWidth="1"/>
    <col min="15202" max="15360" width="9" style="263"/>
    <col min="15361" max="15362" width="1.25" style="263" customWidth="1"/>
    <col min="15363" max="15363" width="8.125" style="263" customWidth="1"/>
    <col min="15364" max="15364" width="32" style="263" customWidth="1"/>
    <col min="15365" max="15409" width="1.875" style="263" customWidth="1"/>
    <col min="15410" max="15410" width="2.25" style="263" customWidth="1"/>
    <col min="15411" max="15443" width="1.875" style="263" customWidth="1"/>
    <col min="15444" max="15457" width="1.625" style="263" customWidth="1"/>
    <col min="15458" max="15616" width="9" style="263"/>
    <col min="15617" max="15618" width="1.25" style="263" customWidth="1"/>
    <col min="15619" max="15619" width="8.125" style="263" customWidth="1"/>
    <col min="15620" max="15620" width="32" style="263" customWidth="1"/>
    <col min="15621" max="15665" width="1.875" style="263" customWidth="1"/>
    <col min="15666" max="15666" width="2.25" style="263" customWidth="1"/>
    <col min="15667" max="15699" width="1.875" style="263" customWidth="1"/>
    <col min="15700" max="15713" width="1.625" style="263" customWidth="1"/>
    <col min="15714" max="15872" width="9" style="263"/>
    <col min="15873" max="15874" width="1.25" style="263" customWidth="1"/>
    <col min="15875" max="15875" width="8.125" style="263" customWidth="1"/>
    <col min="15876" max="15876" width="32" style="263" customWidth="1"/>
    <col min="15877" max="15921" width="1.875" style="263" customWidth="1"/>
    <col min="15922" max="15922" width="2.25" style="263" customWidth="1"/>
    <col min="15923" max="15955" width="1.875" style="263" customWidth="1"/>
    <col min="15956" max="15969" width="1.625" style="263" customWidth="1"/>
    <col min="15970" max="16128" width="9" style="263"/>
    <col min="16129" max="16130" width="1.25" style="263" customWidth="1"/>
    <col min="16131" max="16131" width="8.125" style="263" customWidth="1"/>
    <col min="16132" max="16132" width="32" style="263" customWidth="1"/>
    <col min="16133" max="16177" width="1.875" style="263" customWidth="1"/>
    <col min="16178" max="16178" width="2.25" style="263" customWidth="1"/>
    <col min="16179" max="16211" width="1.875" style="263" customWidth="1"/>
    <col min="16212" max="16225" width="1.625" style="263" customWidth="1"/>
    <col min="16226" max="16384" width="9" style="263"/>
  </cols>
  <sheetData>
    <row r="1" spans="1:97" s="241" customFormat="1" ht="11.1" customHeight="1">
      <c r="A1" s="1296" t="s">
        <v>294</v>
      </c>
      <c r="B1" s="1298"/>
      <c r="C1" s="1298"/>
      <c r="D1" s="1297"/>
      <c r="E1" s="1296" t="s">
        <v>295</v>
      </c>
      <c r="F1" s="1297"/>
      <c r="G1" s="1299" t="s">
        <v>296</v>
      </c>
      <c r="H1" s="1294"/>
      <c r="I1" s="1294"/>
      <c r="J1" s="1294"/>
      <c r="K1" s="1294"/>
      <c r="L1" s="1294"/>
      <c r="M1" s="1294"/>
      <c r="N1" s="1294"/>
      <c r="O1" s="1294"/>
      <c r="P1" s="1294"/>
      <c r="Q1" s="1294"/>
      <c r="R1" s="1294"/>
      <c r="S1" s="1294"/>
      <c r="T1" s="1294"/>
      <c r="U1" s="1294"/>
      <c r="V1" s="1294"/>
      <c r="W1" s="1294"/>
      <c r="X1" s="1294"/>
      <c r="Y1" s="1294"/>
      <c r="Z1" s="1294"/>
      <c r="AA1" s="1294"/>
      <c r="AB1" s="1294"/>
      <c r="AC1" s="1294"/>
      <c r="AD1" s="1294"/>
      <c r="AE1" s="1294"/>
      <c r="AF1" s="1294"/>
      <c r="AG1" s="1294"/>
      <c r="AH1" s="1294"/>
      <c r="AI1" s="1294"/>
      <c r="AJ1" s="1294"/>
      <c r="AK1" s="1294"/>
      <c r="AL1" s="1294"/>
      <c r="AM1" s="1294"/>
      <c r="AN1" s="1294"/>
      <c r="AO1" s="1294"/>
      <c r="AP1" s="1294"/>
      <c r="AQ1" s="1294"/>
      <c r="AR1" s="1294"/>
      <c r="AS1" s="1294"/>
      <c r="AT1" s="1294"/>
      <c r="AU1" s="1294"/>
      <c r="AV1" s="1294"/>
      <c r="AW1" s="1294"/>
      <c r="AX1" s="1295"/>
      <c r="AY1" s="1299" t="s">
        <v>297</v>
      </c>
      <c r="AZ1" s="1294"/>
      <c r="BA1" s="1294"/>
      <c r="BB1" s="1294"/>
      <c r="BC1" s="1294"/>
      <c r="BD1" s="1294"/>
      <c r="BE1" s="1294"/>
      <c r="BF1" s="1294"/>
      <c r="BG1" s="1294"/>
      <c r="BH1" s="1294"/>
      <c r="BI1" s="1294"/>
      <c r="BJ1" s="1294"/>
      <c r="BK1" s="1294"/>
      <c r="BL1" s="1294"/>
      <c r="BM1" s="1294"/>
      <c r="BN1" s="1294"/>
      <c r="BO1" s="1294"/>
      <c r="BP1" s="1295"/>
      <c r="BQ1" s="1299" t="s">
        <v>298</v>
      </c>
      <c r="BR1" s="1294"/>
      <c r="BS1" s="1294"/>
      <c r="BT1" s="1294"/>
      <c r="BU1" s="1294"/>
      <c r="BV1" s="1295"/>
      <c r="BW1" s="1294" t="s">
        <v>299</v>
      </c>
      <c r="BX1" s="1294"/>
      <c r="BY1" s="1294"/>
      <c r="BZ1" s="1294"/>
      <c r="CA1" s="1294"/>
      <c r="CB1" s="1294"/>
      <c r="CC1" s="1295"/>
      <c r="CD1" s="1296" t="s">
        <v>300</v>
      </c>
      <c r="CE1" s="1297"/>
    </row>
    <row r="2" spans="1:97" s="241" customFormat="1" ht="11.1" customHeight="1">
      <c r="A2" s="242"/>
      <c r="B2" s="243"/>
      <c r="C2" s="243"/>
      <c r="D2" s="243"/>
      <c r="E2" s="242"/>
      <c r="F2" s="243"/>
      <c r="G2" s="1296" t="s">
        <v>301</v>
      </c>
      <c r="H2" s="1298"/>
      <c r="I2" s="1298"/>
      <c r="J2" s="1298"/>
      <c r="K2" s="1298"/>
      <c r="L2" s="1297"/>
      <c r="M2" s="1300" t="s">
        <v>302</v>
      </c>
      <c r="N2" s="1301"/>
      <c r="O2" s="1301"/>
      <c r="P2" s="1301"/>
      <c r="Q2" s="1301"/>
      <c r="R2" s="1301"/>
      <c r="S2" s="1301"/>
      <c r="T2" s="1301"/>
      <c r="U2" s="1301"/>
      <c r="V2" s="1301"/>
      <c r="W2" s="1301"/>
      <c r="X2" s="1301"/>
      <c r="Y2" s="1301"/>
      <c r="Z2" s="1301"/>
      <c r="AA2" s="1301"/>
      <c r="AB2" s="1301"/>
      <c r="AC2" s="1301"/>
      <c r="AD2" s="1301"/>
      <c r="AE2" s="1301"/>
      <c r="AF2" s="1301"/>
      <c r="AG2" s="1301"/>
      <c r="AH2" s="1301"/>
      <c r="AI2" s="1301"/>
      <c r="AJ2" s="1301"/>
      <c r="AK2" s="1301"/>
      <c r="AL2" s="1302"/>
      <c r="AM2" s="1303" t="s">
        <v>303</v>
      </c>
      <c r="AN2" s="1304"/>
      <c r="AO2" s="1304"/>
      <c r="AP2" s="1304"/>
      <c r="AQ2" s="1304"/>
      <c r="AR2" s="1304"/>
      <c r="AS2" s="1304"/>
      <c r="AT2" s="1304"/>
      <c r="AU2" s="1304"/>
      <c r="AV2" s="1304"/>
      <c r="AW2" s="1304"/>
      <c r="AX2" s="1305"/>
      <c r="AY2" s="1296" t="s">
        <v>304</v>
      </c>
      <c r="AZ2" s="1298"/>
      <c r="BA2" s="1298"/>
      <c r="BB2" s="1298"/>
      <c r="BC2" s="1298"/>
      <c r="BD2" s="1298"/>
      <c r="BE2" s="1298"/>
      <c r="BF2" s="1298"/>
      <c r="BG2" s="1298"/>
      <c r="BH2" s="1298"/>
      <c r="BI2" s="1296" t="s">
        <v>305</v>
      </c>
      <c r="BJ2" s="1298"/>
      <c r="BK2" s="1298"/>
      <c r="BL2" s="1298"/>
      <c r="BM2" s="1298"/>
      <c r="BN2" s="1298"/>
      <c r="BO2" s="1298"/>
      <c r="BP2" s="1297"/>
      <c r="BQ2" s="1296" t="s">
        <v>306</v>
      </c>
      <c r="BR2" s="1298"/>
      <c r="BS2" s="1297"/>
      <c r="BT2" s="1296" t="s">
        <v>307</v>
      </c>
      <c r="BU2" s="1298"/>
      <c r="BV2" s="1297"/>
      <c r="BW2" s="1298" t="s">
        <v>308</v>
      </c>
      <c r="BX2" s="1298"/>
      <c r="BY2" s="1298"/>
      <c r="BZ2" s="1296" t="s">
        <v>309</v>
      </c>
      <c r="CA2" s="1298"/>
      <c r="CB2" s="1298"/>
      <c r="CC2" s="1297"/>
      <c r="CD2" s="243"/>
      <c r="CE2" s="244"/>
    </row>
    <row r="3" spans="1:97" s="241" customFormat="1" ht="11.1" customHeight="1">
      <c r="A3" s="242"/>
      <c r="B3" s="243"/>
      <c r="C3" s="243"/>
      <c r="D3" s="243"/>
      <c r="E3" s="242"/>
      <c r="F3" s="243"/>
      <c r="G3" s="242"/>
      <c r="H3" s="243"/>
      <c r="I3" s="243"/>
      <c r="J3" s="243"/>
      <c r="K3" s="243"/>
      <c r="L3" s="244"/>
      <c r="M3" s="1306" t="s">
        <v>310</v>
      </c>
      <c r="N3" s="1304"/>
      <c r="O3" s="1304"/>
      <c r="P3" s="1304"/>
      <c r="Q3" s="1304"/>
      <c r="R3" s="1304"/>
      <c r="S3" s="1304"/>
      <c r="T3" s="1304"/>
      <c r="U3" s="1304"/>
      <c r="V3" s="1307"/>
      <c r="W3" s="1308" t="s">
        <v>311</v>
      </c>
      <c r="X3" s="1309"/>
      <c r="Y3" s="1308" t="s">
        <v>312</v>
      </c>
      <c r="Z3" s="1310"/>
      <c r="AA3" s="1311" t="s">
        <v>313</v>
      </c>
      <c r="AB3" s="1309"/>
      <c r="AC3" s="1308" t="s">
        <v>314</v>
      </c>
      <c r="AD3" s="1312"/>
      <c r="AE3" s="1312"/>
      <c r="AF3" s="1310"/>
      <c r="AG3" s="1311" t="s">
        <v>315</v>
      </c>
      <c r="AH3" s="1309"/>
      <c r="AI3" s="1308" t="s">
        <v>316</v>
      </c>
      <c r="AJ3" s="1310"/>
      <c r="AK3" s="245" t="s">
        <v>317</v>
      </c>
      <c r="AL3" s="1308" t="s">
        <v>318</v>
      </c>
      <c r="AM3" s="1310"/>
      <c r="AN3" s="1311" t="s">
        <v>319</v>
      </c>
      <c r="AO3" s="1309"/>
      <c r="AP3" s="1308" t="s">
        <v>320</v>
      </c>
      <c r="AQ3" s="1312"/>
      <c r="AR3" s="1312"/>
      <c r="AS3" s="1310"/>
      <c r="AT3" s="1311" t="s">
        <v>321</v>
      </c>
      <c r="AU3" s="1311"/>
      <c r="AV3" s="1312"/>
      <c r="AW3" s="1309"/>
      <c r="AX3" s="246" t="s">
        <v>322</v>
      </c>
      <c r="AY3" s="243"/>
      <c r="AZ3" s="243"/>
      <c r="BA3" s="243"/>
      <c r="BB3" s="243"/>
      <c r="BC3" s="243"/>
      <c r="BD3" s="243"/>
      <c r="BE3" s="243"/>
      <c r="BF3" s="243"/>
      <c r="BG3" s="243"/>
      <c r="BH3" s="243"/>
      <c r="BI3" s="242"/>
      <c r="BJ3" s="243"/>
      <c r="BK3" s="243"/>
      <c r="BL3" s="243"/>
      <c r="BM3" s="243"/>
      <c r="BN3" s="243"/>
      <c r="BO3" s="243"/>
      <c r="BP3" s="244"/>
      <c r="BQ3" s="242"/>
      <c r="BR3" s="243"/>
      <c r="BS3" s="243"/>
      <c r="BT3" s="242"/>
      <c r="BU3" s="243"/>
      <c r="BV3" s="244"/>
      <c r="BW3" s="243"/>
      <c r="BX3" s="243"/>
      <c r="BY3" s="243"/>
      <c r="BZ3" s="242"/>
      <c r="CA3" s="243"/>
      <c r="CB3" s="243"/>
      <c r="CC3" s="244"/>
      <c r="CD3" s="243"/>
      <c r="CE3" s="244"/>
    </row>
    <row r="4" spans="1:97" s="241" customFormat="1" ht="11.1" customHeight="1">
      <c r="A4" s="242"/>
      <c r="B4" s="243"/>
      <c r="C4" s="243"/>
      <c r="D4" s="243"/>
      <c r="E4" s="247"/>
      <c r="F4" s="248"/>
      <c r="G4" s="247"/>
      <c r="H4" s="248"/>
      <c r="I4" s="248"/>
      <c r="J4" s="248"/>
      <c r="K4" s="248"/>
      <c r="L4" s="249"/>
      <c r="M4" s="1313" t="s">
        <v>323</v>
      </c>
      <c r="N4" s="1314"/>
      <c r="O4" s="1314"/>
      <c r="P4" s="1314"/>
      <c r="Q4" s="1315"/>
      <c r="R4" s="1303" t="s">
        <v>324</v>
      </c>
      <c r="S4" s="1304"/>
      <c r="T4" s="1304"/>
      <c r="U4" s="1304"/>
      <c r="V4" s="1305"/>
      <c r="W4" s="248"/>
      <c r="X4" s="248"/>
      <c r="Y4" s="247"/>
      <c r="Z4" s="249"/>
      <c r="AA4" s="248"/>
      <c r="AB4" s="248"/>
      <c r="AC4" s="247"/>
      <c r="AD4" s="248"/>
      <c r="AE4" s="248"/>
      <c r="AF4" s="249"/>
      <c r="AG4" s="248"/>
      <c r="AH4" s="248"/>
      <c r="AI4" s="247"/>
      <c r="AJ4" s="249"/>
      <c r="AK4" s="248"/>
      <c r="AL4" s="1316" t="s">
        <v>325</v>
      </c>
      <c r="AM4" s="1317"/>
      <c r="AN4" s="248"/>
      <c r="AO4" s="248"/>
      <c r="AP4" s="247"/>
      <c r="AQ4" s="248"/>
      <c r="AR4" s="248"/>
      <c r="AS4" s="249"/>
      <c r="AT4" s="248"/>
      <c r="AU4" s="248"/>
      <c r="AV4" s="248"/>
      <c r="AW4" s="248"/>
      <c r="AX4" s="250"/>
      <c r="AY4" s="248"/>
      <c r="AZ4" s="248"/>
      <c r="BA4" s="248"/>
      <c r="BB4" s="248"/>
      <c r="BC4" s="248"/>
      <c r="BD4" s="248"/>
      <c r="BE4" s="248"/>
      <c r="BF4" s="248"/>
      <c r="BG4" s="248"/>
      <c r="BH4" s="248"/>
      <c r="BI4" s="247"/>
      <c r="BJ4" s="248"/>
      <c r="BK4" s="248"/>
      <c r="BL4" s="248"/>
      <c r="BM4" s="248"/>
      <c r="BN4" s="248"/>
      <c r="BO4" s="248"/>
      <c r="BP4" s="249"/>
      <c r="BQ4" s="247"/>
      <c r="BR4" s="248"/>
      <c r="BS4" s="248"/>
      <c r="BT4" s="247"/>
      <c r="BU4" s="248"/>
      <c r="BV4" s="249"/>
      <c r="BW4" s="248"/>
      <c r="BX4" s="248"/>
      <c r="BY4" s="248"/>
      <c r="BZ4" s="247"/>
      <c r="CA4" s="248"/>
      <c r="CB4" s="248"/>
      <c r="CC4" s="249"/>
      <c r="CD4" s="248"/>
      <c r="CE4" s="251"/>
    </row>
    <row r="5" spans="1:97" ht="109.5" customHeight="1">
      <c r="A5" s="252"/>
      <c r="B5" s="253"/>
      <c r="C5" s="253"/>
      <c r="D5" s="253"/>
      <c r="E5" s="254" t="s">
        <v>326</v>
      </c>
      <c r="F5" s="255" t="s">
        <v>327</v>
      </c>
      <c r="G5" s="254" t="s">
        <v>328</v>
      </c>
      <c r="H5" s="256" t="s">
        <v>329</v>
      </c>
      <c r="I5" s="256" t="s">
        <v>330</v>
      </c>
      <c r="J5" s="257" t="s">
        <v>331</v>
      </c>
      <c r="K5" s="257" t="s">
        <v>329</v>
      </c>
      <c r="L5" s="258" t="s">
        <v>332</v>
      </c>
      <c r="M5" s="259" t="s">
        <v>333</v>
      </c>
      <c r="N5" s="256" t="s">
        <v>334</v>
      </c>
      <c r="O5" s="256" t="s">
        <v>335</v>
      </c>
      <c r="P5" s="257" t="s">
        <v>336</v>
      </c>
      <c r="Q5" s="255" t="s">
        <v>337</v>
      </c>
      <c r="R5" s="254" t="s">
        <v>338</v>
      </c>
      <c r="S5" s="256" t="s">
        <v>339</v>
      </c>
      <c r="T5" s="256" t="s">
        <v>340</v>
      </c>
      <c r="U5" s="257" t="s">
        <v>341</v>
      </c>
      <c r="V5" s="258" t="s">
        <v>342</v>
      </c>
      <c r="W5" s="259" t="s">
        <v>343</v>
      </c>
      <c r="X5" s="255" t="s">
        <v>344</v>
      </c>
      <c r="Y5" s="254" t="s">
        <v>345</v>
      </c>
      <c r="Z5" s="258" t="s">
        <v>346</v>
      </c>
      <c r="AA5" s="259" t="s">
        <v>347</v>
      </c>
      <c r="AB5" s="255" t="s">
        <v>347</v>
      </c>
      <c r="AC5" s="254" t="s">
        <v>348</v>
      </c>
      <c r="AD5" s="256" t="s">
        <v>349</v>
      </c>
      <c r="AE5" s="257" t="s">
        <v>348</v>
      </c>
      <c r="AF5" s="258" t="s">
        <v>349</v>
      </c>
      <c r="AG5" s="259" t="s">
        <v>350</v>
      </c>
      <c r="AH5" s="255" t="s">
        <v>351</v>
      </c>
      <c r="AI5" s="254" t="s">
        <v>352</v>
      </c>
      <c r="AJ5" s="258" t="s">
        <v>352</v>
      </c>
      <c r="AK5" s="260" t="s">
        <v>353</v>
      </c>
      <c r="AL5" s="254" t="s">
        <v>354</v>
      </c>
      <c r="AM5" s="258" t="s">
        <v>355</v>
      </c>
      <c r="AN5" s="259" t="s">
        <v>356</v>
      </c>
      <c r="AO5" s="255" t="s">
        <v>357</v>
      </c>
      <c r="AP5" s="254" t="s">
        <v>358</v>
      </c>
      <c r="AQ5" s="256" t="s">
        <v>359</v>
      </c>
      <c r="AR5" s="257" t="s">
        <v>360</v>
      </c>
      <c r="AS5" s="258" t="s">
        <v>359</v>
      </c>
      <c r="AT5" s="254" t="s">
        <v>361</v>
      </c>
      <c r="AU5" s="259" t="s">
        <v>362</v>
      </c>
      <c r="AV5" s="257" t="s">
        <v>363</v>
      </c>
      <c r="AW5" s="258" t="s">
        <v>362</v>
      </c>
      <c r="AX5" s="261" t="s">
        <v>364</v>
      </c>
      <c r="AY5" s="259" t="s">
        <v>365</v>
      </c>
      <c r="AZ5" s="256" t="s">
        <v>366</v>
      </c>
      <c r="BA5" s="256" t="s">
        <v>367</v>
      </c>
      <c r="BB5" s="256" t="s">
        <v>368</v>
      </c>
      <c r="BC5" s="256" t="s">
        <v>369</v>
      </c>
      <c r="BD5" s="257" t="s">
        <v>365</v>
      </c>
      <c r="BE5" s="257" t="s">
        <v>366</v>
      </c>
      <c r="BF5" s="257" t="s">
        <v>367</v>
      </c>
      <c r="BG5" s="257" t="s">
        <v>368</v>
      </c>
      <c r="BH5" s="255" t="s">
        <v>370</v>
      </c>
      <c r="BI5" s="254" t="s">
        <v>371</v>
      </c>
      <c r="BJ5" s="256" t="s">
        <v>372</v>
      </c>
      <c r="BK5" s="256" t="s">
        <v>373</v>
      </c>
      <c r="BL5" s="256" t="s">
        <v>374</v>
      </c>
      <c r="BM5" s="257" t="s">
        <v>371</v>
      </c>
      <c r="BN5" s="257" t="s">
        <v>372</v>
      </c>
      <c r="BO5" s="257" t="s">
        <v>375</v>
      </c>
      <c r="BP5" s="258" t="s">
        <v>374</v>
      </c>
      <c r="BQ5" s="254" t="s">
        <v>376</v>
      </c>
      <c r="BR5" s="257" t="s">
        <v>377</v>
      </c>
      <c r="BS5" s="258" t="s">
        <v>378</v>
      </c>
      <c r="BT5" s="254" t="s">
        <v>379</v>
      </c>
      <c r="BU5" s="255" t="s">
        <v>380</v>
      </c>
      <c r="BV5" s="258" t="s">
        <v>381</v>
      </c>
      <c r="BW5" s="259" t="s">
        <v>382</v>
      </c>
      <c r="BX5" s="257" t="s">
        <v>383</v>
      </c>
      <c r="BY5" s="255" t="s">
        <v>384</v>
      </c>
      <c r="BZ5" s="254" t="s">
        <v>385</v>
      </c>
      <c r="CA5" s="257" t="s">
        <v>386</v>
      </c>
      <c r="CB5" s="257" t="s">
        <v>387</v>
      </c>
      <c r="CC5" s="258" t="s">
        <v>388</v>
      </c>
      <c r="CD5" s="259" t="s">
        <v>389</v>
      </c>
      <c r="CE5" s="258" t="s">
        <v>389</v>
      </c>
      <c r="CF5" s="262"/>
      <c r="CG5" s="262"/>
      <c r="CH5" s="262"/>
      <c r="CI5" s="262"/>
      <c r="CJ5" s="262"/>
      <c r="CK5" s="262"/>
      <c r="CL5" s="262"/>
      <c r="CM5" s="262"/>
      <c r="CN5" s="262"/>
      <c r="CO5" s="262"/>
      <c r="CP5" s="262"/>
      <c r="CQ5" s="262"/>
      <c r="CR5" s="262"/>
      <c r="CS5" s="262"/>
    </row>
    <row r="6" spans="1:97" ht="3" customHeight="1">
      <c r="A6" s="252"/>
      <c r="B6" s="253"/>
      <c r="C6" s="253"/>
      <c r="D6" s="253"/>
      <c r="E6" s="264"/>
      <c r="F6" s="265"/>
      <c r="G6" s="264"/>
      <c r="H6" s="266"/>
      <c r="I6" s="266"/>
      <c r="J6" s="267"/>
      <c r="K6" s="267"/>
      <c r="L6" s="268"/>
      <c r="M6" s="269"/>
      <c r="N6" s="266"/>
      <c r="O6" s="266"/>
      <c r="P6" s="267"/>
      <c r="Q6" s="265"/>
      <c r="R6" s="264"/>
      <c r="S6" s="266"/>
      <c r="T6" s="266"/>
      <c r="U6" s="267"/>
      <c r="V6" s="268"/>
      <c r="W6" s="269"/>
      <c r="X6" s="265"/>
      <c r="Y6" s="264"/>
      <c r="Z6" s="268"/>
      <c r="AA6" s="269"/>
      <c r="AB6" s="265"/>
      <c r="AC6" s="264"/>
      <c r="AD6" s="266"/>
      <c r="AE6" s="267"/>
      <c r="AF6" s="268"/>
      <c r="AG6" s="269"/>
      <c r="AH6" s="265"/>
      <c r="AI6" s="264"/>
      <c r="AJ6" s="268"/>
      <c r="AK6" s="270"/>
      <c r="AL6" s="264"/>
      <c r="AM6" s="268"/>
      <c r="AN6" s="269"/>
      <c r="AO6" s="265"/>
      <c r="AP6" s="264"/>
      <c r="AQ6" s="266"/>
      <c r="AR6" s="267"/>
      <c r="AS6" s="268"/>
      <c r="AT6" s="264"/>
      <c r="AU6" s="269"/>
      <c r="AV6" s="267"/>
      <c r="AW6" s="268"/>
      <c r="AX6" s="271"/>
      <c r="AY6" s="269"/>
      <c r="AZ6" s="266"/>
      <c r="BA6" s="266"/>
      <c r="BB6" s="266"/>
      <c r="BC6" s="266"/>
      <c r="BD6" s="267"/>
      <c r="BE6" s="267"/>
      <c r="BF6" s="267"/>
      <c r="BG6" s="267"/>
      <c r="BH6" s="265"/>
      <c r="BI6" s="264"/>
      <c r="BJ6" s="266"/>
      <c r="BK6" s="266"/>
      <c r="BL6" s="266"/>
      <c r="BM6" s="267"/>
      <c r="BN6" s="267"/>
      <c r="BO6" s="267"/>
      <c r="BP6" s="268"/>
      <c r="BQ6" s="264"/>
      <c r="BR6" s="267"/>
      <c r="BS6" s="268"/>
      <c r="BT6" s="272"/>
      <c r="BU6" s="265"/>
      <c r="BV6" s="268"/>
      <c r="BW6" s="269"/>
      <c r="BX6" s="267"/>
      <c r="BY6" s="265"/>
      <c r="BZ6" s="264"/>
      <c r="CA6" s="267"/>
      <c r="CB6" s="267"/>
      <c r="CC6" s="268"/>
      <c r="CD6" s="269"/>
      <c r="CE6" s="273"/>
    </row>
    <row r="7" spans="1:97" s="262" customFormat="1" ht="24.75" customHeight="1">
      <c r="A7" s="274"/>
      <c r="B7" s="275"/>
      <c r="C7" s="275"/>
      <c r="D7" s="275"/>
      <c r="E7" s="276" t="s">
        <v>390</v>
      </c>
      <c r="F7" s="277" t="s">
        <v>391</v>
      </c>
      <c r="G7" s="276" t="s">
        <v>392</v>
      </c>
      <c r="H7" s="278" t="s">
        <v>393</v>
      </c>
      <c r="I7" s="278" t="s">
        <v>394</v>
      </c>
      <c r="J7" s="279" t="s">
        <v>395</v>
      </c>
      <c r="K7" s="279" t="s">
        <v>396</v>
      </c>
      <c r="L7" s="280" t="s">
        <v>397</v>
      </c>
      <c r="M7" s="281" t="s">
        <v>398</v>
      </c>
      <c r="N7" s="278" t="s">
        <v>399</v>
      </c>
      <c r="O7" s="278" t="s">
        <v>400</v>
      </c>
      <c r="P7" s="279" t="s">
        <v>401</v>
      </c>
      <c r="Q7" s="277" t="s">
        <v>402</v>
      </c>
      <c r="R7" s="276" t="s">
        <v>403</v>
      </c>
      <c r="S7" s="278" t="s">
        <v>404</v>
      </c>
      <c r="T7" s="278" t="s">
        <v>405</v>
      </c>
      <c r="U7" s="279" t="s">
        <v>406</v>
      </c>
      <c r="V7" s="280" t="s">
        <v>407</v>
      </c>
      <c r="W7" s="281" t="s">
        <v>408</v>
      </c>
      <c r="X7" s="277" t="s">
        <v>409</v>
      </c>
      <c r="Y7" s="276" t="s">
        <v>410</v>
      </c>
      <c r="Z7" s="280" t="s">
        <v>411</v>
      </c>
      <c r="AA7" s="281" t="s">
        <v>412</v>
      </c>
      <c r="AB7" s="277" t="s">
        <v>413</v>
      </c>
      <c r="AC7" s="276" t="s">
        <v>414</v>
      </c>
      <c r="AD7" s="278" t="s">
        <v>415</v>
      </c>
      <c r="AE7" s="279" t="s">
        <v>416</v>
      </c>
      <c r="AF7" s="280" t="s">
        <v>417</v>
      </c>
      <c r="AG7" s="281" t="s">
        <v>418</v>
      </c>
      <c r="AH7" s="277" t="s">
        <v>419</v>
      </c>
      <c r="AI7" s="276" t="s">
        <v>420</v>
      </c>
      <c r="AJ7" s="280" t="s">
        <v>421</v>
      </c>
      <c r="AK7" s="282" t="s">
        <v>422</v>
      </c>
      <c r="AL7" s="276" t="s">
        <v>423</v>
      </c>
      <c r="AM7" s="280" t="s">
        <v>424</v>
      </c>
      <c r="AN7" s="281" t="s">
        <v>425</v>
      </c>
      <c r="AO7" s="277" t="s">
        <v>426</v>
      </c>
      <c r="AP7" s="276" t="s">
        <v>427</v>
      </c>
      <c r="AQ7" s="278" t="s">
        <v>428</v>
      </c>
      <c r="AR7" s="279" t="s">
        <v>429</v>
      </c>
      <c r="AS7" s="280" t="s">
        <v>430</v>
      </c>
      <c r="AT7" s="276" t="s">
        <v>431</v>
      </c>
      <c r="AU7" s="281" t="s">
        <v>432</v>
      </c>
      <c r="AV7" s="279" t="s">
        <v>433</v>
      </c>
      <c r="AW7" s="280" t="s">
        <v>434</v>
      </c>
      <c r="AX7" s="283" t="s">
        <v>435</v>
      </c>
      <c r="AY7" s="281" t="s">
        <v>436</v>
      </c>
      <c r="AZ7" s="278" t="s">
        <v>437</v>
      </c>
      <c r="BA7" s="278" t="s">
        <v>438</v>
      </c>
      <c r="BB7" s="278" t="s">
        <v>439</v>
      </c>
      <c r="BC7" s="278" t="s">
        <v>440</v>
      </c>
      <c r="BD7" s="279" t="s">
        <v>441</v>
      </c>
      <c r="BE7" s="279" t="s">
        <v>442</v>
      </c>
      <c r="BF7" s="279" t="s">
        <v>443</v>
      </c>
      <c r="BG7" s="279" t="s">
        <v>444</v>
      </c>
      <c r="BH7" s="277" t="s">
        <v>445</v>
      </c>
      <c r="BI7" s="276" t="s">
        <v>446</v>
      </c>
      <c r="BJ7" s="278" t="s">
        <v>447</v>
      </c>
      <c r="BK7" s="278" t="s">
        <v>448</v>
      </c>
      <c r="BL7" s="278" t="s">
        <v>449</v>
      </c>
      <c r="BM7" s="279" t="s">
        <v>450</v>
      </c>
      <c r="BN7" s="279" t="s">
        <v>451</v>
      </c>
      <c r="BO7" s="279" t="s">
        <v>452</v>
      </c>
      <c r="BP7" s="280" t="s">
        <v>453</v>
      </c>
      <c r="BQ7" s="276" t="s">
        <v>454</v>
      </c>
      <c r="BR7" s="279" t="s">
        <v>455</v>
      </c>
      <c r="BS7" s="280" t="s">
        <v>456</v>
      </c>
      <c r="BT7" s="276" t="s">
        <v>457</v>
      </c>
      <c r="BU7" s="277" t="s">
        <v>458</v>
      </c>
      <c r="BV7" s="280" t="s">
        <v>459</v>
      </c>
      <c r="BW7" s="281" t="s">
        <v>460</v>
      </c>
      <c r="BX7" s="279" t="s">
        <v>461</v>
      </c>
      <c r="BY7" s="277" t="s">
        <v>462</v>
      </c>
      <c r="BZ7" s="276" t="s">
        <v>463</v>
      </c>
      <c r="CA7" s="279" t="s">
        <v>464</v>
      </c>
      <c r="CB7" s="279" t="s">
        <v>465</v>
      </c>
      <c r="CC7" s="280" t="s">
        <v>466</v>
      </c>
      <c r="CD7" s="281" t="s">
        <v>467</v>
      </c>
      <c r="CE7" s="280" t="s">
        <v>468</v>
      </c>
      <c r="CF7" s="284"/>
      <c r="CG7" s="284"/>
      <c r="CH7" s="284"/>
      <c r="CI7" s="284"/>
      <c r="CJ7" s="284"/>
      <c r="CK7" s="284"/>
      <c r="CL7" s="284"/>
      <c r="CM7" s="284"/>
      <c r="CN7" s="284"/>
      <c r="CO7" s="284"/>
    </row>
    <row r="8" spans="1:97" ht="3" customHeight="1">
      <c r="A8" s="252"/>
      <c r="B8" s="253"/>
      <c r="C8" s="253"/>
      <c r="D8" s="253"/>
      <c r="E8" s="285"/>
      <c r="F8" s="286"/>
      <c r="G8" s="287"/>
      <c r="H8" s="288"/>
      <c r="I8" s="288"/>
      <c r="J8" s="289"/>
      <c r="K8" s="289"/>
      <c r="L8" s="290"/>
      <c r="M8" s="291"/>
      <c r="N8" s="292"/>
      <c r="O8" s="292"/>
      <c r="P8" s="289"/>
      <c r="Q8" s="293"/>
      <c r="R8" s="287"/>
      <c r="S8" s="288"/>
      <c r="T8" s="288"/>
      <c r="U8" s="289"/>
      <c r="V8" s="290"/>
      <c r="W8" s="294"/>
      <c r="X8" s="293"/>
      <c r="Y8" s="287"/>
      <c r="Z8" s="290"/>
      <c r="AA8" s="294"/>
      <c r="AB8" s="293"/>
      <c r="AC8" s="287"/>
      <c r="AD8" s="288"/>
      <c r="AE8" s="289"/>
      <c r="AF8" s="290"/>
      <c r="AG8" s="294"/>
      <c r="AH8" s="293"/>
      <c r="AI8" s="287"/>
      <c r="AJ8" s="290"/>
      <c r="AK8" s="295"/>
      <c r="AL8" s="287"/>
      <c r="AM8" s="290"/>
      <c r="AN8" s="294"/>
      <c r="AO8" s="293"/>
      <c r="AP8" s="287"/>
      <c r="AQ8" s="288"/>
      <c r="AR8" s="289"/>
      <c r="AS8" s="290"/>
      <c r="AT8" s="287"/>
      <c r="AU8" s="294"/>
      <c r="AV8" s="289"/>
      <c r="AW8" s="290"/>
      <c r="AX8" s="296"/>
      <c r="AY8" s="294"/>
      <c r="AZ8" s="288"/>
      <c r="BA8" s="288"/>
      <c r="BB8" s="288"/>
      <c r="BC8" s="288"/>
      <c r="BD8" s="289"/>
      <c r="BE8" s="289"/>
      <c r="BF8" s="289"/>
      <c r="BG8" s="289"/>
      <c r="BH8" s="293"/>
      <c r="BI8" s="285"/>
      <c r="BJ8" s="292"/>
      <c r="BK8" s="292"/>
      <c r="BL8" s="292"/>
      <c r="BM8" s="289"/>
      <c r="BN8" s="289"/>
      <c r="BO8" s="289"/>
      <c r="BP8" s="290"/>
      <c r="BQ8" s="287"/>
      <c r="BR8" s="289"/>
      <c r="BS8" s="290"/>
      <c r="BT8" s="287"/>
      <c r="BU8" s="293"/>
      <c r="BV8" s="290"/>
      <c r="BW8" s="294"/>
      <c r="BX8" s="289"/>
      <c r="BY8" s="293"/>
      <c r="BZ8" s="285"/>
      <c r="CA8" s="289"/>
      <c r="CB8" s="289"/>
      <c r="CC8" s="290"/>
      <c r="CD8" s="294"/>
      <c r="CE8" s="290"/>
    </row>
    <row r="9" spans="1:97" ht="11.1" customHeight="1">
      <c r="A9" s="297"/>
      <c r="B9" s="1319" t="s">
        <v>76</v>
      </c>
      <c r="C9" s="1319"/>
      <c r="D9" s="1320"/>
      <c r="E9" s="298"/>
      <c r="F9" s="299"/>
      <c r="G9" s="298"/>
      <c r="H9" s="300"/>
      <c r="I9" s="300"/>
      <c r="J9" s="301"/>
      <c r="K9" s="301"/>
      <c r="L9" s="302"/>
      <c r="M9" s="303"/>
      <c r="N9" s="301"/>
      <c r="O9" s="301"/>
      <c r="P9" s="301"/>
      <c r="Q9" s="304"/>
      <c r="R9" s="305"/>
      <c r="S9" s="301"/>
      <c r="T9" s="301"/>
      <c r="U9" s="301"/>
      <c r="V9" s="302"/>
      <c r="W9" s="303"/>
      <c r="X9" s="304"/>
      <c r="Y9" s="305"/>
      <c r="Z9" s="302"/>
      <c r="AA9" s="303"/>
      <c r="AB9" s="304"/>
      <c r="AC9" s="305"/>
      <c r="AD9" s="301"/>
      <c r="AE9" s="301"/>
      <c r="AF9" s="302"/>
      <c r="AG9" s="303"/>
      <c r="AH9" s="304"/>
      <c r="AI9" s="305"/>
      <c r="AJ9" s="302"/>
      <c r="AK9" s="306"/>
      <c r="AL9" s="305"/>
      <c r="AM9" s="302"/>
      <c r="AN9" s="303"/>
      <c r="AO9" s="304"/>
      <c r="AP9" s="305"/>
      <c r="AQ9" s="301"/>
      <c r="AR9" s="301"/>
      <c r="AS9" s="302"/>
      <c r="AT9" s="303"/>
      <c r="AU9" s="303"/>
      <c r="AV9" s="301"/>
      <c r="AW9" s="304"/>
      <c r="AX9" s="307"/>
      <c r="AY9" s="303"/>
      <c r="AZ9" s="301"/>
      <c r="BA9" s="301"/>
      <c r="BB9" s="301"/>
      <c r="BC9" s="301"/>
      <c r="BD9" s="301"/>
      <c r="BE9" s="301"/>
      <c r="BF9" s="301"/>
      <c r="BG9" s="301"/>
      <c r="BH9" s="304"/>
      <c r="BI9" s="305"/>
      <c r="BJ9" s="301"/>
      <c r="BK9" s="301"/>
      <c r="BL9" s="301"/>
      <c r="BM9" s="301"/>
      <c r="BN9" s="301"/>
      <c r="BO9" s="301"/>
      <c r="BP9" s="302"/>
      <c r="BQ9" s="305"/>
      <c r="BR9" s="301"/>
      <c r="BS9" s="302"/>
      <c r="BT9" s="305"/>
      <c r="BU9" s="304"/>
      <c r="BV9" s="302"/>
      <c r="BW9" s="303"/>
      <c r="BX9" s="301"/>
      <c r="BY9" s="304"/>
      <c r="BZ9" s="305"/>
      <c r="CA9" s="301"/>
      <c r="CB9" s="301"/>
      <c r="CC9" s="302"/>
      <c r="CD9" s="303"/>
      <c r="CE9" s="302"/>
    </row>
    <row r="10" spans="1:97" ht="11.1" customHeight="1">
      <c r="A10" s="308"/>
      <c r="B10" s="309"/>
      <c r="C10" s="309" t="s">
        <v>222</v>
      </c>
      <c r="D10" s="310" t="s">
        <v>469</v>
      </c>
      <c r="E10" s="311" t="s">
        <v>470</v>
      </c>
      <c r="F10" s="312" t="s">
        <v>471</v>
      </c>
      <c r="G10" s="313"/>
      <c r="H10" s="314"/>
      <c r="I10" s="314"/>
      <c r="J10" s="315"/>
      <c r="K10" s="315"/>
      <c r="L10" s="316"/>
      <c r="M10" s="317"/>
      <c r="N10" s="315"/>
      <c r="O10" s="315"/>
      <c r="P10" s="315"/>
      <c r="Q10" s="318"/>
      <c r="R10" s="319"/>
      <c r="S10" s="315"/>
      <c r="T10" s="315"/>
      <c r="U10" s="315"/>
      <c r="V10" s="316"/>
      <c r="W10" s="317"/>
      <c r="X10" s="318"/>
      <c r="Y10" s="319"/>
      <c r="Z10" s="316"/>
      <c r="AA10" s="317"/>
      <c r="AB10" s="318"/>
      <c r="AC10" s="319"/>
      <c r="AD10" s="315"/>
      <c r="AE10" s="315"/>
      <c r="AF10" s="316"/>
      <c r="AG10" s="317"/>
      <c r="AH10" s="318"/>
      <c r="AI10" s="319"/>
      <c r="AJ10" s="316"/>
      <c r="AK10" s="320"/>
      <c r="AL10" s="319"/>
      <c r="AM10" s="316"/>
      <c r="AN10" s="317"/>
      <c r="AO10" s="318"/>
      <c r="AP10" s="319"/>
      <c r="AQ10" s="315"/>
      <c r="AR10" s="315"/>
      <c r="AS10" s="316"/>
      <c r="AT10" s="317"/>
      <c r="AU10" s="317"/>
      <c r="AV10" s="315"/>
      <c r="AW10" s="318"/>
      <c r="AX10" s="321"/>
      <c r="AY10" s="317"/>
      <c r="AZ10" s="315"/>
      <c r="BA10" s="315"/>
      <c r="BB10" s="315"/>
      <c r="BC10" s="315"/>
      <c r="BD10" s="315"/>
      <c r="BE10" s="315"/>
      <c r="BF10" s="315"/>
      <c r="BG10" s="315"/>
      <c r="BH10" s="318"/>
      <c r="BI10" s="319"/>
      <c r="BJ10" s="315"/>
      <c r="BK10" s="315"/>
      <c r="BL10" s="315"/>
      <c r="BM10" s="315"/>
      <c r="BN10" s="315"/>
      <c r="BO10" s="315"/>
      <c r="BP10" s="316"/>
      <c r="BQ10" s="319"/>
      <c r="BR10" s="315"/>
      <c r="BS10" s="316"/>
      <c r="BT10" s="319"/>
      <c r="BU10" s="318"/>
      <c r="BV10" s="316"/>
      <c r="BW10" s="317"/>
      <c r="BX10" s="315"/>
      <c r="BY10" s="318"/>
      <c r="BZ10" s="319"/>
      <c r="CA10" s="315"/>
      <c r="CB10" s="315"/>
      <c r="CC10" s="316"/>
      <c r="CD10" s="317"/>
      <c r="CE10" s="316"/>
    </row>
    <row r="11" spans="1:97" ht="11.1" customHeight="1">
      <c r="A11" s="322"/>
      <c r="B11" s="1321" t="s">
        <v>77</v>
      </c>
      <c r="C11" s="1321"/>
      <c r="D11" s="1322"/>
      <c r="E11" s="323"/>
      <c r="F11" s="324"/>
      <c r="G11" s="298"/>
      <c r="H11" s="300"/>
      <c r="I11" s="300"/>
      <c r="J11" s="301"/>
      <c r="K11" s="301"/>
      <c r="L11" s="302"/>
      <c r="M11" s="303"/>
      <c r="N11" s="301"/>
      <c r="O11" s="301"/>
      <c r="P11" s="301"/>
      <c r="Q11" s="304"/>
      <c r="R11" s="305"/>
      <c r="S11" s="301"/>
      <c r="T11" s="301"/>
      <c r="U11" s="301"/>
      <c r="V11" s="302"/>
      <c r="W11" s="303"/>
      <c r="X11" s="304"/>
      <c r="Y11" s="305"/>
      <c r="Z11" s="302"/>
      <c r="AA11" s="303"/>
      <c r="AB11" s="304"/>
      <c r="AC11" s="305"/>
      <c r="AD11" s="301"/>
      <c r="AE11" s="301"/>
      <c r="AF11" s="302"/>
      <c r="AG11" s="303"/>
      <c r="AH11" s="304"/>
      <c r="AI11" s="305"/>
      <c r="AJ11" s="302"/>
      <c r="AK11" s="306"/>
      <c r="AL11" s="305"/>
      <c r="AM11" s="302"/>
      <c r="AN11" s="325"/>
      <c r="AO11" s="299"/>
      <c r="AP11" s="326"/>
      <c r="AQ11" s="327"/>
      <c r="AR11" s="327"/>
      <c r="AS11" s="324"/>
      <c r="AT11" s="325"/>
      <c r="AU11" s="325"/>
      <c r="AV11" s="327"/>
      <c r="AW11" s="299"/>
      <c r="AX11" s="328"/>
      <c r="AY11" s="303"/>
      <c r="AZ11" s="301"/>
      <c r="BA11" s="301"/>
      <c r="BB11" s="301"/>
      <c r="BC11" s="301"/>
      <c r="BD11" s="301"/>
      <c r="BE11" s="301"/>
      <c r="BF11" s="301"/>
      <c r="BG11" s="301"/>
      <c r="BH11" s="304"/>
      <c r="BI11" s="305"/>
      <c r="BJ11" s="301"/>
      <c r="BK11" s="301"/>
      <c r="BL11" s="301"/>
      <c r="BM11" s="301"/>
      <c r="BN11" s="301"/>
      <c r="BO11" s="301"/>
      <c r="BP11" s="302"/>
      <c r="BQ11" s="305"/>
      <c r="BR11" s="301"/>
      <c r="BS11" s="302"/>
      <c r="BT11" s="305"/>
      <c r="BU11" s="304"/>
      <c r="BV11" s="302"/>
      <c r="BW11" s="303"/>
      <c r="BX11" s="301"/>
      <c r="BY11" s="304"/>
      <c r="BZ11" s="305"/>
      <c r="CA11" s="301"/>
      <c r="CB11" s="301"/>
      <c r="CC11" s="302"/>
      <c r="CD11" s="303"/>
      <c r="CE11" s="302"/>
    </row>
    <row r="12" spans="1:97" ht="11.1" customHeight="1">
      <c r="A12" s="329"/>
      <c r="B12" s="330"/>
      <c r="C12" s="330" t="s">
        <v>223</v>
      </c>
      <c r="D12" s="331" t="s">
        <v>472</v>
      </c>
      <c r="E12" s="332" t="s">
        <v>473</v>
      </c>
      <c r="F12" s="333" t="s">
        <v>474</v>
      </c>
      <c r="G12" s="334" t="s">
        <v>475</v>
      </c>
      <c r="H12" s="335"/>
      <c r="I12" s="336" t="s">
        <v>475</v>
      </c>
      <c r="J12" s="337" t="s">
        <v>476</v>
      </c>
      <c r="K12" s="337"/>
      <c r="L12" s="805" t="s">
        <v>954</v>
      </c>
      <c r="M12" s="339"/>
      <c r="N12" s="337"/>
      <c r="O12" s="337"/>
      <c r="P12" s="337"/>
      <c r="Q12" s="340"/>
      <c r="R12" s="341"/>
      <c r="S12" s="337"/>
      <c r="T12" s="337"/>
      <c r="U12" s="337"/>
      <c r="V12" s="338"/>
      <c r="W12" s="339"/>
      <c r="X12" s="340"/>
      <c r="Y12" s="341"/>
      <c r="Z12" s="338"/>
      <c r="AA12" s="339"/>
      <c r="AB12" s="340"/>
      <c r="AC12" s="341"/>
      <c r="AD12" s="337"/>
      <c r="AE12" s="337"/>
      <c r="AF12" s="338"/>
      <c r="AG12" s="339"/>
      <c r="AH12" s="340"/>
      <c r="AI12" s="341"/>
      <c r="AJ12" s="338"/>
      <c r="AK12" s="342"/>
      <c r="AL12" s="341"/>
      <c r="AM12" s="338"/>
      <c r="AN12" s="343" t="s">
        <v>471</v>
      </c>
      <c r="AO12" s="344" t="s">
        <v>471</v>
      </c>
      <c r="AP12" s="345"/>
      <c r="AQ12" s="346"/>
      <c r="AR12" s="346"/>
      <c r="AS12" s="333"/>
      <c r="AT12" s="343" t="s">
        <v>471</v>
      </c>
      <c r="AU12" s="343" t="s">
        <v>471</v>
      </c>
      <c r="AV12" s="346" t="s">
        <v>471</v>
      </c>
      <c r="AW12" s="344" t="s">
        <v>471</v>
      </c>
      <c r="AX12" s="347" t="s">
        <v>471</v>
      </c>
      <c r="AY12" s="348" t="s">
        <v>475</v>
      </c>
      <c r="AZ12" s="336" t="s">
        <v>475</v>
      </c>
      <c r="BA12" s="337"/>
      <c r="BB12" s="337"/>
      <c r="BC12" s="337"/>
      <c r="BD12" s="337" t="s">
        <v>476</v>
      </c>
      <c r="BE12" s="337" t="s">
        <v>476</v>
      </c>
      <c r="BF12" s="337"/>
      <c r="BG12" s="337"/>
      <c r="BH12" s="340"/>
      <c r="BI12" s="341"/>
      <c r="BJ12" s="337"/>
      <c r="BK12" s="337"/>
      <c r="BL12" s="337"/>
      <c r="BM12" s="337"/>
      <c r="BN12" s="337"/>
      <c r="BO12" s="337"/>
      <c r="BP12" s="338"/>
      <c r="BQ12" s="334" t="s">
        <v>475</v>
      </c>
      <c r="BR12" s="337" t="s">
        <v>476</v>
      </c>
      <c r="BS12" s="337"/>
      <c r="BT12" s="334"/>
      <c r="BU12" s="340"/>
      <c r="BV12" s="338"/>
      <c r="BW12" s="348" t="s">
        <v>475</v>
      </c>
      <c r="BX12" s="337" t="s">
        <v>476</v>
      </c>
      <c r="BY12" s="340" t="s">
        <v>476</v>
      </c>
      <c r="BZ12" s="334" t="s">
        <v>475</v>
      </c>
      <c r="CA12" s="337" t="s">
        <v>476</v>
      </c>
      <c r="CB12" s="337" t="s">
        <v>476</v>
      </c>
      <c r="CC12" s="338" t="s">
        <v>476</v>
      </c>
      <c r="CD12" s="339"/>
      <c r="CE12" s="338"/>
    </row>
    <row r="13" spans="1:97" ht="11.1" customHeight="1">
      <c r="A13" s="349"/>
      <c r="B13" s="350"/>
      <c r="C13" s="350" t="s">
        <v>224</v>
      </c>
      <c r="D13" s="351" t="s">
        <v>477</v>
      </c>
      <c r="E13" s="352" t="s">
        <v>470</v>
      </c>
      <c r="F13" s="353" t="s">
        <v>471</v>
      </c>
      <c r="G13" s="354" t="s">
        <v>475</v>
      </c>
      <c r="H13" s="355"/>
      <c r="I13" s="356" t="s">
        <v>475</v>
      </c>
      <c r="J13" s="357" t="s">
        <v>476</v>
      </c>
      <c r="K13" s="357"/>
      <c r="L13" s="358" t="s">
        <v>476</v>
      </c>
      <c r="M13" s="359"/>
      <c r="N13" s="357"/>
      <c r="O13" s="357"/>
      <c r="P13" s="357"/>
      <c r="Q13" s="360"/>
      <c r="R13" s="361"/>
      <c r="S13" s="357"/>
      <c r="T13" s="357"/>
      <c r="U13" s="357"/>
      <c r="V13" s="358"/>
      <c r="W13" s="359"/>
      <c r="X13" s="360"/>
      <c r="Y13" s="361"/>
      <c r="Z13" s="358"/>
      <c r="AA13" s="359"/>
      <c r="AB13" s="360"/>
      <c r="AC13" s="361"/>
      <c r="AD13" s="357"/>
      <c r="AE13" s="357"/>
      <c r="AF13" s="358"/>
      <c r="AG13" s="359"/>
      <c r="AH13" s="360"/>
      <c r="AI13" s="361"/>
      <c r="AJ13" s="358"/>
      <c r="AK13" s="362"/>
      <c r="AL13" s="361"/>
      <c r="AM13" s="358"/>
      <c r="AN13" s="363"/>
      <c r="AO13" s="364"/>
      <c r="AP13" s="365"/>
      <c r="AQ13" s="366"/>
      <c r="AR13" s="366"/>
      <c r="AS13" s="353"/>
      <c r="AT13" s="363"/>
      <c r="AU13" s="363"/>
      <c r="AV13" s="366"/>
      <c r="AW13" s="364"/>
      <c r="AX13" s="367"/>
      <c r="AY13" s="359"/>
      <c r="AZ13" s="357"/>
      <c r="BA13" s="357"/>
      <c r="BB13" s="357"/>
      <c r="BC13" s="357"/>
      <c r="BD13" s="357"/>
      <c r="BE13" s="357"/>
      <c r="BF13" s="357"/>
      <c r="BG13" s="357"/>
      <c r="BH13" s="360"/>
      <c r="BI13" s="361"/>
      <c r="BJ13" s="357"/>
      <c r="BK13" s="357"/>
      <c r="BL13" s="357"/>
      <c r="BM13" s="357"/>
      <c r="BN13" s="357"/>
      <c r="BO13" s="357"/>
      <c r="BP13" s="358"/>
      <c r="BQ13" s="354" t="s">
        <v>475</v>
      </c>
      <c r="BR13" s="357" t="s">
        <v>476</v>
      </c>
      <c r="BS13" s="357"/>
      <c r="BT13" s="354" t="s">
        <v>475</v>
      </c>
      <c r="BU13" s="360" t="s">
        <v>476</v>
      </c>
      <c r="BV13" s="358"/>
      <c r="BW13" s="368"/>
      <c r="BX13" s="357"/>
      <c r="BY13" s="360"/>
      <c r="BZ13" s="354"/>
      <c r="CA13" s="357"/>
      <c r="CB13" s="357"/>
      <c r="CC13" s="358"/>
      <c r="CD13" s="359"/>
      <c r="CE13" s="358"/>
    </row>
    <row r="14" spans="1:97" ht="11.1" customHeight="1">
      <c r="A14" s="369"/>
      <c r="B14" s="1323" t="s">
        <v>78</v>
      </c>
      <c r="C14" s="1323"/>
      <c r="D14" s="1324"/>
      <c r="E14" s="370"/>
      <c r="F14" s="371"/>
      <c r="G14" s="372"/>
      <c r="H14" s="373"/>
      <c r="I14" s="373"/>
      <c r="J14" s="374"/>
      <c r="K14" s="374"/>
      <c r="L14" s="375"/>
      <c r="M14" s="376"/>
      <c r="N14" s="374"/>
      <c r="O14" s="374"/>
      <c r="P14" s="374"/>
      <c r="Q14" s="377"/>
      <c r="R14" s="378"/>
      <c r="S14" s="374"/>
      <c r="T14" s="374"/>
      <c r="U14" s="374"/>
      <c r="V14" s="375"/>
      <c r="W14" s="376"/>
      <c r="X14" s="377"/>
      <c r="Y14" s="378"/>
      <c r="Z14" s="375"/>
      <c r="AA14" s="376"/>
      <c r="AB14" s="377"/>
      <c r="AC14" s="378"/>
      <c r="AD14" s="374"/>
      <c r="AE14" s="374"/>
      <c r="AF14" s="375"/>
      <c r="AG14" s="376"/>
      <c r="AH14" s="377"/>
      <c r="AI14" s="378"/>
      <c r="AJ14" s="375"/>
      <c r="AK14" s="379"/>
      <c r="AL14" s="378"/>
      <c r="AM14" s="375"/>
      <c r="AN14" s="376"/>
      <c r="AO14" s="377"/>
      <c r="AP14" s="378"/>
      <c r="AQ14" s="374"/>
      <c r="AR14" s="374"/>
      <c r="AS14" s="375"/>
      <c r="AT14" s="376"/>
      <c r="AU14" s="376"/>
      <c r="AV14" s="374"/>
      <c r="AW14" s="377"/>
      <c r="AX14" s="380"/>
      <c r="AY14" s="376"/>
      <c r="AZ14" s="374"/>
      <c r="BA14" s="374"/>
      <c r="BB14" s="374"/>
      <c r="BC14" s="374"/>
      <c r="BD14" s="374"/>
      <c r="BE14" s="374"/>
      <c r="BF14" s="374"/>
      <c r="BG14" s="374"/>
      <c r="BH14" s="377"/>
      <c r="BI14" s="378"/>
      <c r="BJ14" s="374"/>
      <c r="BK14" s="374"/>
      <c r="BL14" s="374"/>
      <c r="BM14" s="374"/>
      <c r="BN14" s="374"/>
      <c r="BO14" s="374"/>
      <c r="BP14" s="375"/>
      <c r="BQ14" s="378"/>
      <c r="BR14" s="374"/>
      <c r="BS14" s="374"/>
      <c r="BT14" s="378"/>
      <c r="BU14" s="377"/>
      <c r="BV14" s="375"/>
      <c r="BW14" s="376"/>
      <c r="BX14" s="374"/>
      <c r="BY14" s="377"/>
      <c r="BZ14" s="378"/>
      <c r="CA14" s="374"/>
      <c r="CB14" s="374"/>
      <c r="CC14" s="375"/>
      <c r="CD14" s="376"/>
      <c r="CE14" s="375"/>
    </row>
    <row r="15" spans="1:97" ht="11.1" customHeight="1">
      <c r="A15" s="329"/>
      <c r="B15" s="1318" t="s">
        <v>225</v>
      </c>
      <c r="C15" s="1318"/>
      <c r="D15" s="381" t="s">
        <v>478</v>
      </c>
      <c r="E15" s="332"/>
      <c r="F15" s="333"/>
      <c r="G15" s="382"/>
      <c r="H15" s="335"/>
      <c r="I15" s="335"/>
      <c r="J15" s="337"/>
      <c r="K15" s="337"/>
      <c r="L15" s="338"/>
      <c r="M15" s="339"/>
      <c r="N15" s="337"/>
      <c r="O15" s="337"/>
      <c r="P15" s="337"/>
      <c r="Q15" s="340"/>
      <c r="R15" s="341"/>
      <c r="S15" s="337"/>
      <c r="T15" s="337"/>
      <c r="U15" s="337"/>
      <c r="V15" s="338"/>
      <c r="W15" s="339"/>
      <c r="X15" s="340"/>
      <c r="Y15" s="341"/>
      <c r="Z15" s="338"/>
      <c r="AA15" s="339"/>
      <c r="AB15" s="340"/>
      <c r="AC15" s="341"/>
      <c r="AD15" s="337"/>
      <c r="AE15" s="337"/>
      <c r="AF15" s="338"/>
      <c r="AG15" s="339"/>
      <c r="AH15" s="340"/>
      <c r="AI15" s="341"/>
      <c r="AJ15" s="338"/>
      <c r="AK15" s="342"/>
      <c r="AL15" s="341"/>
      <c r="AM15" s="338"/>
      <c r="AN15" s="339"/>
      <c r="AO15" s="340"/>
      <c r="AP15" s="341"/>
      <c r="AQ15" s="337"/>
      <c r="AR15" s="337"/>
      <c r="AS15" s="338"/>
      <c r="AT15" s="339"/>
      <c r="AU15" s="339"/>
      <c r="AV15" s="337"/>
      <c r="AW15" s="340"/>
      <c r="AX15" s="383"/>
      <c r="AY15" s="339"/>
      <c r="AZ15" s="337"/>
      <c r="BA15" s="337"/>
      <c r="BB15" s="337"/>
      <c r="BC15" s="337"/>
      <c r="BD15" s="337"/>
      <c r="BE15" s="337"/>
      <c r="BF15" s="337"/>
      <c r="BG15" s="337"/>
      <c r="BH15" s="340"/>
      <c r="BI15" s="341"/>
      <c r="BJ15" s="337"/>
      <c r="BK15" s="337"/>
      <c r="BL15" s="337"/>
      <c r="BM15" s="337"/>
      <c r="BN15" s="337"/>
      <c r="BO15" s="337"/>
      <c r="BP15" s="338"/>
      <c r="BQ15" s="341"/>
      <c r="BR15" s="337"/>
      <c r="BS15" s="337"/>
      <c r="BT15" s="341"/>
      <c r="BU15" s="340"/>
      <c r="BV15" s="338"/>
      <c r="BW15" s="339"/>
      <c r="BX15" s="337"/>
      <c r="BY15" s="340"/>
      <c r="BZ15" s="341"/>
      <c r="CA15" s="337"/>
      <c r="CB15" s="337"/>
      <c r="CC15" s="338"/>
      <c r="CD15" s="339"/>
      <c r="CE15" s="338"/>
    </row>
    <row r="16" spans="1:97" ht="11.1" customHeight="1">
      <c r="A16" s="329"/>
      <c r="B16" s="330"/>
      <c r="C16" s="330" t="s">
        <v>226</v>
      </c>
      <c r="D16" s="331" t="s">
        <v>479</v>
      </c>
      <c r="E16" s="332" t="s">
        <v>470</v>
      </c>
      <c r="F16" s="333" t="s">
        <v>471</v>
      </c>
      <c r="G16" s="382"/>
      <c r="H16" s="335"/>
      <c r="I16" s="335"/>
      <c r="J16" s="337"/>
      <c r="K16" s="337"/>
      <c r="L16" s="338"/>
      <c r="M16" s="339"/>
      <c r="N16" s="337"/>
      <c r="O16" s="337"/>
      <c r="P16" s="337"/>
      <c r="Q16" s="340"/>
      <c r="R16" s="341"/>
      <c r="S16" s="337"/>
      <c r="T16" s="337"/>
      <c r="U16" s="337"/>
      <c r="V16" s="338"/>
      <c r="W16" s="339"/>
      <c r="X16" s="340"/>
      <c r="Y16" s="341"/>
      <c r="Z16" s="338"/>
      <c r="AA16" s="339"/>
      <c r="AB16" s="340"/>
      <c r="AC16" s="341"/>
      <c r="AD16" s="337"/>
      <c r="AE16" s="337"/>
      <c r="AF16" s="338"/>
      <c r="AG16" s="339"/>
      <c r="AH16" s="340"/>
      <c r="AI16" s="341"/>
      <c r="AJ16" s="338"/>
      <c r="AK16" s="342"/>
      <c r="AL16" s="341"/>
      <c r="AM16" s="338"/>
      <c r="AN16" s="339"/>
      <c r="AO16" s="340"/>
      <c r="AP16" s="341"/>
      <c r="AQ16" s="337"/>
      <c r="AR16" s="337"/>
      <c r="AS16" s="338"/>
      <c r="AT16" s="339"/>
      <c r="AU16" s="339"/>
      <c r="AV16" s="337"/>
      <c r="AW16" s="340"/>
      <c r="AX16" s="383"/>
      <c r="AY16" s="339"/>
      <c r="AZ16" s="337"/>
      <c r="BA16" s="337"/>
      <c r="BB16" s="337"/>
      <c r="BC16" s="337"/>
      <c r="BD16" s="337"/>
      <c r="BE16" s="337"/>
      <c r="BF16" s="337"/>
      <c r="BG16" s="337"/>
      <c r="BH16" s="340"/>
      <c r="BI16" s="341"/>
      <c r="BJ16" s="337"/>
      <c r="BK16" s="337"/>
      <c r="BL16" s="337"/>
      <c r="BM16" s="337"/>
      <c r="BN16" s="337"/>
      <c r="BO16" s="337"/>
      <c r="BP16" s="338"/>
      <c r="BQ16" s="334" t="s">
        <v>475</v>
      </c>
      <c r="BR16" s="337" t="s">
        <v>476</v>
      </c>
      <c r="BS16" s="337"/>
      <c r="BT16" s="334" t="s">
        <v>475</v>
      </c>
      <c r="BU16" s="340" t="s">
        <v>476</v>
      </c>
      <c r="BV16" s="338"/>
      <c r="BW16" s="339"/>
      <c r="BX16" s="337"/>
      <c r="BY16" s="340"/>
      <c r="BZ16" s="341"/>
      <c r="CA16" s="337"/>
      <c r="CB16" s="337"/>
      <c r="CC16" s="338"/>
      <c r="CD16" s="339"/>
      <c r="CE16" s="338"/>
    </row>
    <row r="17" spans="1:83" ht="11.1" customHeight="1">
      <c r="A17" s="329"/>
      <c r="B17" s="1318" t="s">
        <v>227</v>
      </c>
      <c r="C17" s="1318"/>
      <c r="D17" s="381" t="s">
        <v>480</v>
      </c>
      <c r="E17" s="332"/>
      <c r="F17" s="333"/>
      <c r="G17" s="382"/>
      <c r="H17" s="335"/>
      <c r="I17" s="335"/>
      <c r="J17" s="337"/>
      <c r="K17" s="337"/>
      <c r="L17" s="338"/>
      <c r="M17" s="339"/>
      <c r="N17" s="337"/>
      <c r="O17" s="337"/>
      <c r="P17" s="337"/>
      <c r="Q17" s="340"/>
      <c r="R17" s="341"/>
      <c r="S17" s="337"/>
      <c r="T17" s="337"/>
      <c r="U17" s="337"/>
      <c r="V17" s="338"/>
      <c r="W17" s="339"/>
      <c r="X17" s="340"/>
      <c r="Y17" s="341"/>
      <c r="Z17" s="338"/>
      <c r="AA17" s="339"/>
      <c r="AB17" s="340"/>
      <c r="AC17" s="341"/>
      <c r="AD17" s="337"/>
      <c r="AE17" s="337"/>
      <c r="AF17" s="338"/>
      <c r="AG17" s="339"/>
      <c r="AH17" s="340"/>
      <c r="AI17" s="341"/>
      <c r="AJ17" s="338"/>
      <c r="AK17" s="342"/>
      <c r="AL17" s="341"/>
      <c r="AM17" s="338"/>
      <c r="AN17" s="339"/>
      <c r="AO17" s="340"/>
      <c r="AP17" s="341"/>
      <c r="AQ17" s="337"/>
      <c r="AR17" s="337"/>
      <c r="AS17" s="338"/>
      <c r="AT17" s="339"/>
      <c r="AU17" s="339"/>
      <c r="AV17" s="337"/>
      <c r="AW17" s="340"/>
      <c r="AX17" s="383"/>
      <c r="AY17" s="339"/>
      <c r="AZ17" s="337"/>
      <c r="BA17" s="337"/>
      <c r="BB17" s="337"/>
      <c r="BC17" s="337"/>
      <c r="BD17" s="337"/>
      <c r="BE17" s="337"/>
      <c r="BF17" s="337"/>
      <c r="BG17" s="337"/>
      <c r="BH17" s="340"/>
      <c r="BI17" s="341"/>
      <c r="BJ17" s="337"/>
      <c r="BK17" s="337"/>
      <c r="BL17" s="337"/>
      <c r="BM17" s="337"/>
      <c r="BN17" s="337"/>
      <c r="BO17" s="337"/>
      <c r="BP17" s="338"/>
      <c r="BQ17" s="341"/>
      <c r="BR17" s="337"/>
      <c r="BS17" s="337"/>
      <c r="BT17" s="341"/>
      <c r="BU17" s="340"/>
      <c r="BV17" s="338"/>
      <c r="BW17" s="339"/>
      <c r="BX17" s="337"/>
      <c r="BY17" s="340"/>
      <c r="BZ17" s="341"/>
      <c r="CA17" s="337"/>
      <c r="CB17" s="337"/>
      <c r="CC17" s="338"/>
      <c r="CD17" s="339"/>
      <c r="CE17" s="338"/>
    </row>
    <row r="18" spans="1:83" ht="11.1" customHeight="1">
      <c r="A18" s="329"/>
      <c r="B18" s="330"/>
      <c r="C18" s="330" t="s">
        <v>228</v>
      </c>
      <c r="D18" s="331" t="s">
        <v>481</v>
      </c>
      <c r="E18" s="332" t="s">
        <v>473</v>
      </c>
      <c r="F18" s="333" t="s">
        <v>474</v>
      </c>
      <c r="G18" s="334" t="s">
        <v>475</v>
      </c>
      <c r="H18" s="335"/>
      <c r="I18" s="336"/>
      <c r="J18" s="337" t="s">
        <v>476</v>
      </c>
      <c r="K18" s="337"/>
      <c r="L18" s="338"/>
      <c r="M18" s="334"/>
      <c r="N18" s="337"/>
      <c r="O18" s="337"/>
      <c r="P18" s="337"/>
      <c r="Q18" s="340"/>
      <c r="R18" s="334"/>
      <c r="S18" s="337"/>
      <c r="T18" s="337"/>
      <c r="U18" s="337"/>
      <c r="V18" s="338"/>
      <c r="W18" s="339"/>
      <c r="X18" s="340"/>
      <c r="Y18" s="341"/>
      <c r="Z18" s="338"/>
      <c r="AA18" s="339"/>
      <c r="AB18" s="340"/>
      <c r="AC18" s="341"/>
      <c r="AD18" s="337"/>
      <c r="AE18" s="337"/>
      <c r="AF18" s="338"/>
      <c r="AG18" s="339"/>
      <c r="AH18" s="340"/>
      <c r="AI18" s="341"/>
      <c r="AJ18" s="338"/>
      <c r="AK18" s="342"/>
      <c r="AL18" s="341"/>
      <c r="AM18" s="338"/>
      <c r="AN18" s="339"/>
      <c r="AO18" s="340"/>
      <c r="AP18" s="341"/>
      <c r="AQ18" s="337"/>
      <c r="AR18" s="337"/>
      <c r="AS18" s="338"/>
      <c r="AT18" s="339"/>
      <c r="AU18" s="339"/>
      <c r="AV18" s="337"/>
      <c r="AW18" s="340"/>
      <c r="AX18" s="383"/>
      <c r="AY18" s="339"/>
      <c r="AZ18" s="337"/>
      <c r="BA18" s="337"/>
      <c r="BB18" s="337"/>
      <c r="BC18" s="337"/>
      <c r="BD18" s="337"/>
      <c r="BE18" s="337"/>
      <c r="BF18" s="337"/>
      <c r="BG18" s="337"/>
      <c r="BH18" s="340"/>
      <c r="BI18" s="341"/>
      <c r="BJ18" s="337"/>
      <c r="BK18" s="337"/>
      <c r="BL18" s="337"/>
      <c r="BM18" s="337"/>
      <c r="BN18" s="337"/>
      <c r="BO18" s="337"/>
      <c r="BP18" s="338"/>
      <c r="BQ18" s="334" t="s">
        <v>475</v>
      </c>
      <c r="BR18" s="337" t="s">
        <v>476</v>
      </c>
      <c r="BS18" s="337"/>
      <c r="BT18" s="334" t="s">
        <v>475</v>
      </c>
      <c r="BU18" s="340" t="s">
        <v>476</v>
      </c>
      <c r="BV18" s="338"/>
      <c r="BW18" s="339"/>
      <c r="BX18" s="337"/>
      <c r="BY18" s="340"/>
      <c r="BZ18" s="341"/>
      <c r="CA18" s="337"/>
      <c r="CB18" s="337"/>
      <c r="CC18" s="338"/>
      <c r="CD18" s="339"/>
      <c r="CE18" s="338"/>
    </row>
    <row r="19" spans="1:83" ht="11.1" customHeight="1">
      <c r="A19" s="329"/>
      <c r="B19" s="330"/>
      <c r="C19" s="330" t="s">
        <v>229</v>
      </c>
      <c r="D19" s="331" t="s">
        <v>482</v>
      </c>
      <c r="E19" s="332" t="s">
        <v>473</v>
      </c>
      <c r="F19" s="333" t="s">
        <v>474</v>
      </c>
      <c r="G19" s="382"/>
      <c r="H19" s="335"/>
      <c r="I19" s="335"/>
      <c r="J19" s="337"/>
      <c r="K19" s="337"/>
      <c r="L19" s="338"/>
      <c r="M19" s="339"/>
      <c r="N19" s="337"/>
      <c r="O19" s="337"/>
      <c r="P19" s="337"/>
      <c r="Q19" s="340"/>
      <c r="R19" s="341"/>
      <c r="S19" s="337"/>
      <c r="T19" s="337"/>
      <c r="U19" s="337"/>
      <c r="V19" s="338"/>
      <c r="W19" s="339"/>
      <c r="X19" s="340"/>
      <c r="Y19" s="341"/>
      <c r="Z19" s="338"/>
      <c r="AA19" s="339"/>
      <c r="AB19" s="340"/>
      <c r="AC19" s="341"/>
      <c r="AD19" s="337"/>
      <c r="AE19" s="337"/>
      <c r="AF19" s="338"/>
      <c r="AG19" s="339"/>
      <c r="AH19" s="340"/>
      <c r="AI19" s="341"/>
      <c r="AJ19" s="338"/>
      <c r="AK19" s="342"/>
      <c r="AL19" s="341"/>
      <c r="AM19" s="338"/>
      <c r="AN19" s="348" t="s">
        <v>475</v>
      </c>
      <c r="AO19" s="340" t="s">
        <v>476</v>
      </c>
      <c r="AP19" s="341"/>
      <c r="AQ19" s="337"/>
      <c r="AR19" s="337"/>
      <c r="AS19" s="338"/>
      <c r="AT19" s="339"/>
      <c r="AU19" s="339"/>
      <c r="AV19" s="337"/>
      <c r="AW19" s="340"/>
      <c r="AX19" s="383"/>
      <c r="AY19" s="339"/>
      <c r="AZ19" s="337"/>
      <c r="BA19" s="337"/>
      <c r="BB19" s="337"/>
      <c r="BC19" s="337"/>
      <c r="BD19" s="337"/>
      <c r="BE19" s="337"/>
      <c r="BF19" s="337"/>
      <c r="BG19" s="337"/>
      <c r="BH19" s="340"/>
      <c r="BI19" s="341"/>
      <c r="BJ19" s="337"/>
      <c r="BK19" s="337"/>
      <c r="BL19" s="337"/>
      <c r="BM19" s="337"/>
      <c r="BN19" s="337"/>
      <c r="BO19" s="337"/>
      <c r="BP19" s="338"/>
      <c r="BQ19" s="341"/>
      <c r="BR19" s="337"/>
      <c r="BS19" s="337"/>
      <c r="BT19" s="341"/>
      <c r="BU19" s="340"/>
      <c r="BV19" s="338"/>
      <c r="BW19" s="339"/>
      <c r="BX19" s="337"/>
      <c r="BY19" s="340"/>
      <c r="BZ19" s="341"/>
      <c r="CA19" s="337"/>
      <c r="CB19" s="337"/>
      <c r="CC19" s="338"/>
      <c r="CD19" s="339"/>
      <c r="CE19" s="338"/>
    </row>
    <row r="20" spans="1:83" ht="11.1" customHeight="1">
      <c r="A20" s="329"/>
      <c r="B20" s="330"/>
      <c r="C20" s="330" t="s">
        <v>238</v>
      </c>
      <c r="D20" s="331" t="s">
        <v>483</v>
      </c>
      <c r="E20" s="332" t="s">
        <v>473</v>
      </c>
      <c r="F20" s="333" t="s">
        <v>474</v>
      </c>
      <c r="G20" s="382"/>
      <c r="H20" s="335"/>
      <c r="I20" s="335"/>
      <c r="J20" s="337"/>
      <c r="K20" s="337"/>
      <c r="L20" s="338"/>
      <c r="M20" s="339"/>
      <c r="N20" s="337"/>
      <c r="O20" s="337"/>
      <c r="P20" s="337"/>
      <c r="Q20" s="340"/>
      <c r="R20" s="341"/>
      <c r="S20" s="337"/>
      <c r="T20" s="337"/>
      <c r="U20" s="337"/>
      <c r="V20" s="338"/>
      <c r="W20" s="339"/>
      <c r="X20" s="340"/>
      <c r="Y20" s="341"/>
      <c r="Z20" s="338"/>
      <c r="AA20" s="339"/>
      <c r="AB20" s="340"/>
      <c r="AC20" s="341"/>
      <c r="AD20" s="337"/>
      <c r="AE20" s="337"/>
      <c r="AF20" s="338"/>
      <c r="AG20" s="339"/>
      <c r="AH20" s="340"/>
      <c r="AI20" s="341"/>
      <c r="AJ20" s="338"/>
      <c r="AK20" s="342"/>
      <c r="AL20" s="341"/>
      <c r="AM20" s="338"/>
      <c r="AN20" s="339"/>
      <c r="AO20" s="340"/>
      <c r="AP20" s="341"/>
      <c r="AQ20" s="337"/>
      <c r="AR20" s="337"/>
      <c r="AS20" s="338"/>
      <c r="AT20" s="348" t="s">
        <v>475</v>
      </c>
      <c r="AU20" s="348" t="s">
        <v>475</v>
      </c>
      <c r="AV20" s="337" t="s">
        <v>476</v>
      </c>
      <c r="AW20" s="340" t="s">
        <v>476</v>
      </c>
      <c r="AX20" s="383"/>
      <c r="AY20" s="339"/>
      <c r="AZ20" s="337"/>
      <c r="BA20" s="337"/>
      <c r="BB20" s="337"/>
      <c r="BC20" s="337"/>
      <c r="BD20" s="337"/>
      <c r="BE20" s="337"/>
      <c r="BF20" s="337"/>
      <c r="BG20" s="337"/>
      <c r="BH20" s="340"/>
      <c r="BI20" s="341"/>
      <c r="BJ20" s="337"/>
      <c r="BK20" s="337"/>
      <c r="BL20" s="337"/>
      <c r="BM20" s="337"/>
      <c r="BN20" s="337"/>
      <c r="BO20" s="337"/>
      <c r="BP20" s="338"/>
      <c r="BQ20" s="341"/>
      <c r="BR20" s="337"/>
      <c r="BS20" s="337"/>
      <c r="BT20" s="341"/>
      <c r="BU20" s="340"/>
      <c r="BV20" s="338"/>
      <c r="BW20" s="339"/>
      <c r="BX20" s="337"/>
      <c r="BY20" s="340"/>
      <c r="BZ20" s="341"/>
      <c r="CA20" s="337"/>
      <c r="CB20" s="337"/>
      <c r="CC20" s="338"/>
      <c r="CD20" s="339"/>
      <c r="CE20" s="338"/>
    </row>
    <row r="21" spans="1:83" ht="11.1" customHeight="1">
      <c r="A21" s="329"/>
      <c r="B21" s="330"/>
      <c r="C21" s="330" t="s">
        <v>240</v>
      </c>
      <c r="D21" s="331" t="s">
        <v>484</v>
      </c>
      <c r="E21" s="332" t="s">
        <v>473</v>
      </c>
      <c r="F21" s="333" t="s">
        <v>474</v>
      </c>
      <c r="G21" s="382"/>
      <c r="H21" s="335"/>
      <c r="I21" s="335"/>
      <c r="J21" s="337"/>
      <c r="K21" s="337"/>
      <c r="L21" s="338"/>
      <c r="M21" s="339"/>
      <c r="N21" s="337"/>
      <c r="O21" s="337"/>
      <c r="P21" s="337"/>
      <c r="Q21" s="340"/>
      <c r="R21" s="341"/>
      <c r="S21" s="337"/>
      <c r="T21" s="337"/>
      <c r="U21" s="337"/>
      <c r="V21" s="338"/>
      <c r="W21" s="339"/>
      <c r="X21" s="340"/>
      <c r="Y21" s="341"/>
      <c r="Z21" s="338"/>
      <c r="AA21" s="343" t="s">
        <v>471</v>
      </c>
      <c r="AB21" s="344" t="s">
        <v>471</v>
      </c>
      <c r="AC21" s="341"/>
      <c r="AD21" s="337"/>
      <c r="AE21" s="337"/>
      <c r="AF21" s="338"/>
      <c r="AG21" s="339"/>
      <c r="AH21" s="340"/>
      <c r="AI21" s="341"/>
      <c r="AJ21" s="338"/>
      <c r="AK21" s="342"/>
      <c r="AL21" s="341"/>
      <c r="AM21" s="338"/>
      <c r="AN21" s="339"/>
      <c r="AO21" s="340"/>
      <c r="AP21" s="334" t="s">
        <v>475</v>
      </c>
      <c r="AQ21" s="336" t="s">
        <v>475</v>
      </c>
      <c r="AR21" s="337" t="s">
        <v>476</v>
      </c>
      <c r="AS21" s="338" t="s">
        <v>476</v>
      </c>
      <c r="AT21" s="339"/>
      <c r="AU21" s="339"/>
      <c r="AV21" s="337"/>
      <c r="AW21" s="340"/>
      <c r="AX21" s="383"/>
      <c r="AY21" s="339"/>
      <c r="AZ21" s="337"/>
      <c r="BA21" s="337"/>
      <c r="BB21" s="337"/>
      <c r="BC21" s="337"/>
      <c r="BD21" s="337"/>
      <c r="BE21" s="337"/>
      <c r="BF21" s="337"/>
      <c r="BG21" s="337"/>
      <c r="BH21" s="340"/>
      <c r="BI21" s="341"/>
      <c r="BJ21" s="337"/>
      <c r="BK21" s="337"/>
      <c r="BL21" s="337"/>
      <c r="BM21" s="337"/>
      <c r="BN21" s="337"/>
      <c r="BO21" s="337"/>
      <c r="BP21" s="338"/>
      <c r="BQ21" s="341"/>
      <c r="BR21" s="337"/>
      <c r="BS21" s="337"/>
      <c r="BT21" s="341"/>
      <c r="BU21" s="340"/>
      <c r="BV21" s="338"/>
      <c r="BW21" s="339"/>
      <c r="BX21" s="337"/>
      <c r="BY21" s="340"/>
      <c r="BZ21" s="341"/>
      <c r="CA21" s="337"/>
      <c r="CB21" s="337"/>
      <c r="CC21" s="338"/>
      <c r="CD21" s="339"/>
      <c r="CE21" s="338"/>
    </row>
    <row r="22" spans="1:83" ht="11.1" customHeight="1">
      <c r="A22" s="329"/>
      <c r="B22" s="330"/>
      <c r="C22" s="330" t="s">
        <v>242</v>
      </c>
      <c r="D22" s="331" t="s">
        <v>485</v>
      </c>
      <c r="E22" s="332" t="s">
        <v>473</v>
      </c>
      <c r="F22" s="333" t="s">
        <v>474</v>
      </c>
      <c r="G22" s="382"/>
      <c r="H22" s="335"/>
      <c r="I22" s="335"/>
      <c r="J22" s="337"/>
      <c r="K22" s="337"/>
      <c r="L22" s="338"/>
      <c r="M22" s="339"/>
      <c r="N22" s="337"/>
      <c r="O22" s="337"/>
      <c r="P22" s="337"/>
      <c r="Q22" s="340"/>
      <c r="R22" s="341"/>
      <c r="S22" s="337"/>
      <c r="T22" s="337"/>
      <c r="U22" s="337"/>
      <c r="V22" s="338"/>
      <c r="W22" s="339"/>
      <c r="X22" s="340"/>
      <c r="Y22" s="341"/>
      <c r="Z22" s="338"/>
      <c r="AA22" s="339"/>
      <c r="AB22" s="340"/>
      <c r="AC22" s="341"/>
      <c r="AD22" s="337"/>
      <c r="AE22" s="337"/>
      <c r="AF22" s="338"/>
      <c r="AG22" s="339"/>
      <c r="AH22" s="340"/>
      <c r="AI22" s="341"/>
      <c r="AJ22" s="338"/>
      <c r="AK22" s="342"/>
      <c r="AL22" s="334" t="s">
        <v>475</v>
      </c>
      <c r="AM22" s="338" t="s">
        <v>476</v>
      </c>
      <c r="AN22" s="339"/>
      <c r="AO22" s="340"/>
      <c r="AP22" s="341" t="s">
        <v>476</v>
      </c>
      <c r="AQ22" s="337"/>
      <c r="AR22" s="337" t="s">
        <v>476</v>
      </c>
      <c r="AS22" s="338"/>
      <c r="AT22" s="339"/>
      <c r="AU22" s="339"/>
      <c r="AV22" s="337"/>
      <c r="AW22" s="340"/>
      <c r="AX22" s="383"/>
      <c r="AY22" s="339"/>
      <c r="AZ22" s="337"/>
      <c r="BA22" s="337"/>
      <c r="BB22" s="337"/>
      <c r="BC22" s="337"/>
      <c r="BD22" s="337"/>
      <c r="BE22" s="337"/>
      <c r="BF22" s="337"/>
      <c r="BG22" s="337"/>
      <c r="BH22" s="340"/>
      <c r="BI22" s="341"/>
      <c r="BJ22" s="337"/>
      <c r="BK22" s="337"/>
      <c r="BL22" s="337"/>
      <c r="BM22" s="337"/>
      <c r="BN22" s="337"/>
      <c r="BO22" s="337"/>
      <c r="BP22" s="338"/>
      <c r="BQ22" s="341"/>
      <c r="BR22" s="337"/>
      <c r="BS22" s="337"/>
      <c r="BT22" s="341"/>
      <c r="BU22" s="340"/>
      <c r="BV22" s="338"/>
      <c r="BW22" s="339"/>
      <c r="BX22" s="337"/>
      <c r="BY22" s="340"/>
      <c r="BZ22" s="341"/>
      <c r="CA22" s="337"/>
      <c r="CB22" s="337"/>
      <c r="CC22" s="338"/>
      <c r="CD22" s="339"/>
      <c r="CE22" s="338"/>
    </row>
    <row r="23" spans="1:83" ht="11.1" customHeight="1">
      <c r="A23" s="329"/>
      <c r="B23" s="330"/>
      <c r="C23" s="330" t="s">
        <v>244</v>
      </c>
      <c r="D23" s="331" t="s">
        <v>486</v>
      </c>
      <c r="E23" s="332" t="s">
        <v>473</v>
      </c>
      <c r="F23" s="333" t="s">
        <v>474</v>
      </c>
      <c r="G23" s="334" t="s">
        <v>475</v>
      </c>
      <c r="H23" s="335"/>
      <c r="I23" s="336" t="s">
        <v>475</v>
      </c>
      <c r="J23" s="337" t="s">
        <v>476</v>
      </c>
      <c r="K23" s="337"/>
      <c r="L23" s="338" t="s">
        <v>476</v>
      </c>
      <c r="M23" s="343" t="s">
        <v>471</v>
      </c>
      <c r="N23" s="346"/>
      <c r="O23" s="346"/>
      <c r="P23" s="346" t="s">
        <v>471</v>
      </c>
      <c r="Q23" s="344"/>
      <c r="R23" s="345" t="s">
        <v>471</v>
      </c>
      <c r="S23" s="346"/>
      <c r="T23" s="346"/>
      <c r="U23" s="346" t="s">
        <v>471</v>
      </c>
      <c r="V23" s="333"/>
      <c r="W23" s="343"/>
      <c r="X23" s="344"/>
      <c r="Y23" s="345"/>
      <c r="Z23" s="333"/>
      <c r="AA23" s="343"/>
      <c r="AB23" s="344"/>
      <c r="AC23" s="345"/>
      <c r="AD23" s="346"/>
      <c r="AE23" s="346"/>
      <c r="AF23" s="333"/>
      <c r="AG23" s="343"/>
      <c r="AH23" s="344"/>
      <c r="AI23" s="345"/>
      <c r="AJ23" s="333"/>
      <c r="AK23" s="384"/>
      <c r="AL23" s="345"/>
      <c r="AM23" s="333"/>
      <c r="AN23" s="343"/>
      <c r="AO23" s="344"/>
      <c r="AP23" s="345"/>
      <c r="AQ23" s="346"/>
      <c r="AR23" s="346"/>
      <c r="AS23" s="333"/>
      <c r="AT23" s="343" t="s">
        <v>471</v>
      </c>
      <c r="AU23" s="343"/>
      <c r="AV23" s="346" t="s">
        <v>471</v>
      </c>
      <c r="AW23" s="344"/>
      <c r="AX23" s="347" t="s">
        <v>471</v>
      </c>
      <c r="AY23" s="339"/>
      <c r="AZ23" s="337"/>
      <c r="BA23" s="337"/>
      <c r="BB23" s="337"/>
      <c r="BC23" s="337"/>
      <c r="BD23" s="337"/>
      <c r="BE23" s="337"/>
      <c r="BF23" s="337"/>
      <c r="BG23" s="337"/>
      <c r="BH23" s="340"/>
      <c r="BI23" s="341"/>
      <c r="BJ23" s="337"/>
      <c r="BK23" s="337"/>
      <c r="BL23" s="337"/>
      <c r="BM23" s="337"/>
      <c r="BN23" s="337"/>
      <c r="BO23" s="337"/>
      <c r="BP23" s="338"/>
      <c r="BQ23" s="334" t="s">
        <v>475</v>
      </c>
      <c r="BR23" s="337"/>
      <c r="BS23" s="337"/>
      <c r="BT23" s="341"/>
      <c r="BU23" s="340"/>
      <c r="BV23" s="338"/>
      <c r="BW23" s="348" t="s">
        <v>475</v>
      </c>
      <c r="BX23" s="337" t="s">
        <v>476</v>
      </c>
      <c r="BY23" s="340" t="s">
        <v>476</v>
      </c>
      <c r="BZ23" s="341"/>
      <c r="CA23" s="337"/>
      <c r="CB23" s="337"/>
      <c r="CC23" s="338"/>
      <c r="CD23" s="339"/>
      <c r="CE23" s="338"/>
    </row>
    <row r="24" spans="1:83" ht="11.1" customHeight="1">
      <c r="A24" s="329"/>
      <c r="B24" s="330"/>
      <c r="C24" s="330" t="s">
        <v>246</v>
      </c>
      <c r="D24" s="331" t="s">
        <v>487</v>
      </c>
      <c r="E24" s="332" t="s">
        <v>473</v>
      </c>
      <c r="F24" s="333" t="s">
        <v>474</v>
      </c>
      <c r="G24" s="334" t="s">
        <v>475</v>
      </c>
      <c r="H24" s="335"/>
      <c r="I24" s="335"/>
      <c r="J24" s="337"/>
      <c r="K24" s="337"/>
      <c r="L24" s="338"/>
      <c r="M24" s="339"/>
      <c r="N24" s="337"/>
      <c r="O24" s="337"/>
      <c r="P24" s="337"/>
      <c r="Q24" s="340"/>
      <c r="R24" s="341"/>
      <c r="S24" s="337"/>
      <c r="T24" s="337"/>
      <c r="U24" s="337"/>
      <c r="V24" s="338"/>
      <c r="W24" s="339"/>
      <c r="X24" s="340"/>
      <c r="Y24" s="341"/>
      <c r="Z24" s="338"/>
      <c r="AA24" s="339"/>
      <c r="AB24" s="340"/>
      <c r="AC24" s="341"/>
      <c r="AD24" s="337"/>
      <c r="AE24" s="337"/>
      <c r="AF24" s="338"/>
      <c r="AG24" s="339"/>
      <c r="AH24" s="340"/>
      <c r="AI24" s="341"/>
      <c r="AJ24" s="338"/>
      <c r="AK24" s="342"/>
      <c r="AL24" s="341"/>
      <c r="AM24" s="338"/>
      <c r="AN24" s="339"/>
      <c r="AO24" s="340"/>
      <c r="AP24" s="341"/>
      <c r="AQ24" s="337"/>
      <c r="AR24" s="337"/>
      <c r="AS24" s="338"/>
      <c r="AT24" s="339"/>
      <c r="AU24" s="339"/>
      <c r="AV24" s="337"/>
      <c r="AW24" s="340"/>
      <c r="AX24" s="347" t="s">
        <v>471</v>
      </c>
      <c r="AY24" s="339"/>
      <c r="AZ24" s="337"/>
      <c r="BA24" s="337"/>
      <c r="BB24" s="337"/>
      <c r="BC24" s="337"/>
      <c r="BD24" s="337"/>
      <c r="BE24" s="337"/>
      <c r="BF24" s="337"/>
      <c r="BG24" s="337"/>
      <c r="BH24" s="340"/>
      <c r="BI24" s="341"/>
      <c r="BJ24" s="337"/>
      <c r="BK24" s="337"/>
      <c r="BL24" s="337"/>
      <c r="BM24" s="337"/>
      <c r="BN24" s="337"/>
      <c r="BO24" s="337"/>
      <c r="BP24" s="338"/>
      <c r="BQ24" s="341"/>
      <c r="BR24" s="337"/>
      <c r="BS24" s="337"/>
      <c r="BT24" s="341"/>
      <c r="BU24" s="340"/>
      <c r="BV24" s="338"/>
      <c r="BW24" s="339"/>
      <c r="BX24" s="337"/>
      <c r="BY24" s="340"/>
      <c r="BZ24" s="341"/>
      <c r="CA24" s="337"/>
      <c r="CB24" s="337"/>
      <c r="CC24" s="338"/>
      <c r="CD24" s="339"/>
      <c r="CE24" s="338"/>
    </row>
    <row r="25" spans="1:83" ht="11.1" customHeight="1">
      <c r="A25" s="329"/>
      <c r="B25" s="330"/>
      <c r="C25" s="330" t="s">
        <v>248</v>
      </c>
      <c r="D25" s="331" t="s">
        <v>488</v>
      </c>
      <c r="E25" s="332" t="s">
        <v>473</v>
      </c>
      <c r="F25" s="333" t="s">
        <v>474</v>
      </c>
      <c r="G25" s="382"/>
      <c r="H25" s="335"/>
      <c r="I25" s="335"/>
      <c r="J25" s="337"/>
      <c r="K25" s="337"/>
      <c r="L25" s="338"/>
      <c r="M25" s="339"/>
      <c r="N25" s="337"/>
      <c r="O25" s="337"/>
      <c r="P25" s="337"/>
      <c r="Q25" s="340"/>
      <c r="R25" s="341"/>
      <c r="S25" s="337"/>
      <c r="T25" s="337"/>
      <c r="U25" s="337"/>
      <c r="V25" s="338"/>
      <c r="W25" s="339"/>
      <c r="X25" s="340"/>
      <c r="Y25" s="341"/>
      <c r="Z25" s="338"/>
      <c r="AA25" s="339"/>
      <c r="AB25" s="340"/>
      <c r="AC25" s="341"/>
      <c r="AD25" s="337"/>
      <c r="AE25" s="337"/>
      <c r="AF25" s="338"/>
      <c r="AG25" s="339"/>
      <c r="AH25" s="340"/>
      <c r="AI25" s="341"/>
      <c r="AJ25" s="338"/>
      <c r="AK25" s="342"/>
      <c r="AL25" s="341"/>
      <c r="AM25" s="338"/>
      <c r="AN25" s="339"/>
      <c r="AO25" s="340"/>
      <c r="AP25" s="341"/>
      <c r="AQ25" s="337"/>
      <c r="AR25" s="337"/>
      <c r="AS25" s="338"/>
      <c r="AT25" s="339"/>
      <c r="AU25" s="339"/>
      <c r="AV25" s="337"/>
      <c r="AW25" s="340"/>
      <c r="AX25" s="383"/>
      <c r="AY25" s="339"/>
      <c r="AZ25" s="337"/>
      <c r="BA25" s="337"/>
      <c r="BB25" s="337"/>
      <c r="BC25" s="337"/>
      <c r="BD25" s="337"/>
      <c r="BE25" s="337"/>
      <c r="BF25" s="337"/>
      <c r="BG25" s="337"/>
      <c r="BH25" s="340"/>
      <c r="BI25" s="341"/>
      <c r="BJ25" s="337"/>
      <c r="BK25" s="337"/>
      <c r="BL25" s="337"/>
      <c r="BM25" s="337"/>
      <c r="BN25" s="337"/>
      <c r="BO25" s="337"/>
      <c r="BP25" s="338"/>
      <c r="BQ25" s="341"/>
      <c r="BR25" s="337"/>
      <c r="BS25" s="337"/>
      <c r="BT25" s="341"/>
      <c r="BU25" s="340"/>
      <c r="BV25" s="338"/>
      <c r="BW25" s="339"/>
      <c r="BX25" s="337"/>
      <c r="BY25" s="340"/>
      <c r="BZ25" s="334" t="s">
        <v>475</v>
      </c>
      <c r="CA25" s="337" t="s">
        <v>476</v>
      </c>
      <c r="CB25" s="337" t="s">
        <v>476</v>
      </c>
      <c r="CC25" s="338"/>
      <c r="CD25" s="339"/>
      <c r="CE25" s="338"/>
    </row>
    <row r="26" spans="1:83" ht="11.1" customHeight="1">
      <c r="A26" s="329"/>
      <c r="B26" s="330"/>
      <c r="C26" s="330" t="s">
        <v>250</v>
      </c>
      <c r="D26" s="331" t="s">
        <v>489</v>
      </c>
      <c r="E26" s="332" t="s">
        <v>473</v>
      </c>
      <c r="F26" s="333" t="s">
        <v>474</v>
      </c>
      <c r="G26" s="382"/>
      <c r="H26" s="335"/>
      <c r="I26" s="335"/>
      <c r="J26" s="337"/>
      <c r="K26" s="337"/>
      <c r="L26" s="338"/>
      <c r="M26" s="339"/>
      <c r="N26" s="337"/>
      <c r="O26" s="337"/>
      <c r="P26" s="337"/>
      <c r="Q26" s="340"/>
      <c r="R26" s="341"/>
      <c r="S26" s="337"/>
      <c r="T26" s="337"/>
      <c r="U26" s="337"/>
      <c r="V26" s="338"/>
      <c r="W26" s="339"/>
      <c r="X26" s="340"/>
      <c r="Y26" s="341"/>
      <c r="Z26" s="338"/>
      <c r="AA26" s="339"/>
      <c r="AB26" s="340"/>
      <c r="AC26" s="341"/>
      <c r="AD26" s="337"/>
      <c r="AE26" s="337"/>
      <c r="AF26" s="338"/>
      <c r="AG26" s="339"/>
      <c r="AH26" s="340"/>
      <c r="AI26" s="341"/>
      <c r="AJ26" s="338"/>
      <c r="AK26" s="342"/>
      <c r="AL26" s="341"/>
      <c r="AM26" s="338"/>
      <c r="AN26" s="339"/>
      <c r="AO26" s="340"/>
      <c r="AP26" s="341"/>
      <c r="AQ26" s="337"/>
      <c r="AR26" s="337"/>
      <c r="AS26" s="338"/>
      <c r="AT26" s="339"/>
      <c r="AU26" s="339"/>
      <c r="AV26" s="337"/>
      <c r="AW26" s="340"/>
      <c r="AX26" s="383"/>
      <c r="AY26" s="339"/>
      <c r="AZ26" s="337"/>
      <c r="BA26" s="337"/>
      <c r="BB26" s="337"/>
      <c r="BC26" s="337"/>
      <c r="BD26" s="337"/>
      <c r="BE26" s="337"/>
      <c r="BF26" s="337"/>
      <c r="BG26" s="337"/>
      <c r="BH26" s="340"/>
      <c r="BI26" s="341"/>
      <c r="BJ26" s="337"/>
      <c r="BK26" s="337"/>
      <c r="BL26" s="337"/>
      <c r="BM26" s="337"/>
      <c r="BN26" s="337"/>
      <c r="BO26" s="337"/>
      <c r="BP26" s="338"/>
      <c r="BQ26" s="341"/>
      <c r="BR26" s="337"/>
      <c r="BS26" s="337"/>
      <c r="BT26" s="341"/>
      <c r="BU26" s="340"/>
      <c r="BV26" s="338"/>
      <c r="BW26" s="348" t="s">
        <v>475</v>
      </c>
      <c r="BX26" s="337" t="s">
        <v>476</v>
      </c>
      <c r="BY26" s="340" t="s">
        <v>476</v>
      </c>
      <c r="BZ26" s="341"/>
      <c r="CA26" s="337"/>
      <c r="CB26" s="337"/>
      <c r="CC26" s="338"/>
      <c r="CD26" s="339"/>
      <c r="CE26" s="338"/>
    </row>
    <row r="27" spans="1:83" ht="11.1" customHeight="1">
      <c r="A27" s="329"/>
      <c r="B27" s="1318" t="s">
        <v>252</v>
      </c>
      <c r="C27" s="1318"/>
      <c r="D27" s="381" t="s">
        <v>490</v>
      </c>
      <c r="E27" s="332"/>
      <c r="F27" s="333"/>
      <c r="G27" s="382"/>
      <c r="H27" s="335"/>
      <c r="I27" s="335"/>
      <c r="J27" s="337"/>
      <c r="K27" s="337"/>
      <c r="L27" s="338"/>
      <c r="M27" s="339"/>
      <c r="N27" s="337"/>
      <c r="O27" s="337"/>
      <c r="P27" s="337"/>
      <c r="Q27" s="340"/>
      <c r="R27" s="341"/>
      <c r="S27" s="337"/>
      <c r="T27" s="337"/>
      <c r="U27" s="337"/>
      <c r="V27" s="338"/>
      <c r="W27" s="339"/>
      <c r="X27" s="340"/>
      <c r="Y27" s="341"/>
      <c r="Z27" s="338"/>
      <c r="AA27" s="339"/>
      <c r="AB27" s="340"/>
      <c r="AC27" s="341"/>
      <c r="AD27" s="337"/>
      <c r="AE27" s="337"/>
      <c r="AF27" s="338"/>
      <c r="AG27" s="339"/>
      <c r="AH27" s="340"/>
      <c r="AI27" s="341"/>
      <c r="AJ27" s="338"/>
      <c r="AK27" s="342"/>
      <c r="AL27" s="341"/>
      <c r="AM27" s="338"/>
      <c r="AN27" s="339"/>
      <c r="AO27" s="340"/>
      <c r="AP27" s="341"/>
      <c r="AQ27" s="337"/>
      <c r="AR27" s="337"/>
      <c r="AS27" s="338"/>
      <c r="AT27" s="339"/>
      <c r="AU27" s="339"/>
      <c r="AV27" s="337"/>
      <c r="AW27" s="340"/>
      <c r="AX27" s="383"/>
      <c r="AY27" s="339"/>
      <c r="AZ27" s="337"/>
      <c r="BA27" s="337"/>
      <c r="BB27" s="337"/>
      <c r="BC27" s="337"/>
      <c r="BD27" s="337"/>
      <c r="BE27" s="337"/>
      <c r="BF27" s="337"/>
      <c r="BG27" s="337"/>
      <c r="BH27" s="340"/>
      <c r="BI27" s="341"/>
      <c r="BJ27" s="337"/>
      <c r="BK27" s="337"/>
      <c r="BL27" s="337"/>
      <c r="BM27" s="337"/>
      <c r="BN27" s="337"/>
      <c r="BO27" s="337"/>
      <c r="BP27" s="338"/>
      <c r="BQ27" s="341"/>
      <c r="BR27" s="337"/>
      <c r="BS27" s="337"/>
      <c r="BT27" s="341"/>
      <c r="BU27" s="340"/>
      <c r="BV27" s="338"/>
      <c r="BW27" s="339"/>
      <c r="BX27" s="337"/>
      <c r="BY27" s="340"/>
      <c r="BZ27" s="341"/>
      <c r="CA27" s="337"/>
      <c r="CB27" s="337"/>
      <c r="CC27" s="338"/>
      <c r="CD27" s="339"/>
      <c r="CE27" s="338"/>
    </row>
    <row r="28" spans="1:83" ht="11.1" customHeight="1">
      <c r="A28" s="329"/>
      <c r="B28" s="330"/>
      <c r="C28" s="330" t="s">
        <v>253</v>
      </c>
      <c r="D28" s="331" t="s">
        <v>491</v>
      </c>
      <c r="E28" s="332" t="s">
        <v>473</v>
      </c>
      <c r="F28" s="333" t="s">
        <v>474</v>
      </c>
      <c r="G28" s="334" t="s">
        <v>475</v>
      </c>
      <c r="H28" s="335"/>
      <c r="I28" s="336" t="s">
        <v>475</v>
      </c>
      <c r="J28" s="346" t="s">
        <v>471</v>
      </c>
      <c r="K28" s="346"/>
      <c r="L28" s="333" t="s">
        <v>471</v>
      </c>
      <c r="M28" s="343" t="s">
        <v>471</v>
      </c>
      <c r="N28" s="346" t="s">
        <v>471</v>
      </c>
      <c r="O28" s="346" t="s">
        <v>471</v>
      </c>
      <c r="P28" s="346" t="s">
        <v>471</v>
      </c>
      <c r="Q28" s="344" t="s">
        <v>471</v>
      </c>
      <c r="R28" s="345" t="s">
        <v>471</v>
      </c>
      <c r="S28" s="346" t="s">
        <v>471</v>
      </c>
      <c r="T28" s="346" t="s">
        <v>471</v>
      </c>
      <c r="U28" s="346" t="s">
        <v>471</v>
      </c>
      <c r="V28" s="344" t="s">
        <v>471</v>
      </c>
      <c r="W28" s="345" t="s">
        <v>471</v>
      </c>
      <c r="X28" s="344" t="s">
        <v>471</v>
      </c>
      <c r="Y28" s="345" t="s">
        <v>471</v>
      </c>
      <c r="Z28" s="333" t="s">
        <v>471</v>
      </c>
      <c r="AA28" s="343" t="s">
        <v>471</v>
      </c>
      <c r="AB28" s="344" t="s">
        <v>471</v>
      </c>
      <c r="AC28" s="345"/>
      <c r="AD28" s="346"/>
      <c r="AE28" s="346"/>
      <c r="AF28" s="333"/>
      <c r="AG28" s="343"/>
      <c r="AH28" s="344"/>
      <c r="AI28" s="345" t="s">
        <v>471</v>
      </c>
      <c r="AJ28" s="333" t="s">
        <v>471</v>
      </c>
      <c r="AK28" s="342"/>
      <c r="AL28" s="341"/>
      <c r="AM28" s="338"/>
      <c r="AN28" s="339"/>
      <c r="AO28" s="340"/>
      <c r="AP28" s="341"/>
      <c r="AQ28" s="337"/>
      <c r="AR28" s="337"/>
      <c r="AS28" s="338"/>
      <c r="AT28" s="339"/>
      <c r="AU28" s="339"/>
      <c r="AV28" s="337"/>
      <c r="AW28" s="340"/>
      <c r="AX28" s="383"/>
      <c r="AY28" s="339"/>
      <c r="AZ28" s="337"/>
      <c r="BA28" s="337"/>
      <c r="BB28" s="337"/>
      <c r="BC28" s="337"/>
      <c r="BD28" s="337"/>
      <c r="BE28" s="337"/>
      <c r="BF28" s="337"/>
      <c r="BG28" s="337"/>
      <c r="BH28" s="340"/>
      <c r="BI28" s="341"/>
      <c r="BJ28" s="337"/>
      <c r="BK28" s="337"/>
      <c r="BL28" s="337"/>
      <c r="BM28" s="337"/>
      <c r="BN28" s="337"/>
      <c r="BO28" s="337"/>
      <c r="BP28" s="338"/>
      <c r="BQ28" s="341"/>
      <c r="BR28" s="337"/>
      <c r="BS28" s="337"/>
      <c r="BT28" s="341"/>
      <c r="BU28" s="340"/>
      <c r="BV28" s="338"/>
      <c r="BW28" s="339"/>
      <c r="BX28" s="337"/>
      <c r="BY28" s="340"/>
      <c r="BZ28" s="341"/>
      <c r="CA28" s="337"/>
      <c r="CB28" s="337"/>
      <c r="CC28" s="338"/>
      <c r="CD28" s="339"/>
      <c r="CE28" s="338"/>
    </row>
    <row r="29" spans="1:83" ht="11.1" customHeight="1">
      <c r="A29" s="329"/>
      <c r="B29" s="330"/>
      <c r="C29" s="330" t="s">
        <v>258</v>
      </c>
      <c r="D29" s="331" t="s">
        <v>492</v>
      </c>
      <c r="E29" s="332" t="s">
        <v>473</v>
      </c>
      <c r="F29" s="333" t="s">
        <v>474</v>
      </c>
      <c r="G29" s="334" t="s">
        <v>475</v>
      </c>
      <c r="H29" s="336" t="s">
        <v>475</v>
      </c>
      <c r="I29" s="336" t="s">
        <v>475</v>
      </c>
      <c r="J29" s="346" t="s">
        <v>471</v>
      </c>
      <c r="K29" s="337" t="s">
        <v>476</v>
      </c>
      <c r="L29" s="338" t="s">
        <v>476</v>
      </c>
      <c r="M29" s="343" t="s">
        <v>471</v>
      </c>
      <c r="N29" s="346" t="s">
        <v>471</v>
      </c>
      <c r="O29" s="346"/>
      <c r="P29" s="346" t="s">
        <v>471</v>
      </c>
      <c r="Q29" s="344"/>
      <c r="R29" s="345" t="s">
        <v>471</v>
      </c>
      <c r="S29" s="346" t="s">
        <v>471</v>
      </c>
      <c r="T29" s="346"/>
      <c r="U29" s="346" t="s">
        <v>471</v>
      </c>
      <c r="V29" s="344"/>
      <c r="W29" s="345" t="s">
        <v>471</v>
      </c>
      <c r="X29" s="344"/>
      <c r="Y29" s="345" t="s">
        <v>471</v>
      </c>
      <c r="Z29" s="333"/>
      <c r="AA29" s="343" t="s">
        <v>471</v>
      </c>
      <c r="AB29" s="344" t="s">
        <v>471</v>
      </c>
      <c r="AC29" s="345" t="s">
        <v>471</v>
      </c>
      <c r="AD29" s="346" t="s">
        <v>471</v>
      </c>
      <c r="AE29" s="346" t="s">
        <v>471</v>
      </c>
      <c r="AF29" s="333" t="s">
        <v>471</v>
      </c>
      <c r="AG29" s="345" t="s">
        <v>471</v>
      </c>
      <c r="AH29" s="333" t="s">
        <v>471</v>
      </c>
      <c r="AI29" s="345"/>
      <c r="AJ29" s="333"/>
      <c r="AK29" s="384" t="s">
        <v>471</v>
      </c>
      <c r="AL29" s="345" t="s">
        <v>471</v>
      </c>
      <c r="AM29" s="333" t="s">
        <v>471</v>
      </c>
      <c r="AN29" s="339"/>
      <c r="AO29" s="340"/>
      <c r="AP29" s="341"/>
      <c r="AQ29" s="337"/>
      <c r="AR29" s="337"/>
      <c r="AS29" s="338"/>
      <c r="AT29" s="339"/>
      <c r="AU29" s="339"/>
      <c r="AV29" s="337"/>
      <c r="AW29" s="340"/>
      <c r="AX29" s="383"/>
      <c r="AY29" s="339"/>
      <c r="AZ29" s="337"/>
      <c r="BA29" s="337"/>
      <c r="BB29" s="337"/>
      <c r="BC29" s="337"/>
      <c r="BD29" s="337"/>
      <c r="BE29" s="337"/>
      <c r="BF29" s="337"/>
      <c r="BG29" s="337"/>
      <c r="BH29" s="340"/>
      <c r="BI29" s="341"/>
      <c r="BJ29" s="337"/>
      <c r="BK29" s="337"/>
      <c r="BL29" s="337"/>
      <c r="BM29" s="337"/>
      <c r="BN29" s="337"/>
      <c r="BO29" s="337"/>
      <c r="BP29" s="338"/>
      <c r="BQ29" s="341"/>
      <c r="BR29" s="337"/>
      <c r="BS29" s="337"/>
      <c r="BT29" s="341"/>
      <c r="BU29" s="340"/>
      <c r="BV29" s="338"/>
      <c r="BW29" s="339"/>
      <c r="BX29" s="337"/>
      <c r="BY29" s="340"/>
      <c r="BZ29" s="341"/>
      <c r="CA29" s="337"/>
      <c r="CB29" s="337"/>
      <c r="CC29" s="338"/>
      <c r="CD29" s="339"/>
      <c r="CE29" s="338"/>
    </row>
    <row r="30" spans="1:83" ht="11.1" customHeight="1">
      <c r="A30" s="329"/>
      <c r="B30" s="1318" t="s">
        <v>262</v>
      </c>
      <c r="C30" s="1318"/>
      <c r="D30" s="381" t="s">
        <v>493</v>
      </c>
      <c r="E30" s="332"/>
      <c r="F30" s="333"/>
      <c r="G30" s="382"/>
      <c r="H30" s="335"/>
      <c r="I30" s="335"/>
      <c r="J30" s="337"/>
      <c r="K30" s="337"/>
      <c r="L30" s="338"/>
      <c r="M30" s="339"/>
      <c r="N30" s="337"/>
      <c r="O30" s="337"/>
      <c r="P30" s="337"/>
      <c r="Q30" s="340"/>
      <c r="R30" s="341"/>
      <c r="S30" s="337"/>
      <c r="T30" s="337"/>
      <c r="U30" s="337"/>
      <c r="V30" s="338"/>
      <c r="W30" s="339"/>
      <c r="X30" s="340"/>
      <c r="Y30" s="341"/>
      <c r="Z30" s="338"/>
      <c r="AA30" s="339"/>
      <c r="AB30" s="340"/>
      <c r="AC30" s="341"/>
      <c r="AD30" s="337"/>
      <c r="AE30" s="337"/>
      <c r="AF30" s="338"/>
      <c r="AG30" s="339"/>
      <c r="AH30" s="340"/>
      <c r="AI30" s="341"/>
      <c r="AJ30" s="338"/>
      <c r="AK30" s="342"/>
      <c r="AL30" s="341"/>
      <c r="AM30" s="338"/>
      <c r="AN30" s="339"/>
      <c r="AO30" s="340"/>
      <c r="AP30" s="341"/>
      <c r="AQ30" s="337"/>
      <c r="AR30" s="337"/>
      <c r="AS30" s="338"/>
      <c r="AT30" s="339"/>
      <c r="AU30" s="339"/>
      <c r="AV30" s="337"/>
      <c r="AW30" s="340"/>
      <c r="AX30" s="383"/>
      <c r="AY30" s="339"/>
      <c r="AZ30" s="337"/>
      <c r="BA30" s="337"/>
      <c r="BB30" s="337"/>
      <c r="BC30" s="337"/>
      <c r="BD30" s="337"/>
      <c r="BE30" s="337"/>
      <c r="BF30" s="337"/>
      <c r="BG30" s="337"/>
      <c r="BH30" s="340"/>
      <c r="BI30" s="341"/>
      <c r="BJ30" s="337"/>
      <c r="BK30" s="337"/>
      <c r="BL30" s="337"/>
      <c r="BM30" s="337"/>
      <c r="BN30" s="337"/>
      <c r="BO30" s="337"/>
      <c r="BP30" s="338"/>
      <c r="BQ30" s="341"/>
      <c r="BR30" s="337"/>
      <c r="BS30" s="337"/>
      <c r="BT30" s="341"/>
      <c r="BU30" s="340"/>
      <c r="BV30" s="338"/>
      <c r="BW30" s="339"/>
      <c r="BX30" s="337"/>
      <c r="BY30" s="340"/>
      <c r="BZ30" s="341"/>
      <c r="CA30" s="337"/>
      <c r="CB30" s="337"/>
      <c r="CC30" s="338"/>
      <c r="CD30" s="339"/>
      <c r="CE30" s="338"/>
    </row>
    <row r="31" spans="1:83" ht="11.1" customHeight="1">
      <c r="A31" s="329"/>
      <c r="B31" s="330"/>
      <c r="C31" s="330" t="s">
        <v>263</v>
      </c>
      <c r="D31" s="331" t="s">
        <v>494</v>
      </c>
      <c r="E31" s="332" t="s">
        <v>473</v>
      </c>
      <c r="F31" s="333" t="s">
        <v>474</v>
      </c>
      <c r="G31" s="382"/>
      <c r="H31" s="335"/>
      <c r="I31" s="335"/>
      <c r="J31" s="337"/>
      <c r="K31" s="337"/>
      <c r="L31" s="338"/>
      <c r="M31" s="339"/>
      <c r="N31" s="337"/>
      <c r="O31" s="337"/>
      <c r="P31" s="337"/>
      <c r="Q31" s="340"/>
      <c r="R31" s="341"/>
      <c r="S31" s="337"/>
      <c r="T31" s="337"/>
      <c r="U31" s="337"/>
      <c r="V31" s="338"/>
      <c r="W31" s="339"/>
      <c r="X31" s="340"/>
      <c r="Y31" s="341"/>
      <c r="Z31" s="338"/>
      <c r="AA31" s="339"/>
      <c r="AB31" s="340"/>
      <c r="AC31" s="341"/>
      <c r="AD31" s="337"/>
      <c r="AE31" s="337"/>
      <c r="AF31" s="338"/>
      <c r="AG31" s="339"/>
      <c r="AH31" s="340"/>
      <c r="AI31" s="341"/>
      <c r="AJ31" s="338"/>
      <c r="AK31" s="342"/>
      <c r="AL31" s="341"/>
      <c r="AM31" s="338"/>
      <c r="AN31" s="339"/>
      <c r="AO31" s="340"/>
      <c r="AP31" s="341"/>
      <c r="AQ31" s="337"/>
      <c r="AR31" s="337"/>
      <c r="AS31" s="338"/>
      <c r="AT31" s="339"/>
      <c r="AU31" s="339"/>
      <c r="AV31" s="337"/>
      <c r="AW31" s="340"/>
      <c r="AX31" s="383"/>
      <c r="AY31" s="348" t="s">
        <v>475</v>
      </c>
      <c r="AZ31" s="336" t="s">
        <v>475</v>
      </c>
      <c r="BA31" s="337"/>
      <c r="BB31" s="337"/>
      <c r="BC31" s="337"/>
      <c r="BD31" s="337" t="s">
        <v>476</v>
      </c>
      <c r="BE31" s="337" t="s">
        <v>476</v>
      </c>
      <c r="BF31" s="337"/>
      <c r="BG31" s="337"/>
      <c r="BH31" s="340"/>
      <c r="BI31" s="341"/>
      <c r="BJ31" s="337"/>
      <c r="BK31" s="337"/>
      <c r="BL31" s="337"/>
      <c r="BM31" s="337"/>
      <c r="BN31" s="337"/>
      <c r="BO31" s="337"/>
      <c r="BP31" s="338"/>
      <c r="BQ31" s="341"/>
      <c r="BR31" s="337"/>
      <c r="BS31" s="337"/>
      <c r="BT31" s="341"/>
      <c r="BU31" s="340"/>
      <c r="BV31" s="338"/>
      <c r="BW31" s="339"/>
      <c r="BX31" s="337"/>
      <c r="BY31" s="340"/>
      <c r="BZ31" s="341"/>
      <c r="CA31" s="337"/>
      <c r="CB31" s="337"/>
      <c r="CC31" s="338"/>
      <c r="CD31" s="339"/>
      <c r="CE31" s="338"/>
    </row>
    <row r="32" spans="1:83" ht="11.1" customHeight="1">
      <c r="A32" s="329"/>
      <c r="B32" s="330"/>
      <c r="C32" s="330" t="s">
        <v>264</v>
      </c>
      <c r="D32" s="331" t="s">
        <v>495</v>
      </c>
      <c r="E32" s="332" t="s">
        <v>473</v>
      </c>
      <c r="F32" s="333" t="s">
        <v>474</v>
      </c>
      <c r="G32" s="382"/>
      <c r="H32" s="335"/>
      <c r="I32" s="335"/>
      <c r="J32" s="337"/>
      <c r="K32" s="337"/>
      <c r="L32" s="338"/>
      <c r="M32" s="339"/>
      <c r="N32" s="337"/>
      <c r="O32" s="337"/>
      <c r="P32" s="337"/>
      <c r="Q32" s="340"/>
      <c r="R32" s="341"/>
      <c r="S32" s="337"/>
      <c r="T32" s="337"/>
      <c r="U32" s="337"/>
      <c r="V32" s="338"/>
      <c r="W32" s="339"/>
      <c r="X32" s="340"/>
      <c r="Y32" s="341"/>
      <c r="Z32" s="338"/>
      <c r="AA32" s="339"/>
      <c r="AB32" s="340"/>
      <c r="AC32" s="341"/>
      <c r="AD32" s="337"/>
      <c r="AE32" s="337"/>
      <c r="AF32" s="338"/>
      <c r="AG32" s="339"/>
      <c r="AH32" s="340"/>
      <c r="AI32" s="341"/>
      <c r="AJ32" s="338"/>
      <c r="AK32" s="342"/>
      <c r="AL32" s="341"/>
      <c r="AM32" s="338"/>
      <c r="AN32" s="339"/>
      <c r="AO32" s="340"/>
      <c r="AP32" s="341"/>
      <c r="AQ32" s="337"/>
      <c r="AR32" s="337"/>
      <c r="AS32" s="338"/>
      <c r="AT32" s="339"/>
      <c r="AU32" s="339"/>
      <c r="AV32" s="337"/>
      <c r="AW32" s="340"/>
      <c r="AX32" s="383"/>
      <c r="AY32" s="348" t="s">
        <v>475</v>
      </c>
      <c r="AZ32" s="336" t="s">
        <v>475</v>
      </c>
      <c r="BA32" s="336" t="s">
        <v>475</v>
      </c>
      <c r="BB32" s="336" t="s">
        <v>475</v>
      </c>
      <c r="BC32" s="337"/>
      <c r="BD32" s="337" t="s">
        <v>476</v>
      </c>
      <c r="BE32" s="337" t="s">
        <v>476</v>
      </c>
      <c r="BF32" s="337" t="s">
        <v>476</v>
      </c>
      <c r="BG32" s="337" t="s">
        <v>476</v>
      </c>
      <c r="BH32" s="340"/>
      <c r="BI32" s="341"/>
      <c r="BJ32" s="337"/>
      <c r="BK32" s="337"/>
      <c r="BL32" s="337"/>
      <c r="BM32" s="337"/>
      <c r="BN32" s="337"/>
      <c r="BO32" s="337"/>
      <c r="BP32" s="338"/>
      <c r="BQ32" s="341"/>
      <c r="BR32" s="337"/>
      <c r="BS32" s="337"/>
      <c r="BT32" s="341"/>
      <c r="BU32" s="340"/>
      <c r="BV32" s="338"/>
      <c r="BW32" s="339"/>
      <c r="BX32" s="337"/>
      <c r="BY32" s="340"/>
      <c r="BZ32" s="341"/>
      <c r="CA32" s="337"/>
      <c r="CB32" s="337"/>
      <c r="CC32" s="338"/>
      <c r="CD32" s="339"/>
      <c r="CE32" s="338"/>
    </row>
    <row r="33" spans="1:83" ht="11.1" customHeight="1">
      <c r="A33" s="329"/>
      <c r="B33" s="330"/>
      <c r="C33" s="330" t="s">
        <v>265</v>
      </c>
      <c r="D33" s="331" t="s">
        <v>496</v>
      </c>
      <c r="E33" s="332" t="s">
        <v>473</v>
      </c>
      <c r="F33" s="333" t="s">
        <v>474</v>
      </c>
      <c r="G33" s="382"/>
      <c r="H33" s="335"/>
      <c r="I33" s="335"/>
      <c r="J33" s="337"/>
      <c r="K33" s="337"/>
      <c r="L33" s="338"/>
      <c r="M33" s="339"/>
      <c r="N33" s="337"/>
      <c r="O33" s="337"/>
      <c r="P33" s="337"/>
      <c r="Q33" s="340"/>
      <c r="R33" s="341"/>
      <c r="S33" s="337"/>
      <c r="T33" s="337"/>
      <c r="U33" s="337"/>
      <c r="V33" s="338"/>
      <c r="W33" s="339"/>
      <c r="X33" s="340"/>
      <c r="Y33" s="341"/>
      <c r="Z33" s="338"/>
      <c r="AA33" s="339"/>
      <c r="AB33" s="340"/>
      <c r="AC33" s="341"/>
      <c r="AD33" s="337"/>
      <c r="AE33" s="337"/>
      <c r="AF33" s="338"/>
      <c r="AG33" s="339"/>
      <c r="AH33" s="340"/>
      <c r="AI33" s="341"/>
      <c r="AJ33" s="338"/>
      <c r="AK33" s="342"/>
      <c r="AL33" s="341"/>
      <c r="AM33" s="338"/>
      <c r="AN33" s="339"/>
      <c r="AO33" s="340"/>
      <c r="AP33" s="341"/>
      <c r="AQ33" s="337"/>
      <c r="AR33" s="337"/>
      <c r="AS33" s="338"/>
      <c r="AT33" s="339"/>
      <c r="AU33" s="339"/>
      <c r="AV33" s="337"/>
      <c r="AW33" s="340"/>
      <c r="AX33" s="383"/>
      <c r="AY33" s="339"/>
      <c r="AZ33" s="337"/>
      <c r="BA33" s="337"/>
      <c r="BB33" s="337"/>
      <c r="BC33" s="336" t="s">
        <v>475</v>
      </c>
      <c r="BD33" s="337"/>
      <c r="BE33" s="337"/>
      <c r="BF33" s="337"/>
      <c r="BG33" s="337"/>
      <c r="BH33" s="340" t="s">
        <v>476</v>
      </c>
      <c r="BI33" s="341"/>
      <c r="BJ33" s="337"/>
      <c r="BK33" s="337"/>
      <c r="BL33" s="337"/>
      <c r="BM33" s="337"/>
      <c r="BN33" s="337"/>
      <c r="BO33" s="337"/>
      <c r="BP33" s="338"/>
      <c r="BQ33" s="341"/>
      <c r="BR33" s="337"/>
      <c r="BS33" s="337"/>
      <c r="BT33" s="341"/>
      <c r="BU33" s="340"/>
      <c r="BV33" s="338"/>
      <c r="BW33" s="339"/>
      <c r="BX33" s="337"/>
      <c r="BY33" s="340"/>
      <c r="BZ33" s="341"/>
      <c r="CA33" s="337"/>
      <c r="CB33" s="337"/>
      <c r="CC33" s="338"/>
      <c r="CD33" s="339"/>
      <c r="CE33" s="338"/>
    </row>
    <row r="34" spans="1:83" ht="11.1" customHeight="1">
      <c r="A34" s="329"/>
      <c r="B34" s="1318" t="s">
        <v>266</v>
      </c>
      <c r="C34" s="1318"/>
      <c r="D34" s="381" t="s">
        <v>497</v>
      </c>
      <c r="E34" s="332"/>
      <c r="F34" s="333"/>
      <c r="G34" s="382"/>
      <c r="H34" s="335"/>
      <c r="I34" s="335"/>
      <c r="J34" s="337"/>
      <c r="K34" s="337"/>
      <c r="L34" s="338"/>
      <c r="M34" s="339"/>
      <c r="N34" s="337"/>
      <c r="O34" s="337"/>
      <c r="P34" s="337"/>
      <c r="Q34" s="340"/>
      <c r="R34" s="341"/>
      <c r="S34" s="337"/>
      <c r="T34" s="337"/>
      <c r="U34" s="337"/>
      <c r="V34" s="338"/>
      <c r="W34" s="339"/>
      <c r="X34" s="340"/>
      <c r="Y34" s="341"/>
      <c r="Z34" s="338"/>
      <c r="AA34" s="339"/>
      <c r="AB34" s="340"/>
      <c r="AC34" s="341"/>
      <c r="AD34" s="337"/>
      <c r="AE34" s="337"/>
      <c r="AF34" s="338"/>
      <c r="AG34" s="339"/>
      <c r="AH34" s="340"/>
      <c r="AI34" s="341"/>
      <c r="AJ34" s="338"/>
      <c r="AK34" s="342"/>
      <c r="AL34" s="341"/>
      <c r="AM34" s="338"/>
      <c r="AN34" s="339"/>
      <c r="AO34" s="340"/>
      <c r="AP34" s="341"/>
      <c r="AQ34" s="337"/>
      <c r="AR34" s="337"/>
      <c r="AS34" s="338"/>
      <c r="AT34" s="339"/>
      <c r="AU34" s="339"/>
      <c r="AV34" s="337"/>
      <c r="AW34" s="340"/>
      <c r="AX34" s="383"/>
      <c r="AY34" s="339"/>
      <c r="AZ34" s="337"/>
      <c r="BA34" s="337"/>
      <c r="BB34" s="337"/>
      <c r="BC34" s="337"/>
      <c r="BD34" s="337"/>
      <c r="BE34" s="337"/>
      <c r="BF34" s="337"/>
      <c r="BG34" s="337"/>
      <c r="BH34" s="340"/>
      <c r="BI34" s="341"/>
      <c r="BJ34" s="337"/>
      <c r="BK34" s="337"/>
      <c r="BL34" s="337"/>
      <c r="BM34" s="337"/>
      <c r="BN34" s="337"/>
      <c r="BO34" s="337"/>
      <c r="BP34" s="338"/>
      <c r="BQ34" s="341"/>
      <c r="BR34" s="337"/>
      <c r="BS34" s="337"/>
      <c r="BT34" s="341"/>
      <c r="BU34" s="340"/>
      <c r="BV34" s="338"/>
      <c r="BW34" s="339"/>
      <c r="BX34" s="337"/>
      <c r="BY34" s="340"/>
      <c r="BZ34" s="341"/>
      <c r="CA34" s="337"/>
      <c r="CB34" s="337"/>
      <c r="CC34" s="338"/>
      <c r="CD34" s="339"/>
      <c r="CE34" s="338"/>
    </row>
    <row r="35" spans="1:83" ht="11.1" customHeight="1">
      <c r="A35" s="329"/>
      <c r="B35" s="330"/>
      <c r="C35" s="330" t="s">
        <v>267</v>
      </c>
      <c r="D35" s="331" t="s">
        <v>498</v>
      </c>
      <c r="E35" s="332" t="s">
        <v>473</v>
      </c>
      <c r="F35" s="333" t="s">
        <v>474</v>
      </c>
      <c r="G35" s="382"/>
      <c r="H35" s="335"/>
      <c r="I35" s="335"/>
      <c r="J35" s="337"/>
      <c r="K35" s="337"/>
      <c r="L35" s="338"/>
      <c r="M35" s="339"/>
      <c r="N35" s="337"/>
      <c r="O35" s="337"/>
      <c r="P35" s="337"/>
      <c r="Q35" s="340"/>
      <c r="R35" s="341"/>
      <c r="S35" s="337"/>
      <c r="T35" s="337"/>
      <c r="U35" s="337"/>
      <c r="V35" s="338"/>
      <c r="W35" s="339"/>
      <c r="X35" s="340"/>
      <c r="Y35" s="341"/>
      <c r="Z35" s="338"/>
      <c r="AA35" s="339"/>
      <c r="AB35" s="340"/>
      <c r="AC35" s="341"/>
      <c r="AD35" s="337"/>
      <c r="AE35" s="337"/>
      <c r="AF35" s="338"/>
      <c r="AG35" s="339"/>
      <c r="AH35" s="340"/>
      <c r="AI35" s="341"/>
      <c r="AJ35" s="338"/>
      <c r="AK35" s="342"/>
      <c r="AL35" s="341"/>
      <c r="AM35" s="338"/>
      <c r="AN35" s="339"/>
      <c r="AO35" s="340"/>
      <c r="AP35" s="341"/>
      <c r="AQ35" s="337"/>
      <c r="AR35" s="337"/>
      <c r="AS35" s="338"/>
      <c r="AT35" s="339"/>
      <c r="AU35" s="339"/>
      <c r="AV35" s="337"/>
      <c r="AW35" s="340"/>
      <c r="AX35" s="383"/>
      <c r="AY35" s="339"/>
      <c r="AZ35" s="337"/>
      <c r="BA35" s="337"/>
      <c r="BB35" s="337"/>
      <c r="BC35" s="337"/>
      <c r="BD35" s="337"/>
      <c r="BE35" s="337"/>
      <c r="BF35" s="337"/>
      <c r="BG35" s="337"/>
      <c r="BH35" s="340"/>
      <c r="BI35" s="334" t="s">
        <v>475</v>
      </c>
      <c r="BJ35" s="336"/>
      <c r="BK35" s="336"/>
      <c r="BL35" s="336" t="s">
        <v>475</v>
      </c>
      <c r="BM35" s="337" t="s">
        <v>476</v>
      </c>
      <c r="BN35" s="337"/>
      <c r="BO35" s="337"/>
      <c r="BP35" s="338" t="s">
        <v>476</v>
      </c>
      <c r="BQ35" s="341"/>
      <c r="BR35" s="337"/>
      <c r="BS35" s="337"/>
      <c r="BT35" s="341"/>
      <c r="BU35" s="340"/>
      <c r="BV35" s="338"/>
      <c r="BW35" s="339"/>
      <c r="BX35" s="337"/>
      <c r="BY35" s="340"/>
      <c r="BZ35" s="341"/>
      <c r="CA35" s="337"/>
      <c r="CB35" s="337"/>
      <c r="CC35" s="338"/>
      <c r="CD35" s="339"/>
      <c r="CE35" s="338"/>
    </row>
    <row r="36" spans="1:83" ht="11.1" customHeight="1">
      <c r="A36" s="329"/>
      <c r="B36" s="330"/>
      <c r="C36" s="330" t="s">
        <v>268</v>
      </c>
      <c r="D36" s="331" t="s">
        <v>499</v>
      </c>
      <c r="E36" s="332" t="s">
        <v>473</v>
      </c>
      <c r="F36" s="333" t="s">
        <v>474</v>
      </c>
      <c r="G36" s="382"/>
      <c r="H36" s="335"/>
      <c r="I36" s="335"/>
      <c r="J36" s="337"/>
      <c r="K36" s="337"/>
      <c r="L36" s="338"/>
      <c r="M36" s="339"/>
      <c r="N36" s="337"/>
      <c r="O36" s="337"/>
      <c r="P36" s="337"/>
      <c r="Q36" s="340"/>
      <c r="R36" s="341"/>
      <c r="S36" s="337"/>
      <c r="T36" s="337"/>
      <c r="U36" s="337"/>
      <c r="V36" s="338"/>
      <c r="W36" s="339"/>
      <c r="X36" s="340"/>
      <c r="Y36" s="341"/>
      <c r="Z36" s="338"/>
      <c r="AA36" s="339"/>
      <c r="AB36" s="340"/>
      <c r="AC36" s="341"/>
      <c r="AD36" s="337"/>
      <c r="AE36" s="337"/>
      <c r="AF36" s="338"/>
      <c r="AG36" s="339"/>
      <c r="AH36" s="340"/>
      <c r="AI36" s="341"/>
      <c r="AJ36" s="338"/>
      <c r="AK36" s="342"/>
      <c r="AL36" s="341"/>
      <c r="AM36" s="338"/>
      <c r="AN36" s="339"/>
      <c r="AO36" s="340"/>
      <c r="AP36" s="341"/>
      <c r="AQ36" s="337"/>
      <c r="AR36" s="337"/>
      <c r="AS36" s="338"/>
      <c r="AT36" s="339"/>
      <c r="AU36" s="339"/>
      <c r="AV36" s="337"/>
      <c r="AW36" s="340"/>
      <c r="AX36" s="383"/>
      <c r="AY36" s="339"/>
      <c r="AZ36" s="337"/>
      <c r="BA36" s="337"/>
      <c r="BB36" s="337"/>
      <c r="BC36" s="337"/>
      <c r="BD36" s="337"/>
      <c r="BE36" s="337"/>
      <c r="BF36" s="337"/>
      <c r="BG36" s="337"/>
      <c r="BH36" s="340"/>
      <c r="BI36" s="334" t="s">
        <v>475</v>
      </c>
      <c r="BJ36" s="336" t="s">
        <v>475</v>
      </c>
      <c r="BK36" s="336"/>
      <c r="BL36" s="336" t="s">
        <v>475</v>
      </c>
      <c r="BM36" s="337" t="s">
        <v>476</v>
      </c>
      <c r="BN36" s="337" t="s">
        <v>476</v>
      </c>
      <c r="BO36" s="337"/>
      <c r="BP36" s="338" t="s">
        <v>476</v>
      </c>
      <c r="BQ36" s="341"/>
      <c r="BR36" s="337"/>
      <c r="BS36" s="337"/>
      <c r="BT36" s="341"/>
      <c r="BU36" s="340"/>
      <c r="BV36" s="338"/>
      <c r="BW36" s="339"/>
      <c r="BX36" s="337"/>
      <c r="BY36" s="340"/>
      <c r="BZ36" s="341"/>
      <c r="CA36" s="337"/>
      <c r="CB36" s="337"/>
      <c r="CC36" s="338"/>
      <c r="CD36" s="339"/>
      <c r="CE36" s="338"/>
    </row>
    <row r="37" spans="1:83" ht="11.1" customHeight="1">
      <c r="A37" s="329"/>
      <c r="B37" s="1318" t="s">
        <v>269</v>
      </c>
      <c r="C37" s="1318"/>
      <c r="D37" s="381" t="s">
        <v>500</v>
      </c>
      <c r="E37" s="332"/>
      <c r="F37" s="333"/>
      <c r="G37" s="382"/>
      <c r="H37" s="335"/>
      <c r="I37" s="335"/>
      <c r="J37" s="337"/>
      <c r="K37" s="337"/>
      <c r="L37" s="338"/>
      <c r="M37" s="339"/>
      <c r="N37" s="337"/>
      <c r="O37" s="337"/>
      <c r="P37" s="337"/>
      <c r="Q37" s="340"/>
      <c r="R37" s="341"/>
      <c r="S37" s="337"/>
      <c r="T37" s="337"/>
      <c r="U37" s="337"/>
      <c r="V37" s="338"/>
      <c r="W37" s="339"/>
      <c r="X37" s="340"/>
      <c r="Y37" s="341"/>
      <c r="Z37" s="338"/>
      <c r="AA37" s="339"/>
      <c r="AB37" s="340"/>
      <c r="AC37" s="341"/>
      <c r="AD37" s="337"/>
      <c r="AE37" s="337"/>
      <c r="AF37" s="338"/>
      <c r="AG37" s="339"/>
      <c r="AH37" s="340"/>
      <c r="AI37" s="341"/>
      <c r="AJ37" s="338"/>
      <c r="AK37" s="342"/>
      <c r="AL37" s="341"/>
      <c r="AM37" s="338"/>
      <c r="AN37" s="339"/>
      <c r="AO37" s="340"/>
      <c r="AP37" s="341"/>
      <c r="AQ37" s="337"/>
      <c r="AR37" s="337"/>
      <c r="AS37" s="338"/>
      <c r="AT37" s="339"/>
      <c r="AU37" s="339"/>
      <c r="AV37" s="337"/>
      <c r="AW37" s="340"/>
      <c r="AX37" s="383"/>
      <c r="AY37" s="339"/>
      <c r="AZ37" s="337"/>
      <c r="BA37" s="337"/>
      <c r="BB37" s="337"/>
      <c r="BC37" s="337"/>
      <c r="BD37" s="337"/>
      <c r="BE37" s="337"/>
      <c r="BF37" s="337"/>
      <c r="BG37" s="337"/>
      <c r="BH37" s="340"/>
      <c r="BI37" s="341"/>
      <c r="BJ37" s="337"/>
      <c r="BK37" s="337"/>
      <c r="BL37" s="337"/>
      <c r="BM37" s="337"/>
      <c r="BN37" s="337"/>
      <c r="BO37" s="337"/>
      <c r="BP37" s="338"/>
      <c r="BQ37" s="341"/>
      <c r="BR37" s="337"/>
      <c r="BS37" s="337"/>
      <c r="BT37" s="341"/>
      <c r="BU37" s="340"/>
      <c r="BV37" s="338"/>
      <c r="BW37" s="339"/>
      <c r="BX37" s="337"/>
      <c r="BY37" s="340"/>
      <c r="BZ37" s="341"/>
      <c r="CA37" s="337"/>
      <c r="CB37" s="337"/>
      <c r="CC37" s="338"/>
      <c r="CD37" s="339"/>
      <c r="CE37" s="338"/>
    </row>
    <row r="38" spans="1:83" ht="11.1" customHeight="1">
      <c r="A38" s="329"/>
      <c r="B38" s="330"/>
      <c r="C38" s="330" t="s">
        <v>270</v>
      </c>
      <c r="D38" s="331" t="s">
        <v>501</v>
      </c>
      <c r="E38" s="332" t="s">
        <v>473</v>
      </c>
      <c r="F38" s="333" t="s">
        <v>474</v>
      </c>
      <c r="G38" s="382"/>
      <c r="H38" s="335"/>
      <c r="I38" s="335"/>
      <c r="J38" s="337"/>
      <c r="K38" s="337"/>
      <c r="L38" s="338"/>
      <c r="M38" s="339"/>
      <c r="N38" s="337"/>
      <c r="O38" s="337"/>
      <c r="P38" s="337"/>
      <c r="Q38" s="340"/>
      <c r="R38" s="341"/>
      <c r="S38" s="337"/>
      <c r="T38" s="337"/>
      <c r="U38" s="337"/>
      <c r="V38" s="338"/>
      <c r="W38" s="339"/>
      <c r="X38" s="340"/>
      <c r="Y38" s="341"/>
      <c r="Z38" s="338"/>
      <c r="AA38" s="339"/>
      <c r="AB38" s="340"/>
      <c r="AC38" s="341"/>
      <c r="AD38" s="337"/>
      <c r="AE38" s="337"/>
      <c r="AF38" s="338"/>
      <c r="AG38" s="339"/>
      <c r="AH38" s="340"/>
      <c r="AI38" s="341"/>
      <c r="AJ38" s="338"/>
      <c r="AK38" s="342"/>
      <c r="AL38" s="341"/>
      <c r="AM38" s="338"/>
      <c r="AN38" s="339"/>
      <c r="AO38" s="340"/>
      <c r="AP38" s="341"/>
      <c r="AQ38" s="337"/>
      <c r="AR38" s="337"/>
      <c r="AS38" s="338"/>
      <c r="AT38" s="339"/>
      <c r="AU38" s="339"/>
      <c r="AV38" s="337"/>
      <c r="AW38" s="340"/>
      <c r="AX38" s="383"/>
      <c r="AY38" s="339"/>
      <c r="AZ38" s="337"/>
      <c r="BA38" s="337"/>
      <c r="BB38" s="337"/>
      <c r="BC38" s="337"/>
      <c r="BD38" s="337"/>
      <c r="BE38" s="337"/>
      <c r="BF38" s="337"/>
      <c r="BG38" s="337"/>
      <c r="BH38" s="340"/>
      <c r="BI38" s="341"/>
      <c r="BJ38" s="337"/>
      <c r="BK38" s="336" t="s">
        <v>475</v>
      </c>
      <c r="BL38" s="337"/>
      <c r="BM38" s="337"/>
      <c r="BN38" s="337"/>
      <c r="BO38" s="337" t="s">
        <v>476</v>
      </c>
      <c r="BP38" s="338"/>
      <c r="BQ38" s="341"/>
      <c r="BR38" s="337"/>
      <c r="BS38" s="337"/>
      <c r="BT38" s="341"/>
      <c r="BU38" s="340"/>
      <c r="BV38" s="338"/>
      <c r="BW38" s="339"/>
      <c r="BX38" s="337"/>
      <c r="BY38" s="340"/>
      <c r="BZ38" s="341"/>
      <c r="CA38" s="337"/>
      <c r="CB38" s="337"/>
      <c r="CC38" s="338"/>
      <c r="CD38" s="339"/>
      <c r="CE38" s="338"/>
    </row>
    <row r="39" spans="1:83" ht="11.1" customHeight="1">
      <c r="A39" s="329"/>
      <c r="B39" s="1318" t="s">
        <v>271</v>
      </c>
      <c r="C39" s="1318"/>
      <c r="D39" s="381" t="s">
        <v>502</v>
      </c>
      <c r="E39" s="332"/>
      <c r="F39" s="333"/>
      <c r="G39" s="382"/>
      <c r="H39" s="335"/>
      <c r="I39" s="335"/>
      <c r="J39" s="337"/>
      <c r="K39" s="337"/>
      <c r="L39" s="338"/>
      <c r="M39" s="339"/>
      <c r="N39" s="337"/>
      <c r="O39" s="337"/>
      <c r="P39" s="337"/>
      <c r="Q39" s="340"/>
      <c r="R39" s="341"/>
      <c r="S39" s="337"/>
      <c r="T39" s="337"/>
      <c r="U39" s="337"/>
      <c r="V39" s="338"/>
      <c r="W39" s="339"/>
      <c r="X39" s="340"/>
      <c r="Y39" s="341"/>
      <c r="Z39" s="338"/>
      <c r="AA39" s="339"/>
      <c r="AB39" s="340"/>
      <c r="AC39" s="341"/>
      <c r="AD39" s="337"/>
      <c r="AE39" s="337"/>
      <c r="AF39" s="338"/>
      <c r="AG39" s="339"/>
      <c r="AH39" s="340"/>
      <c r="AI39" s="341"/>
      <c r="AJ39" s="338"/>
      <c r="AK39" s="342"/>
      <c r="AL39" s="341"/>
      <c r="AM39" s="338"/>
      <c r="AN39" s="339"/>
      <c r="AO39" s="340"/>
      <c r="AP39" s="341"/>
      <c r="AQ39" s="337"/>
      <c r="AR39" s="337"/>
      <c r="AS39" s="338"/>
      <c r="AT39" s="339"/>
      <c r="AU39" s="339"/>
      <c r="AV39" s="337"/>
      <c r="AW39" s="340"/>
      <c r="AX39" s="383"/>
      <c r="AY39" s="339"/>
      <c r="AZ39" s="337"/>
      <c r="BA39" s="337"/>
      <c r="BB39" s="337"/>
      <c r="BC39" s="337"/>
      <c r="BD39" s="337"/>
      <c r="BE39" s="337"/>
      <c r="BF39" s="337"/>
      <c r="BG39" s="337"/>
      <c r="BH39" s="340"/>
      <c r="BI39" s="341"/>
      <c r="BJ39" s="337"/>
      <c r="BK39" s="337"/>
      <c r="BL39" s="337"/>
      <c r="BM39" s="337"/>
      <c r="BN39" s="337"/>
      <c r="BO39" s="337"/>
      <c r="BP39" s="338"/>
      <c r="BQ39" s="341"/>
      <c r="BR39" s="337"/>
      <c r="BS39" s="337"/>
      <c r="BT39" s="341"/>
      <c r="BU39" s="340"/>
      <c r="BV39" s="338"/>
      <c r="BW39" s="339"/>
      <c r="BX39" s="337"/>
      <c r="BY39" s="340"/>
      <c r="BZ39" s="341"/>
      <c r="CA39" s="337"/>
      <c r="CB39" s="337"/>
      <c r="CC39" s="338"/>
      <c r="CD39" s="339"/>
      <c r="CE39" s="338"/>
    </row>
    <row r="40" spans="1:83" ht="11.1" customHeight="1">
      <c r="A40" s="329"/>
      <c r="B40" s="330"/>
      <c r="C40" s="330" t="s">
        <v>518</v>
      </c>
      <c r="D40" s="331" t="s">
        <v>503</v>
      </c>
      <c r="E40" s="332" t="s">
        <v>473</v>
      </c>
      <c r="F40" s="333" t="s">
        <v>474</v>
      </c>
      <c r="G40" s="334" t="s">
        <v>475</v>
      </c>
      <c r="H40" s="335"/>
      <c r="I40" s="335"/>
      <c r="J40" s="337" t="s">
        <v>476</v>
      </c>
      <c r="K40" s="337"/>
      <c r="L40" s="338"/>
      <c r="M40" s="339"/>
      <c r="N40" s="337"/>
      <c r="O40" s="337"/>
      <c r="P40" s="337"/>
      <c r="Q40" s="340"/>
      <c r="R40" s="341"/>
      <c r="S40" s="337"/>
      <c r="T40" s="337"/>
      <c r="U40" s="337"/>
      <c r="V40" s="338"/>
      <c r="W40" s="339"/>
      <c r="X40" s="340"/>
      <c r="Y40" s="341"/>
      <c r="Z40" s="338"/>
      <c r="AA40" s="339"/>
      <c r="AB40" s="340"/>
      <c r="AC40" s="341"/>
      <c r="AD40" s="337"/>
      <c r="AE40" s="337"/>
      <c r="AF40" s="338"/>
      <c r="AG40" s="339"/>
      <c r="AH40" s="340"/>
      <c r="AI40" s="341"/>
      <c r="AJ40" s="338"/>
      <c r="AK40" s="342"/>
      <c r="AL40" s="341"/>
      <c r="AM40" s="338"/>
      <c r="AN40" s="339"/>
      <c r="AO40" s="340"/>
      <c r="AP40" s="341"/>
      <c r="AQ40" s="337"/>
      <c r="AR40" s="337"/>
      <c r="AS40" s="338"/>
      <c r="AT40" s="339"/>
      <c r="AU40" s="339"/>
      <c r="AV40" s="337"/>
      <c r="AW40" s="340"/>
      <c r="AX40" s="383"/>
      <c r="AY40" s="339"/>
      <c r="AZ40" s="337"/>
      <c r="BA40" s="337"/>
      <c r="BB40" s="337"/>
      <c r="BC40" s="337"/>
      <c r="BD40" s="337"/>
      <c r="BE40" s="337"/>
      <c r="BF40" s="337"/>
      <c r="BG40" s="337"/>
      <c r="BH40" s="340"/>
      <c r="BI40" s="341"/>
      <c r="BJ40" s="337"/>
      <c r="BK40" s="336" t="s">
        <v>475</v>
      </c>
      <c r="BL40" s="337"/>
      <c r="BM40" s="337"/>
      <c r="BN40" s="337"/>
      <c r="BO40" s="337" t="s">
        <v>476</v>
      </c>
      <c r="BP40" s="338"/>
      <c r="BQ40" s="341"/>
      <c r="BR40" s="337"/>
      <c r="BS40" s="337"/>
      <c r="BT40" s="341"/>
      <c r="BU40" s="340"/>
      <c r="BV40" s="338"/>
      <c r="BW40" s="339"/>
      <c r="BX40" s="337"/>
      <c r="BY40" s="340"/>
      <c r="BZ40" s="341"/>
      <c r="CA40" s="337"/>
      <c r="CB40" s="337"/>
      <c r="CC40" s="338"/>
      <c r="CD40" s="339"/>
      <c r="CE40" s="338"/>
    </row>
    <row r="41" spans="1:83" ht="11.1" customHeight="1">
      <c r="A41" s="329"/>
      <c r="B41" s="1318" t="s">
        <v>519</v>
      </c>
      <c r="C41" s="1318"/>
      <c r="D41" s="381" t="s">
        <v>504</v>
      </c>
      <c r="E41" s="332"/>
      <c r="F41" s="333"/>
      <c r="G41" s="382"/>
      <c r="H41" s="335"/>
      <c r="I41" s="335"/>
      <c r="J41" s="337"/>
      <c r="K41" s="337"/>
      <c r="L41" s="338"/>
      <c r="M41" s="339"/>
      <c r="N41" s="337"/>
      <c r="O41" s="337"/>
      <c r="P41" s="337"/>
      <c r="Q41" s="340"/>
      <c r="R41" s="341"/>
      <c r="S41" s="337"/>
      <c r="T41" s="337"/>
      <c r="U41" s="337"/>
      <c r="V41" s="338"/>
      <c r="W41" s="339"/>
      <c r="X41" s="340"/>
      <c r="Y41" s="341"/>
      <c r="Z41" s="338"/>
      <c r="AA41" s="339"/>
      <c r="AB41" s="340"/>
      <c r="AC41" s="341"/>
      <c r="AD41" s="337"/>
      <c r="AE41" s="337"/>
      <c r="AF41" s="338"/>
      <c r="AG41" s="339"/>
      <c r="AH41" s="340"/>
      <c r="AI41" s="341"/>
      <c r="AJ41" s="338"/>
      <c r="AK41" s="342"/>
      <c r="AL41" s="341"/>
      <c r="AM41" s="338"/>
      <c r="AN41" s="339"/>
      <c r="AO41" s="340"/>
      <c r="AP41" s="341"/>
      <c r="AQ41" s="337"/>
      <c r="AR41" s="337"/>
      <c r="AS41" s="338"/>
      <c r="AT41" s="339"/>
      <c r="AU41" s="339"/>
      <c r="AV41" s="337"/>
      <c r="AW41" s="340"/>
      <c r="AX41" s="383"/>
      <c r="AY41" s="339"/>
      <c r="AZ41" s="337"/>
      <c r="BA41" s="337"/>
      <c r="BB41" s="337"/>
      <c r="BC41" s="337"/>
      <c r="BD41" s="337"/>
      <c r="BE41" s="337"/>
      <c r="BF41" s="337"/>
      <c r="BG41" s="337"/>
      <c r="BH41" s="340"/>
      <c r="BI41" s="341"/>
      <c r="BJ41" s="337"/>
      <c r="BK41" s="337"/>
      <c r="BL41" s="337"/>
      <c r="BM41" s="337"/>
      <c r="BN41" s="337"/>
      <c r="BO41" s="337"/>
      <c r="BP41" s="338"/>
      <c r="BQ41" s="341"/>
      <c r="BR41" s="337"/>
      <c r="BS41" s="337"/>
      <c r="BT41" s="341"/>
      <c r="BU41" s="340"/>
      <c r="BV41" s="338"/>
      <c r="BW41" s="339"/>
      <c r="BX41" s="337"/>
      <c r="BY41" s="340"/>
      <c r="BZ41" s="341"/>
      <c r="CA41" s="337"/>
      <c r="CB41" s="337"/>
      <c r="CC41" s="338"/>
      <c r="CD41" s="339"/>
      <c r="CE41" s="338"/>
    </row>
    <row r="42" spans="1:83" ht="11.1" customHeight="1">
      <c r="A42" s="329"/>
      <c r="B42" s="330"/>
      <c r="C42" s="330" t="s">
        <v>274</v>
      </c>
      <c r="D42" s="331" t="s">
        <v>505</v>
      </c>
      <c r="E42" s="332" t="s">
        <v>473</v>
      </c>
      <c r="F42" s="333" t="s">
        <v>474</v>
      </c>
      <c r="G42" s="382"/>
      <c r="H42" s="335"/>
      <c r="I42" s="335"/>
      <c r="J42" s="337"/>
      <c r="K42" s="337"/>
      <c r="L42" s="338"/>
      <c r="M42" s="339"/>
      <c r="N42" s="337"/>
      <c r="O42" s="337"/>
      <c r="P42" s="337"/>
      <c r="Q42" s="340"/>
      <c r="R42" s="341"/>
      <c r="S42" s="337"/>
      <c r="T42" s="337"/>
      <c r="U42" s="337"/>
      <c r="V42" s="338"/>
      <c r="W42" s="339"/>
      <c r="X42" s="340"/>
      <c r="Y42" s="341"/>
      <c r="Z42" s="338"/>
      <c r="AA42" s="339"/>
      <c r="AB42" s="340"/>
      <c r="AC42" s="341"/>
      <c r="AD42" s="337"/>
      <c r="AE42" s="337"/>
      <c r="AF42" s="338"/>
      <c r="AG42" s="339"/>
      <c r="AH42" s="340"/>
      <c r="AI42" s="341"/>
      <c r="AJ42" s="338"/>
      <c r="AK42" s="342"/>
      <c r="AL42" s="341"/>
      <c r="AM42" s="338"/>
      <c r="AN42" s="339"/>
      <c r="AO42" s="340"/>
      <c r="AP42" s="341"/>
      <c r="AQ42" s="337"/>
      <c r="AR42" s="337"/>
      <c r="AS42" s="338"/>
      <c r="AT42" s="339"/>
      <c r="AU42" s="339"/>
      <c r="AV42" s="337"/>
      <c r="AW42" s="340"/>
      <c r="AX42" s="383"/>
      <c r="AY42" s="339"/>
      <c r="AZ42" s="337"/>
      <c r="BA42" s="337"/>
      <c r="BB42" s="337"/>
      <c r="BC42" s="337"/>
      <c r="BD42" s="337"/>
      <c r="BE42" s="337"/>
      <c r="BF42" s="337"/>
      <c r="BG42" s="337"/>
      <c r="BH42" s="340"/>
      <c r="BI42" s="341"/>
      <c r="BJ42" s="337"/>
      <c r="BK42" s="337"/>
      <c r="BL42" s="337"/>
      <c r="BM42" s="337"/>
      <c r="BN42" s="337"/>
      <c r="BO42" s="337"/>
      <c r="BP42" s="338"/>
      <c r="BQ42" s="341"/>
      <c r="BR42" s="337"/>
      <c r="BS42" s="337"/>
      <c r="BT42" s="341"/>
      <c r="BU42" s="340"/>
      <c r="BV42" s="338"/>
      <c r="BW42" s="348" t="s">
        <v>475</v>
      </c>
      <c r="BX42" s="337" t="s">
        <v>476</v>
      </c>
      <c r="BY42" s="340" t="s">
        <v>476</v>
      </c>
      <c r="BZ42" s="341"/>
      <c r="CA42" s="337"/>
      <c r="CB42" s="337"/>
      <c r="CC42" s="338"/>
      <c r="CD42" s="339"/>
      <c r="CE42" s="338"/>
    </row>
    <row r="43" spans="1:83" ht="11.1" customHeight="1">
      <c r="A43" s="329"/>
      <c r="B43" s="330"/>
      <c r="C43" s="330" t="s">
        <v>275</v>
      </c>
      <c r="D43" s="331" t="s">
        <v>506</v>
      </c>
      <c r="E43" s="332" t="s">
        <v>473</v>
      </c>
      <c r="F43" s="333" t="s">
        <v>474</v>
      </c>
      <c r="G43" s="382"/>
      <c r="H43" s="335"/>
      <c r="I43" s="335"/>
      <c r="J43" s="337"/>
      <c r="K43" s="337"/>
      <c r="L43" s="338"/>
      <c r="M43" s="339"/>
      <c r="N43" s="337"/>
      <c r="O43" s="337"/>
      <c r="P43" s="337"/>
      <c r="Q43" s="340"/>
      <c r="R43" s="341"/>
      <c r="S43" s="337"/>
      <c r="T43" s="337"/>
      <c r="U43" s="337"/>
      <c r="V43" s="338"/>
      <c r="W43" s="339"/>
      <c r="X43" s="340"/>
      <c r="Y43" s="341"/>
      <c r="Z43" s="338"/>
      <c r="AA43" s="339"/>
      <c r="AB43" s="340"/>
      <c r="AC43" s="341"/>
      <c r="AD43" s="337"/>
      <c r="AE43" s="337"/>
      <c r="AF43" s="338"/>
      <c r="AG43" s="339"/>
      <c r="AH43" s="340"/>
      <c r="AI43" s="341"/>
      <c r="AJ43" s="338"/>
      <c r="AK43" s="342"/>
      <c r="AL43" s="341"/>
      <c r="AM43" s="338"/>
      <c r="AN43" s="339"/>
      <c r="AO43" s="340"/>
      <c r="AP43" s="341"/>
      <c r="AQ43" s="337"/>
      <c r="AR43" s="337"/>
      <c r="AS43" s="338"/>
      <c r="AT43" s="339"/>
      <c r="AU43" s="339"/>
      <c r="AV43" s="337"/>
      <c r="AW43" s="340"/>
      <c r="AX43" s="383"/>
      <c r="AY43" s="339"/>
      <c r="AZ43" s="337"/>
      <c r="BA43" s="337"/>
      <c r="BB43" s="337"/>
      <c r="BC43" s="337"/>
      <c r="BD43" s="337"/>
      <c r="BE43" s="337"/>
      <c r="BF43" s="337"/>
      <c r="BG43" s="337"/>
      <c r="BH43" s="340"/>
      <c r="BI43" s="341"/>
      <c r="BJ43" s="337"/>
      <c r="BK43" s="337"/>
      <c r="BL43" s="337"/>
      <c r="BM43" s="337"/>
      <c r="BN43" s="337"/>
      <c r="BO43" s="337"/>
      <c r="BP43" s="338"/>
      <c r="BQ43" s="341"/>
      <c r="BR43" s="337"/>
      <c r="BS43" s="337"/>
      <c r="BT43" s="341"/>
      <c r="BU43" s="340"/>
      <c r="BV43" s="338"/>
      <c r="BW43" s="339"/>
      <c r="BX43" s="337"/>
      <c r="BY43" s="340"/>
      <c r="BZ43" s="334" t="s">
        <v>475</v>
      </c>
      <c r="CA43" s="337" t="s">
        <v>476</v>
      </c>
      <c r="CB43" s="337" t="s">
        <v>476</v>
      </c>
      <c r="CC43" s="338" t="s">
        <v>476</v>
      </c>
      <c r="CD43" s="339"/>
      <c r="CE43" s="338"/>
    </row>
    <row r="44" spans="1:83" ht="11.1" customHeight="1">
      <c r="A44" s="329"/>
      <c r="B44" s="1318" t="s">
        <v>276</v>
      </c>
      <c r="C44" s="1318"/>
      <c r="D44" s="381" t="s">
        <v>507</v>
      </c>
      <c r="E44" s="332"/>
      <c r="F44" s="333"/>
      <c r="G44" s="382"/>
      <c r="H44" s="335"/>
      <c r="I44" s="335"/>
      <c r="J44" s="337"/>
      <c r="K44" s="337"/>
      <c r="L44" s="338"/>
      <c r="M44" s="339"/>
      <c r="N44" s="337"/>
      <c r="O44" s="337"/>
      <c r="P44" s="337"/>
      <c r="Q44" s="340"/>
      <c r="R44" s="341"/>
      <c r="S44" s="337"/>
      <c r="T44" s="337"/>
      <c r="U44" s="337"/>
      <c r="V44" s="338"/>
      <c r="W44" s="339"/>
      <c r="X44" s="340"/>
      <c r="Y44" s="341"/>
      <c r="Z44" s="338"/>
      <c r="AA44" s="339"/>
      <c r="AB44" s="340"/>
      <c r="AC44" s="341"/>
      <c r="AD44" s="337"/>
      <c r="AE44" s="337"/>
      <c r="AF44" s="338"/>
      <c r="AG44" s="339"/>
      <c r="AH44" s="340"/>
      <c r="AI44" s="341"/>
      <c r="AJ44" s="338"/>
      <c r="AK44" s="342"/>
      <c r="AL44" s="341"/>
      <c r="AM44" s="338"/>
      <c r="AN44" s="339"/>
      <c r="AO44" s="340"/>
      <c r="AP44" s="341"/>
      <c r="AQ44" s="337"/>
      <c r="AR44" s="337"/>
      <c r="AS44" s="338"/>
      <c r="AT44" s="339"/>
      <c r="AU44" s="339"/>
      <c r="AV44" s="337"/>
      <c r="AW44" s="340"/>
      <c r="AX44" s="383"/>
      <c r="AY44" s="339"/>
      <c r="AZ44" s="337"/>
      <c r="BA44" s="337"/>
      <c r="BB44" s="337"/>
      <c r="BC44" s="337"/>
      <c r="BD44" s="337"/>
      <c r="BE44" s="337"/>
      <c r="BF44" s="337"/>
      <c r="BG44" s="337"/>
      <c r="BH44" s="340"/>
      <c r="BI44" s="341"/>
      <c r="BJ44" s="337"/>
      <c r="BK44" s="337"/>
      <c r="BL44" s="337"/>
      <c r="BM44" s="337"/>
      <c r="BN44" s="337"/>
      <c r="BO44" s="337"/>
      <c r="BP44" s="338"/>
      <c r="BQ44" s="341"/>
      <c r="BR44" s="337"/>
      <c r="BS44" s="337"/>
      <c r="BT44" s="341"/>
      <c r="BU44" s="340"/>
      <c r="BV44" s="338"/>
      <c r="BW44" s="339"/>
      <c r="BX44" s="337"/>
      <c r="BY44" s="340"/>
      <c r="BZ44" s="341"/>
      <c r="CA44" s="337"/>
      <c r="CB44" s="337"/>
      <c r="CC44" s="338"/>
      <c r="CD44" s="339"/>
      <c r="CE44" s="338"/>
    </row>
    <row r="45" spans="1:83" ht="11.1" customHeight="1">
      <c r="A45" s="329"/>
      <c r="B45" s="330"/>
      <c r="C45" s="330" t="s">
        <v>277</v>
      </c>
      <c r="D45" s="331" t="s">
        <v>508</v>
      </c>
      <c r="E45" s="332" t="s">
        <v>473</v>
      </c>
      <c r="F45" s="333" t="s">
        <v>474</v>
      </c>
      <c r="G45" s="382"/>
      <c r="H45" s="335"/>
      <c r="I45" s="336" t="s">
        <v>475</v>
      </c>
      <c r="J45" s="337"/>
      <c r="K45" s="337"/>
      <c r="L45" s="338"/>
      <c r="M45" s="339"/>
      <c r="N45" s="337"/>
      <c r="O45" s="337"/>
      <c r="P45" s="337"/>
      <c r="Q45" s="340"/>
      <c r="R45" s="341"/>
      <c r="S45" s="337"/>
      <c r="T45" s="337"/>
      <c r="U45" s="337"/>
      <c r="V45" s="338"/>
      <c r="W45" s="339"/>
      <c r="X45" s="340"/>
      <c r="Y45" s="341"/>
      <c r="Z45" s="338"/>
      <c r="AA45" s="339"/>
      <c r="AB45" s="340"/>
      <c r="AC45" s="341"/>
      <c r="AD45" s="337"/>
      <c r="AE45" s="337"/>
      <c r="AF45" s="338"/>
      <c r="AG45" s="339"/>
      <c r="AH45" s="340"/>
      <c r="AI45" s="341"/>
      <c r="AJ45" s="338"/>
      <c r="AK45" s="384" t="s">
        <v>471</v>
      </c>
      <c r="AL45" s="341"/>
      <c r="AM45" s="338"/>
      <c r="AN45" s="339"/>
      <c r="AO45" s="340"/>
      <c r="AP45" s="341"/>
      <c r="AQ45" s="337"/>
      <c r="AR45" s="337"/>
      <c r="AS45" s="338"/>
      <c r="AT45" s="339"/>
      <c r="AU45" s="339"/>
      <c r="AV45" s="337"/>
      <c r="AW45" s="340"/>
      <c r="AX45" s="383"/>
      <c r="AY45" s="339"/>
      <c r="AZ45" s="337"/>
      <c r="BA45" s="337"/>
      <c r="BB45" s="337"/>
      <c r="BC45" s="337"/>
      <c r="BD45" s="337"/>
      <c r="BE45" s="337"/>
      <c r="BF45" s="337"/>
      <c r="BG45" s="337"/>
      <c r="BH45" s="340"/>
      <c r="BI45" s="341"/>
      <c r="BJ45" s="337"/>
      <c r="BK45" s="337"/>
      <c r="BL45" s="337"/>
      <c r="BM45" s="337"/>
      <c r="BN45" s="337"/>
      <c r="BO45" s="337"/>
      <c r="BP45" s="338"/>
      <c r="BQ45" s="334" t="s">
        <v>475</v>
      </c>
      <c r="BR45" s="337"/>
      <c r="BS45" s="337"/>
      <c r="BT45" s="341"/>
      <c r="BU45" s="340"/>
      <c r="BV45" s="338"/>
      <c r="BW45" s="339"/>
      <c r="BX45" s="337"/>
      <c r="BY45" s="340"/>
      <c r="BZ45" s="341"/>
      <c r="CA45" s="337"/>
      <c r="CB45" s="337"/>
      <c r="CC45" s="338"/>
      <c r="CD45" s="339"/>
      <c r="CE45" s="338"/>
    </row>
    <row r="46" spans="1:83" ht="11.1" customHeight="1">
      <c r="A46" s="329"/>
      <c r="B46" s="1318" t="s">
        <v>520</v>
      </c>
      <c r="C46" s="1318"/>
      <c r="D46" s="381" t="s">
        <v>509</v>
      </c>
      <c r="E46" s="332"/>
      <c r="F46" s="333"/>
      <c r="G46" s="382"/>
      <c r="H46" s="335"/>
      <c r="I46" s="335"/>
      <c r="J46" s="337"/>
      <c r="K46" s="337"/>
      <c r="L46" s="338"/>
      <c r="M46" s="339"/>
      <c r="N46" s="337"/>
      <c r="O46" s="337"/>
      <c r="P46" s="337"/>
      <c r="Q46" s="340"/>
      <c r="R46" s="341"/>
      <c r="S46" s="337"/>
      <c r="T46" s="337"/>
      <c r="U46" s="337"/>
      <c r="V46" s="338"/>
      <c r="W46" s="339"/>
      <c r="X46" s="340"/>
      <c r="Y46" s="341"/>
      <c r="Z46" s="338"/>
      <c r="AA46" s="339"/>
      <c r="AB46" s="340"/>
      <c r="AC46" s="341"/>
      <c r="AD46" s="337"/>
      <c r="AE46" s="337"/>
      <c r="AF46" s="338"/>
      <c r="AG46" s="339"/>
      <c r="AH46" s="340"/>
      <c r="AI46" s="341"/>
      <c r="AJ46" s="338"/>
      <c r="AK46" s="342"/>
      <c r="AL46" s="341"/>
      <c r="AM46" s="338"/>
      <c r="AN46" s="339"/>
      <c r="AO46" s="340"/>
      <c r="AP46" s="341"/>
      <c r="AQ46" s="337"/>
      <c r="AR46" s="337"/>
      <c r="AS46" s="338"/>
      <c r="AT46" s="339"/>
      <c r="AU46" s="339"/>
      <c r="AV46" s="337"/>
      <c r="AW46" s="340"/>
      <c r="AX46" s="383"/>
      <c r="AY46" s="339"/>
      <c r="AZ46" s="337"/>
      <c r="BA46" s="337"/>
      <c r="BB46" s="337"/>
      <c r="BC46" s="337"/>
      <c r="BD46" s="337"/>
      <c r="BE46" s="337"/>
      <c r="BF46" s="337"/>
      <c r="BG46" s="337"/>
      <c r="BH46" s="340"/>
      <c r="BI46" s="341"/>
      <c r="BJ46" s="337"/>
      <c r="BK46" s="337"/>
      <c r="BL46" s="337"/>
      <c r="BM46" s="337"/>
      <c r="BN46" s="337"/>
      <c r="BO46" s="337"/>
      <c r="BP46" s="338"/>
      <c r="BQ46" s="341"/>
      <c r="BR46" s="337"/>
      <c r="BS46" s="337"/>
      <c r="BT46" s="341"/>
      <c r="BU46" s="340"/>
      <c r="BV46" s="338"/>
      <c r="BW46" s="339"/>
      <c r="BX46" s="337"/>
      <c r="BY46" s="340"/>
      <c r="BZ46" s="341"/>
      <c r="CA46" s="337"/>
      <c r="CB46" s="337"/>
      <c r="CC46" s="338"/>
      <c r="CD46" s="339"/>
      <c r="CE46" s="338"/>
    </row>
    <row r="47" spans="1:83" ht="11.1" customHeight="1">
      <c r="A47" s="329"/>
      <c r="B47" s="330"/>
      <c r="C47" s="330" t="s">
        <v>279</v>
      </c>
      <c r="D47" s="331" t="s">
        <v>510</v>
      </c>
      <c r="E47" s="332" t="s">
        <v>473</v>
      </c>
      <c r="F47" s="333" t="s">
        <v>474</v>
      </c>
      <c r="G47" s="382"/>
      <c r="H47" s="335"/>
      <c r="I47" s="335"/>
      <c r="J47" s="337"/>
      <c r="K47" s="337"/>
      <c r="L47" s="338"/>
      <c r="M47" s="339"/>
      <c r="N47" s="337"/>
      <c r="O47" s="337"/>
      <c r="P47" s="337"/>
      <c r="Q47" s="340"/>
      <c r="R47" s="341"/>
      <c r="S47" s="337"/>
      <c r="T47" s="337"/>
      <c r="U47" s="337"/>
      <c r="V47" s="338"/>
      <c r="W47" s="339"/>
      <c r="X47" s="340"/>
      <c r="Y47" s="341"/>
      <c r="Z47" s="338"/>
      <c r="AA47" s="339"/>
      <c r="AB47" s="340"/>
      <c r="AC47" s="341"/>
      <c r="AD47" s="337"/>
      <c r="AE47" s="337"/>
      <c r="AF47" s="338"/>
      <c r="AG47" s="339"/>
      <c r="AH47" s="340"/>
      <c r="AI47" s="341"/>
      <c r="AJ47" s="338"/>
      <c r="AK47" s="342"/>
      <c r="AL47" s="341"/>
      <c r="AM47" s="338"/>
      <c r="AN47" s="339"/>
      <c r="AO47" s="340"/>
      <c r="AP47" s="341"/>
      <c r="AQ47" s="337"/>
      <c r="AR47" s="337"/>
      <c r="AS47" s="338"/>
      <c r="AT47" s="339"/>
      <c r="AU47" s="339"/>
      <c r="AV47" s="337"/>
      <c r="AW47" s="340"/>
      <c r="AX47" s="383"/>
      <c r="AY47" s="339"/>
      <c r="AZ47" s="337"/>
      <c r="BA47" s="337"/>
      <c r="BB47" s="337"/>
      <c r="BC47" s="337"/>
      <c r="BD47" s="337"/>
      <c r="BE47" s="337"/>
      <c r="BF47" s="337"/>
      <c r="BG47" s="337"/>
      <c r="BH47" s="340"/>
      <c r="BI47" s="341"/>
      <c r="BJ47" s="337"/>
      <c r="BK47" s="337"/>
      <c r="BL47" s="337"/>
      <c r="BM47" s="337"/>
      <c r="BN47" s="337"/>
      <c r="BO47" s="337"/>
      <c r="BP47" s="338"/>
      <c r="BQ47" s="334" t="s">
        <v>475</v>
      </c>
      <c r="BR47" s="337" t="s">
        <v>476</v>
      </c>
      <c r="BS47" s="337" t="s">
        <v>476</v>
      </c>
      <c r="BT47" s="341"/>
      <c r="BU47" s="340"/>
      <c r="BV47" s="338"/>
      <c r="BW47" s="339"/>
      <c r="BX47" s="337"/>
      <c r="BY47" s="340"/>
      <c r="BZ47" s="341"/>
      <c r="CA47" s="337"/>
      <c r="CB47" s="337"/>
      <c r="CC47" s="338"/>
      <c r="CD47" s="339"/>
      <c r="CE47" s="338"/>
    </row>
    <row r="48" spans="1:83" ht="11.1" customHeight="1">
      <c r="A48" s="329"/>
      <c r="B48" s="1318" t="s">
        <v>280</v>
      </c>
      <c r="C48" s="1318"/>
      <c r="D48" s="381" t="s">
        <v>511</v>
      </c>
      <c r="E48" s="332"/>
      <c r="F48" s="333"/>
      <c r="G48" s="382"/>
      <c r="H48" s="335"/>
      <c r="I48" s="335"/>
      <c r="J48" s="337"/>
      <c r="K48" s="337"/>
      <c r="L48" s="338"/>
      <c r="M48" s="339"/>
      <c r="N48" s="337"/>
      <c r="O48" s="337"/>
      <c r="P48" s="337"/>
      <c r="Q48" s="340"/>
      <c r="R48" s="341"/>
      <c r="S48" s="337"/>
      <c r="T48" s="337"/>
      <c r="U48" s="337"/>
      <c r="V48" s="338"/>
      <c r="W48" s="339"/>
      <c r="X48" s="340"/>
      <c r="Y48" s="341"/>
      <c r="Z48" s="338"/>
      <c r="AA48" s="339"/>
      <c r="AB48" s="340"/>
      <c r="AC48" s="341"/>
      <c r="AD48" s="337"/>
      <c r="AE48" s="337"/>
      <c r="AF48" s="338"/>
      <c r="AG48" s="339"/>
      <c r="AH48" s="340"/>
      <c r="AI48" s="341"/>
      <c r="AJ48" s="338"/>
      <c r="AK48" s="342"/>
      <c r="AL48" s="341"/>
      <c r="AM48" s="338"/>
      <c r="AN48" s="339"/>
      <c r="AO48" s="340"/>
      <c r="AP48" s="341"/>
      <c r="AQ48" s="337"/>
      <c r="AR48" s="337"/>
      <c r="AS48" s="338"/>
      <c r="AT48" s="339"/>
      <c r="AU48" s="339"/>
      <c r="AV48" s="337"/>
      <c r="AW48" s="340"/>
      <c r="AX48" s="383"/>
      <c r="AY48" s="339"/>
      <c r="AZ48" s="337"/>
      <c r="BA48" s="337"/>
      <c r="BB48" s="337"/>
      <c r="BC48" s="337"/>
      <c r="BD48" s="337"/>
      <c r="BE48" s="337"/>
      <c r="BF48" s="337"/>
      <c r="BG48" s="337"/>
      <c r="BH48" s="340"/>
      <c r="BI48" s="341"/>
      <c r="BJ48" s="337"/>
      <c r="BK48" s="337"/>
      <c r="BL48" s="337"/>
      <c r="BM48" s="337"/>
      <c r="BN48" s="337"/>
      <c r="BO48" s="337"/>
      <c r="BP48" s="338"/>
      <c r="BQ48" s="341"/>
      <c r="BR48" s="337"/>
      <c r="BS48" s="337"/>
      <c r="BT48" s="341"/>
      <c r="BU48" s="340"/>
      <c r="BV48" s="338"/>
      <c r="BW48" s="339"/>
      <c r="BX48" s="337"/>
      <c r="BY48" s="340"/>
      <c r="BZ48" s="341"/>
      <c r="CA48" s="337"/>
      <c r="CB48" s="337"/>
      <c r="CC48" s="338"/>
      <c r="CD48" s="339"/>
      <c r="CE48" s="338"/>
    </row>
    <row r="49" spans="1:83" ht="11.1" customHeight="1">
      <c r="A49" s="329"/>
      <c r="B49" s="330"/>
      <c r="C49" s="330" t="s">
        <v>281</v>
      </c>
      <c r="D49" s="331" t="s">
        <v>512</v>
      </c>
      <c r="E49" s="332" t="s">
        <v>473</v>
      </c>
      <c r="F49" s="333" t="s">
        <v>474</v>
      </c>
      <c r="G49" s="334" t="s">
        <v>475</v>
      </c>
      <c r="H49" s="336"/>
      <c r="I49" s="336" t="s">
        <v>475</v>
      </c>
      <c r="J49" s="337" t="s">
        <v>476</v>
      </c>
      <c r="K49" s="337"/>
      <c r="L49" s="338" t="s">
        <v>476</v>
      </c>
      <c r="M49" s="339"/>
      <c r="N49" s="337"/>
      <c r="O49" s="337"/>
      <c r="P49" s="337"/>
      <c r="Q49" s="340"/>
      <c r="R49" s="341"/>
      <c r="S49" s="337"/>
      <c r="T49" s="337"/>
      <c r="U49" s="337"/>
      <c r="V49" s="338"/>
      <c r="W49" s="339"/>
      <c r="X49" s="340"/>
      <c r="Y49" s="341"/>
      <c r="Z49" s="338"/>
      <c r="AA49" s="339"/>
      <c r="AB49" s="340"/>
      <c r="AC49" s="341"/>
      <c r="AD49" s="337"/>
      <c r="AE49" s="337"/>
      <c r="AF49" s="338"/>
      <c r="AG49" s="339"/>
      <c r="AH49" s="340"/>
      <c r="AI49" s="341"/>
      <c r="AJ49" s="338"/>
      <c r="AK49" s="342"/>
      <c r="AL49" s="341"/>
      <c r="AM49" s="338"/>
      <c r="AN49" s="339"/>
      <c r="AO49" s="340"/>
      <c r="AP49" s="341"/>
      <c r="AQ49" s="337"/>
      <c r="AR49" s="337"/>
      <c r="AS49" s="338"/>
      <c r="AT49" s="339"/>
      <c r="AU49" s="339"/>
      <c r="AV49" s="337"/>
      <c r="AW49" s="340"/>
      <c r="AX49" s="383"/>
      <c r="AY49" s="339"/>
      <c r="AZ49" s="337"/>
      <c r="BA49" s="337"/>
      <c r="BB49" s="337"/>
      <c r="BC49" s="336" t="s">
        <v>475</v>
      </c>
      <c r="BD49" s="337"/>
      <c r="BE49" s="337"/>
      <c r="BF49" s="337"/>
      <c r="BG49" s="337"/>
      <c r="BH49" s="340" t="s">
        <v>476</v>
      </c>
      <c r="BI49" s="334" t="s">
        <v>475</v>
      </c>
      <c r="BJ49" s="336" t="s">
        <v>475</v>
      </c>
      <c r="BK49" s="336" t="s">
        <v>475</v>
      </c>
      <c r="BL49" s="336" t="s">
        <v>475</v>
      </c>
      <c r="BM49" s="337" t="s">
        <v>476</v>
      </c>
      <c r="BN49" s="337" t="s">
        <v>476</v>
      </c>
      <c r="BO49" s="337" t="s">
        <v>476</v>
      </c>
      <c r="BP49" s="338" t="s">
        <v>476</v>
      </c>
      <c r="BQ49" s="334"/>
      <c r="BR49" s="337"/>
      <c r="BS49" s="337"/>
      <c r="BT49" s="334" t="s">
        <v>475</v>
      </c>
      <c r="BU49" s="340" t="s">
        <v>476</v>
      </c>
      <c r="BV49" s="338" t="s">
        <v>476</v>
      </c>
      <c r="BW49" s="348" t="s">
        <v>475</v>
      </c>
      <c r="BX49" s="337" t="s">
        <v>476</v>
      </c>
      <c r="BY49" s="340" t="s">
        <v>476</v>
      </c>
      <c r="BZ49" s="341"/>
      <c r="CA49" s="337"/>
      <c r="CB49" s="337"/>
      <c r="CC49" s="338"/>
      <c r="CD49" s="339"/>
      <c r="CE49" s="338"/>
    </row>
    <row r="50" spans="1:83" ht="11.1" customHeight="1">
      <c r="A50" s="329"/>
      <c r="B50" s="1318" t="s">
        <v>282</v>
      </c>
      <c r="C50" s="1318"/>
      <c r="D50" s="381" t="s">
        <v>513</v>
      </c>
      <c r="E50" s="332"/>
      <c r="F50" s="333"/>
      <c r="G50" s="382"/>
      <c r="H50" s="335"/>
      <c r="I50" s="335"/>
      <c r="J50" s="337"/>
      <c r="K50" s="337"/>
      <c r="L50" s="338"/>
      <c r="M50" s="339"/>
      <c r="N50" s="337"/>
      <c r="O50" s="337"/>
      <c r="P50" s="337"/>
      <c r="Q50" s="340"/>
      <c r="R50" s="341"/>
      <c r="S50" s="337"/>
      <c r="T50" s="337"/>
      <c r="U50" s="337"/>
      <c r="V50" s="338"/>
      <c r="W50" s="339"/>
      <c r="X50" s="340"/>
      <c r="Y50" s="341"/>
      <c r="Z50" s="338"/>
      <c r="AA50" s="339"/>
      <c r="AB50" s="340"/>
      <c r="AC50" s="341"/>
      <c r="AD50" s="337"/>
      <c r="AE50" s="337"/>
      <c r="AF50" s="338"/>
      <c r="AG50" s="339"/>
      <c r="AH50" s="340"/>
      <c r="AI50" s="341"/>
      <c r="AJ50" s="338"/>
      <c r="AK50" s="342"/>
      <c r="AL50" s="341"/>
      <c r="AM50" s="338"/>
      <c r="AN50" s="339"/>
      <c r="AO50" s="340"/>
      <c r="AP50" s="341"/>
      <c r="AQ50" s="337"/>
      <c r="AR50" s="337"/>
      <c r="AS50" s="338"/>
      <c r="AT50" s="339"/>
      <c r="AU50" s="339"/>
      <c r="AV50" s="337"/>
      <c r="AW50" s="340"/>
      <c r="AX50" s="383"/>
      <c r="AY50" s="339"/>
      <c r="AZ50" s="337"/>
      <c r="BA50" s="337"/>
      <c r="BB50" s="337"/>
      <c r="BC50" s="337"/>
      <c r="BD50" s="337"/>
      <c r="BE50" s="337"/>
      <c r="BF50" s="337"/>
      <c r="BG50" s="337"/>
      <c r="BH50" s="340"/>
      <c r="BI50" s="341"/>
      <c r="BJ50" s="337"/>
      <c r="BK50" s="337"/>
      <c r="BL50" s="337"/>
      <c r="BM50" s="337"/>
      <c r="BN50" s="337"/>
      <c r="BO50" s="337"/>
      <c r="BP50" s="338"/>
      <c r="BQ50" s="341"/>
      <c r="BR50" s="337"/>
      <c r="BS50" s="337"/>
      <c r="BT50" s="341"/>
      <c r="BU50" s="340"/>
      <c r="BV50" s="338"/>
      <c r="BW50" s="339"/>
      <c r="BX50" s="337"/>
      <c r="BY50" s="340"/>
      <c r="BZ50" s="341"/>
      <c r="CA50" s="337"/>
      <c r="CB50" s="337"/>
      <c r="CC50" s="338"/>
      <c r="CD50" s="339"/>
      <c r="CE50" s="338"/>
    </row>
    <row r="51" spans="1:83" ht="11.1" customHeight="1">
      <c r="A51" s="308"/>
      <c r="B51" s="309"/>
      <c r="C51" s="309" t="s">
        <v>283</v>
      </c>
      <c r="D51" s="310" t="s">
        <v>514</v>
      </c>
      <c r="E51" s="311" t="s">
        <v>470</v>
      </c>
      <c r="F51" s="312" t="s">
        <v>471</v>
      </c>
      <c r="G51" s="313"/>
      <c r="H51" s="314"/>
      <c r="I51" s="314"/>
      <c r="J51" s="315"/>
      <c r="K51" s="315"/>
      <c r="L51" s="316"/>
      <c r="M51" s="317"/>
      <c r="N51" s="315"/>
      <c r="O51" s="315"/>
      <c r="P51" s="315"/>
      <c r="Q51" s="318"/>
      <c r="R51" s="319"/>
      <c r="S51" s="315"/>
      <c r="T51" s="315"/>
      <c r="U51" s="315"/>
      <c r="V51" s="316"/>
      <c r="W51" s="317"/>
      <c r="X51" s="318"/>
      <c r="Y51" s="319"/>
      <c r="Z51" s="316"/>
      <c r="AA51" s="317"/>
      <c r="AB51" s="318"/>
      <c r="AC51" s="319"/>
      <c r="AD51" s="315"/>
      <c r="AE51" s="315"/>
      <c r="AF51" s="316"/>
      <c r="AG51" s="317"/>
      <c r="AH51" s="318"/>
      <c r="AI51" s="319"/>
      <c r="AJ51" s="316"/>
      <c r="AK51" s="320"/>
      <c r="AL51" s="319"/>
      <c r="AM51" s="316"/>
      <c r="AN51" s="317"/>
      <c r="AO51" s="318"/>
      <c r="AP51" s="319"/>
      <c r="AQ51" s="315"/>
      <c r="AR51" s="315"/>
      <c r="AS51" s="316"/>
      <c r="AT51" s="317"/>
      <c r="AU51" s="317"/>
      <c r="AV51" s="315"/>
      <c r="AW51" s="318"/>
      <c r="AX51" s="321"/>
      <c r="AY51" s="317"/>
      <c r="AZ51" s="315"/>
      <c r="BA51" s="315"/>
      <c r="BB51" s="315"/>
      <c r="BC51" s="315"/>
      <c r="BD51" s="315"/>
      <c r="BE51" s="315"/>
      <c r="BF51" s="315"/>
      <c r="BG51" s="315"/>
      <c r="BH51" s="318"/>
      <c r="BI51" s="319"/>
      <c r="BJ51" s="315"/>
      <c r="BK51" s="315"/>
      <c r="BL51" s="315"/>
      <c r="BM51" s="315"/>
      <c r="BN51" s="315"/>
      <c r="BO51" s="315"/>
      <c r="BP51" s="316"/>
      <c r="BQ51" s="385" t="s">
        <v>475</v>
      </c>
      <c r="BR51" s="315" t="s">
        <v>476</v>
      </c>
      <c r="BS51" s="315"/>
      <c r="BT51" s="385" t="s">
        <v>475</v>
      </c>
      <c r="BU51" s="318" t="s">
        <v>476</v>
      </c>
      <c r="BV51" s="316"/>
      <c r="BW51" s="317"/>
      <c r="BX51" s="315"/>
      <c r="BY51" s="318"/>
      <c r="BZ51" s="319"/>
      <c r="CA51" s="315"/>
      <c r="CB51" s="315"/>
      <c r="CC51" s="316"/>
      <c r="CD51" s="317"/>
      <c r="CE51" s="316"/>
    </row>
    <row r="52" spans="1:83" ht="11.1" customHeight="1">
      <c r="A52" s="386"/>
      <c r="B52" s="1325" t="s">
        <v>521</v>
      </c>
      <c r="C52" s="1325"/>
      <c r="D52" s="1326"/>
      <c r="E52" s="323"/>
      <c r="F52" s="324"/>
      <c r="G52" s="298"/>
      <c r="H52" s="300"/>
      <c r="I52" s="300"/>
      <c r="J52" s="301"/>
      <c r="K52" s="301"/>
      <c r="L52" s="302"/>
      <c r="M52" s="303"/>
      <c r="N52" s="301"/>
      <c r="O52" s="301"/>
      <c r="P52" s="301"/>
      <c r="Q52" s="304"/>
      <c r="R52" s="305"/>
      <c r="S52" s="301"/>
      <c r="T52" s="301"/>
      <c r="U52" s="301"/>
      <c r="V52" s="302"/>
      <c r="W52" s="303"/>
      <c r="X52" s="304"/>
      <c r="Y52" s="305"/>
      <c r="Z52" s="302"/>
      <c r="AA52" s="303"/>
      <c r="AB52" s="304"/>
      <c r="AC52" s="305"/>
      <c r="AD52" s="301"/>
      <c r="AE52" s="301"/>
      <c r="AF52" s="302"/>
      <c r="AG52" s="303"/>
      <c r="AH52" s="304"/>
      <c r="AI52" s="305"/>
      <c r="AJ52" s="302"/>
      <c r="AK52" s="306"/>
      <c r="AL52" s="305"/>
      <c r="AM52" s="302"/>
      <c r="AN52" s="303"/>
      <c r="AO52" s="304"/>
      <c r="AP52" s="305"/>
      <c r="AQ52" s="301"/>
      <c r="AR52" s="301"/>
      <c r="AS52" s="302"/>
      <c r="AT52" s="303"/>
      <c r="AU52" s="303"/>
      <c r="AV52" s="301"/>
      <c r="AW52" s="304"/>
      <c r="AX52" s="307"/>
      <c r="AY52" s="303"/>
      <c r="AZ52" s="301"/>
      <c r="BA52" s="301"/>
      <c r="BB52" s="301"/>
      <c r="BC52" s="301"/>
      <c r="BD52" s="301"/>
      <c r="BE52" s="301"/>
      <c r="BF52" s="301"/>
      <c r="BG52" s="301"/>
      <c r="BH52" s="304"/>
      <c r="BI52" s="305"/>
      <c r="BJ52" s="301"/>
      <c r="BK52" s="301"/>
      <c r="BL52" s="301"/>
      <c r="BM52" s="301"/>
      <c r="BN52" s="301"/>
      <c r="BO52" s="301"/>
      <c r="BP52" s="302"/>
      <c r="BQ52" s="305"/>
      <c r="BR52" s="301"/>
      <c r="BS52" s="301"/>
      <c r="BT52" s="305"/>
      <c r="BU52" s="304"/>
      <c r="BV52" s="302"/>
      <c r="BW52" s="303"/>
      <c r="BX52" s="301"/>
      <c r="BY52" s="304"/>
      <c r="BZ52" s="305"/>
      <c r="CA52" s="301"/>
      <c r="CB52" s="301"/>
      <c r="CC52" s="302"/>
      <c r="CD52" s="303"/>
      <c r="CE52" s="302"/>
    </row>
    <row r="53" spans="1:83" ht="11.1" customHeight="1">
      <c r="A53" s="329"/>
      <c r="B53" s="330"/>
      <c r="C53" s="330" t="s">
        <v>285</v>
      </c>
      <c r="D53" s="331" t="s">
        <v>515</v>
      </c>
      <c r="E53" s="332" t="s">
        <v>470</v>
      </c>
      <c r="F53" s="333" t="s">
        <v>471</v>
      </c>
      <c r="G53" s="382"/>
      <c r="H53" s="336" t="s">
        <v>475</v>
      </c>
      <c r="I53" s="335"/>
      <c r="J53" s="337"/>
      <c r="K53" s="337" t="s">
        <v>476</v>
      </c>
      <c r="L53" s="338"/>
      <c r="M53" s="339"/>
      <c r="N53" s="337"/>
      <c r="O53" s="337"/>
      <c r="P53" s="337"/>
      <c r="Q53" s="340"/>
      <c r="R53" s="341"/>
      <c r="S53" s="337"/>
      <c r="T53" s="337"/>
      <c r="U53" s="337"/>
      <c r="V53" s="338"/>
      <c r="W53" s="339"/>
      <c r="X53" s="340"/>
      <c r="Y53" s="341"/>
      <c r="Z53" s="338"/>
      <c r="AA53" s="339"/>
      <c r="AB53" s="340"/>
      <c r="AC53" s="341"/>
      <c r="AD53" s="337"/>
      <c r="AE53" s="337"/>
      <c r="AF53" s="338"/>
      <c r="AG53" s="339"/>
      <c r="AH53" s="340"/>
      <c r="AI53" s="341"/>
      <c r="AJ53" s="338"/>
      <c r="AK53" s="342"/>
      <c r="AL53" s="341"/>
      <c r="AM53" s="338"/>
      <c r="AN53" s="339"/>
      <c r="AO53" s="340"/>
      <c r="AP53" s="341"/>
      <c r="AQ53" s="337"/>
      <c r="AR53" s="337"/>
      <c r="AS53" s="338"/>
      <c r="AT53" s="339"/>
      <c r="AU53" s="339"/>
      <c r="AV53" s="337"/>
      <c r="AW53" s="340"/>
      <c r="AX53" s="383"/>
      <c r="AY53" s="348" t="s">
        <v>475</v>
      </c>
      <c r="AZ53" s="346"/>
      <c r="BA53" s="346"/>
      <c r="BB53" s="346"/>
      <c r="BC53" s="346"/>
      <c r="BD53" s="346" t="s">
        <v>471</v>
      </c>
      <c r="BE53" s="346"/>
      <c r="BF53" s="346"/>
      <c r="BG53" s="346"/>
      <c r="BH53" s="344"/>
      <c r="BI53" s="334" t="s">
        <v>475</v>
      </c>
      <c r="BJ53" s="337"/>
      <c r="BK53" s="337"/>
      <c r="BL53" s="337"/>
      <c r="BM53" s="337" t="s">
        <v>476</v>
      </c>
      <c r="BN53" s="337"/>
      <c r="BO53" s="337"/>
      <c r="BP53" s="338"/>
      <c r="BQ53" s="341"/>
      <c r="BR53" s="337"/>
      <c r="BS53" s="337"/>
      <c r="BT53" s="341"/>
      <c r="BU53" s="340"/>
      <c r="BV53" s="338"/>
      <c r="BW53" s="348" t="s">
        <v>475</v>
      </c>
      <c r="BX53" s="346" t="s">
        <v>471</v>
      </c>
      <c r="BY53" s="387"/>
      <c r="BZ53" s="334" t="s">
        <v>475</v>
      </c>
      <c r="CA53" s="337" t="s">
        <v>476</v>
      </c>
      <c r="CB53" s="337"/>
      <c r="CC53" s="338"/>
      <c r="CD53" s="348" t="s">
        <v>475</v>
      </c>
      <c r="CE53" s="338" t="s">
        <v>476</v>
      </c>
    </row>
    <row r="54" spans="1:83" ht="11.1" customHeight="1">
      <c r="A54" s="349"/>
      <c r="B54" s="350"/>
      <c r="C54" s="350" t="s">
        <v>286</v>
      </c>
      <c r="D54" s="351" t="s">
        <v>516</v>
      </c>
      <c r="E54" s="352" t="s">
        <v>470</v>
      </c>
      <c r="F54" s="353"/>
      <c r="G54" s="354" t="s">
        <v>475</v>
      </c>
      <c r="H54" s="356" t="s">
        <v>475</v>
      </c>
      <c r="I54" s="356" t="s">
        <v>475</v>
      </c>
      <c r="J54" s="356"/>
      <c r="K54" s="356"/>
      <c r="L54" s="388"/>
      <c r="M54" s="368" t="s">
        <v>475</v>
      </c>
      <c r="N54" s="356" t="s">
        <v>475</v>
      </c>
      <c r="O54" s="356" t="s">
        <v>475</v>
      </c>
      <c r="P54" s="356"/>
      <c r="Q54" s="389"/>
      <c r="R54" s="354" t="s">
        <v>475</v>
      </c>
      <c r="S54" s="356" t="s">
        <v>475</v>
      </c>
      <c r="T54" s="356" t="s">
        <v>475</v>
      </c>
      <c r="U54" s="356"/>
      <c r="V54" s="388"/>
      <c r="W54" s="368" t="s">
        <v>475</v>
      </c>
      <c r="X54" s="389"/>
      <c r="Y54" s="354" t="s">
        <v>475</v>
      </c>
      <c r="Z54" s="388"/>
      <c r="AA54" s="368" t="s">
        <v>475</v>
      </c>
      <c r="AB54" s="389"/>
      <c r="AC54" s="354" t="s">
        <v>475</v>
      </c>
      <c r="AD54" s="356" t="s">
        <v>475</v>
      </c>
      <c r="AE54" s="356"/>
      <c r="AF54" s="388"/>
      <c r="AG54" s="368" t="s">
        <v>475</v>
      </c>
      <c r="AH54" s="389"/>
      <c r="AI54" s="354" t="s">
        <v>475</v>
      </c>
      <c r="AJ54" s="388"/>
      <c r="AK54" s="390" t="s">
        <v>475</v>
      </c>
      <c r="AL54" s="354" t="s">
        <v>475</v>
      </c>
      <c r="AM54" s="388"/>
      <c r="AN54" s="368" t="s">
        <v>475</v>
      </c>
      <c r="AO54" s="389"/>
      <c r="AP54" s="354" t="s">
        <v>475</v>
      </c>
      <c r="AQ54" s="356" t="s">
        <v>475</v>
      </c>
      <c r="AR54" s="356"/>
      <c r="AS54" s="388"/>
      <c r="AT54" s="368" t="s">
        <v>475</v>
      </c>
      <c r="AU54" s="368" t="s">
        <v>475</v>
      </c>
      <c r="AV54" s="356"/>
      <c r="AW54" s="389"/>
      <c r="AX54" s="367"/>
      <c r="AY54" s="368" t="s">
        <v>475</v>
      </c>
      <c r="AZ54" s="356" t="s">
        <v>475</v>
      </c>
      <c r="BA54" s="356" t="s">
        <v>475</v>
      </c>
      <c r="BB54" s="356" t="s">
        <v>475</v>
      </c>
      <c r="BC54" s="356" t="s">
        <v>475</v>
      </c>
      <c r="BD54" s="356"/>
      <c r="BE54" s="356"/>
      <c r="BF54" s="356"/>
      <c r="BG54" s="356"/>
      <c r="BH54" s="389"/>
      <c r="BI54" s="354" t="s">
        <v>475</v>
      </c>
      <c r="BJ54" s="356" t="s">
        <v>475</v>
      </c>
      <c r="BK54" s="356" t="s">
        <v>475</v>
      </c>
      <c r="BL54" s="356" t="s">
        <v>475</v>
      </c>
      <c r="BM54" s="356"/>
      <c r="BN54" s="356"/>
      <c r="BO54" s="356"/>
      <c r="BP54" s="388"/>
      <c r="BQ54" s="354" t="s">
        <v>475</v>
      </c>
      <c r="BR54" s="356"/>
      <c r="BS54" s="356"/>
      <c r="BT54" s="354" t="s">
        <v>475</v>
      </c>
      <c r="BU54" s="389"/>
      <c r="BV54" s="388"/>
      <c r="BW54" s="368" t="s">
        <v>475</v>
      </c>
      <c r="BX54" s="356"/>
      <c r="BY54" s="389"/>
      <c r="BZ54" s="354" t="s">
        <v>475</v>
      </c>
      <c r="CA54" s="356"/>
      <c r="CB54" s="356"/>
      <c r="CC54" s="388"/>
      <c r="CD54" s="368" t="s">
        <v>475</v>
      </c>
      <c r="CE54" s="388"/>
    </row>
    <row r="55" spans="1:83" ht="11.1" customHeight="1">
      <c r="A55" s="1327" t="s">
        <v>517</v>
      </c>
      <c r="B55" s="1328"/>
      <c r="C55" s="1328"/>
      <c r="D55" s="1328"/>
      <c r="E55" s="1328"/>
      <c r="F55" s="1328"/>
      <c r="G55" s="1328"/>
      <c r="H55" s="1328"/>
      <c r="I55" s="1328"/>
      <c r="J55" s="1328"/>
      <c r="K55" s="1328"/>
      <c r="L55" s="1328"/>
      <c r="M55" s="1328"/>
      <c r="N55" s="1328"/>
      <c r="O55" s="1328"/>
      <c r="P55" s="1328"/>
      <c r="Q55" s="1328"/>
      <c r="R55" s="1328"/>
      <c r="S55" s="1328"/>
      <c r="T55" s="1328"/>
      <c r="U55" s="1328"/>
      <c r="V55" s="1328"/>
      <c r="W55" s="1328"/>
      <c r="X55" s="1328"/>
      <c r="Y55" s="1328"/>
      <c r="Z55" s="1328"/>
      <c r="AA55" s="1328"/>
      <c r="AB55" s="1328"/>
      <c r="AC55" s="1328"/>
      <c r="AD55" s="1328"/>
      <c r="AE55" s="1328"/>
      <c r="AF55" s="1328"/>
      <c r="AG55" s="1328"/>
      <c r="AH55" s="1328"/>
      <c r="AI55" s="1328"/>
      <c r="AJ55" s="1328"/>
      <c r="AK55" s="1328"/>
      <c r="AL55" s="1328"/>
      <c r="AM55" s="1328"/>
      <c r="AN55" s="1328"/>
      <c r="AO55" s="1328"/>
      <c r="AP55" s="1328"/>
      <c r="AQ55" s="1328"/>
      <c r="AR55" s="1328"/>
      <c r="AS55" s="1328"/>
      <c r="AT55" s="1328"/>
      <c r="AU55" s="1328"/>
      <c r="AV55" s="1328"/>
      <c r="AW55" s="1328"/>
      <c r="AX55" s="1328"/>
      <c r="AY55" s="1328"/>
      <c r="AZ55" s="1328"/>
      <c r="BA55" s="1328"/>
      <c r="BB55" s="1328"/>
      <c r="BC55" s="1328"/>
      <c r="BD55" s="1328"/>
      <c r="BE55" s="1328"/>
      <c r="BF55" s="1328"/>
      <c r="BG55" s="1328"/>
      <c r="BH55" s="1328"/>
      <c r="BI55" s="1328"/>
      <c r="BJ55" s="1328"/>
      <c r="BK55" s="1328"/>
      <c r="BL55" s="1328"/>
      <c r="BM55" s="1328"/>
      <c r="BN55" s="1328"/>
      <c r="BO55" s="1328"/>
      <c r="BP55" s="1328"/>
      <c r="BQ55" s="1328"/>
      <c r="BR55" s="1328"/>
      <c r="BS55" s="1328"/>
      <c r="BT55" s="1328"/>
      <c r="BU55" s="1328"/>
      <c r="BV55" s="1328"/>
      <c r="BW55" s="1328"/>
      <c r="BX55" s="1328"/>
      <c r="BY55" s="1328"/>
      <c r="BZ55" s="1328"/>
      <c r="CA55" s="1328"/>
      <c r="CB55" s="1328"/>
      <c r="CC55" s="1328"/>
      <c r="CD55" s="1328"/>
      <c r="CE55" s="1328"/>
    </row>
  </sheetData>
  <mergeCells count="47">
    <mergeCell ref="B46:C46"/>
    <mergeCell ref="B48:C48"/>
    <mergeCell ref="B50:C50"/>
    <mergeCell ref="B52:D52"/>
    <mergeCell ref="A55:CE55"/>
    <mergeCell ref="M4:Q4"/>
    <mergeCell ref="R4:V4"/>
    <mergeCell ref="AL4:AM4"/>
    <mergeCell ref="B44:C44"/>
    <mergeCell ref="B9:D9"/>
    <mergeCell ref="B11:D11"/>
    <mergeCell ref="B14:D14"/>
    <mergeCell ref="B15:C15"/>
    <mergeCell ref="B17:C17"/>
    <mergeCell ref="B27:C27"/>
    <mergeCell ref="B30:C30"/>
    <mergeCell ref="B34:C34"/>
    <mergeCell ref="B37:C37"/>
    <mergeCell ref="B39:C39"/>
    <mergeCell ref="B41:C41"/>
    <mergeCell ref="BT2:BV2"/>
    <mergeCell ref="BW2:BY2"/>
    <mergeCell ref="BZ2:CC2"/>
    <mergeCell ref="M3:V3"/>
    <mergeCell ref="W3:X3"/>
    <mergeCell ref="Y3:Z3"/>
    <mergeCell ref="AA3:AB3"/>
    <mergeCell ref="AC3:AF3"/>
    <mergeCell ref="AG3:AH3"/>
    <mergeCell ref="AI3:AJ3"/>
    <mergeCell ref="BQ2:BS2"/>
    <mergeCell ref="AL3:AM3"/>
    <mergeCell ref="AN3:AO3"/>
    <mergeCell ref="AP3:AS3"/>
    <mergeCell ref="AT3:AW3"/>
    <mergeCell ref="G2:L2"/>
    <mergeCell ref="M2:AL2"/>
    <mergeCell ref="AM2:AX2"/>
    <mergeCell ref="AY2:BH2"/>
    <mergeCell ref="BI2:BP2"/>
    <mergeCell ref="BW1:CC1"/>
    <mergeCell ref="CD1:CE1"/>
    <mergeCell ref="A1:D1"/>
    <mergeCell ref="E1:F1"/>
    <mergeCell ref="G1:AX1"/>
    <mergeCell ref="AY1:BP1"/>
    <mergeCell ref="BQ1:BV1"/>
  </mergeCells>
  <phoneticPr fontId="2"/>
  <pageMargins left="0.95" right="0.94" top="0.98425196850393704" bottom="0.98425196850393704" header="0.51181102362204722" footer="0.51181102362204722"/>
  <pageSetup paperSize="8" orientation="landscape" verticalDpi="300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>
  <dimension ref="A1:DZ227"/>
  <sheetViews>
    <sheetView showGridLines="0" view="pageBreakPreview" zoomScale="42" zoomScaleNormal="125" zoomScaleSheetLayoutView="42" workbookViewId="0">
      <selection activeCell="EF206" sqref="EF206"/>
    </sheetView>
  </sheetViews>
  <sheetFormatPr defaultRowHeight="9"/>
  <cols>
    <col min="1" max="66" width="1" style="197" customWidth="1"/>
    <col min="67" max="67" width="1.125" style="197" customWidth="1"/>
    <col min="68" max="69" width="0.5" style="197" customWidth="1"/>
    <col min="70" max="71" width="1.125" style="197" customWidth="1"/>
    <col min="72" max="73" width="0.5" style="197" customWidth="1"/>
    <col min="74" max="122" width="1.125" style="197" customWidth="1"/>
    <col min="123" max="126" width="4.625" style="543" customWidth="1"/>
    <col min="127" max="130" width="4.625" style="545" customWidth="1"/>
    <col min="131" max="16384" width="9" style="197"/>
  </cols>
  <sheetData>
    <row r="1" spans="1:130" s="10" customFormat="1" ht="3.6" customHeight="1">
      <c r="A1" s="1350"/>
      <c r="B1" s="1351" t="s">
        <v>522</v>
      </c>
      <c r="C1" s="1351"/>
      <c r="D1" s="1351"/>
      <c r="E1" s="1351"/>
      <c r="F1" s="1351"/>
      <c r="G1" s="1351"/>
      <c r="H1" s="1351"/>
      <c r="I1" s="1351"/>
      <c r="J1" s="1351"/>
      <c r="K1" s="1351"/>
      <c r="L1" s="1351"/>
      <c r="M1" s="1351"/>
      <c r="N1" s="1351"/>
      <c r="O1" s="1351"/>
      <c r="P1" s="1351"/>
      <c r="Q1" s="1351"/>
      <c r="R1" s="1351"/>
      <c r="S1" s="1351"/>
      <c r="T1" s="1351"/>
      <c r="U1" s="1351"/>
      <c r="V1" s="1351"/>
      <c r="W1" s="1351"/>
      <c r="X1" s="1351"/>
      <c r="Y1" s="1351"/>
      <c r="Z1" s="1351"/>
      <c r="AA1" s="1351"/>
      <c r="AB1" s="1351"/>
      <c r="AC1" s="1351"/>
      <c r="AD1" s="1351"/>
      <c r="AE1" s="1351"/>
      <c r="AF1" s="1351"/>
      <c r="AG1" s="1351"/>
      <c r="AH1" s="1353"/>
      <c r="AI1" s="1354" t="s">
        <v>30</v>
      </c>
      <c r="AJ1" s="1354"/>
      <c r="AK1" s="1354"/>
      <c r="AL1" s="1354"/>
      <c r="AM1" s="1354"/>
      <c r="AN1" s="1354"/>
      <c r="AO1" s="1354"/>
      <c r="AP1" s="1354"/>
      <c r="AQ1" s="1354"/>
      <c r="AR1" s="1354"/>
      <c r="AS1" s="1354"/>
      <c r="AT1" s="1354"/>
      <c r="AU1" s="1354"/>
      <c r="AV1" s="1354"/>
      <c r="AW1" s="1354"/>
      <c r="AX1" s="1354"/>
      <c r="AY1" s="1354"/>
      <c r="AZ1" s="1354"/>
      <c r="BA1" s="1354"/>
      <c r="BB1" s="1354"/>
      <c r="BC1" s="1354"/>
      <c r="BD1" s="1354"/>
      <c r="BE1" s="1354"/>
      <c r="BF1" s="1354"/>
      <c r="BG1" s="1354"/>
      <c r="BH1" s="1354"/>
      <c r="BI1" s="1354"/>
      <c r="BJ1" s="1354"/>
      <c r="BK1" s="1354"/>
      <c r="BL1" s="1354"/>
      <c r="BM1" s="1354"/>
      <c r="BN1" s="1355"/>
      <c r="BO1" s="1350">
        <v>2011</v>
      </c>
      <c r="BP1" s="1356"/>
      <c r="BQ1" s="1356"/>
      <c r="BR1" s="1356"/>
      <c r="BS1" s="1356"/>
      <c r="BT1" s="1356"/>
      <c r="BU1" s="1356"/>
      <c r="BV1" s="1356"/>
      <c r="BW1" s="1356"/>
      <c r="BX1" s="1356"/>
      <c r="BY1" s="1356"/>
      <c r="BZ1" s="1356"/>
      <c r="CA1" s="1356"/>
      <c r="CB1" s="1356"/>
      <c r="CC1" s="1356"/>
      <c r="CD1" s="1356"/>
      <c r="CE1" s="1356"/>
      <c r="CF1" s="1356"/>
      <c r="CG1" s="1356"/>
      <c r="CH1" s="1357"/>
      <c r="CI1" s="1359">
        <v>2012</v>
      </c>
      <c r="CJ1" s="1356"/>
      <c r="CK1" s="1356"/>
      <c r="CL1" s="1356"/>
      <c r="CM1" s="1356"/>
      <c r="CN1" s="1356"/>
      <c r="CO1" s="1356"/>
      <c r="CP1" s="1356"/>
      <c r="CQ1" s="1356"/>
      <c r="CR1" s="1356"/>
      <c r="CS1" s="1356"/>
      <c r="CT1" s="1356"/>
      <c r="CU1" s="1356"/>
      <c r="CV1" s="1356"/>
      <c r="CW1" s="1356"/>
      <c r="CX1" s="1356"/>
      <c r="CY1" s="1356"/>
      <c r="CZ1" s="1356"/>
      <c r="DA1" s="1356"/>
      <c r="DB1" s="1356"/>
      <c r="DC1" s="1356"/>
      <c r="DD1" s="1356"/>
      <c r="DE1" s="1356"/>
      <c r="DF1" s="1356"/>
      <c r="DG1" s="1356"/>
      <c r="DH1" s="1356"/>
      <c r="DI1" s="1356"/>
      <c r="DJ1" s="1356"/>
      <c r="DK1" s="1356"/>
      <c r="DL1" s="1360"/>
      <c r="DM1" s="1362" t="s">
        <v>563</v>
      </c>
      <c r="DN1" s="1360"/>
      <c r="DO1" s="1360"/>
      <c r="DP1" s="1360"/>
      <c r="DQ1" s="1362"/>
      <c r="DR1" s="1362"/>
      <c r="DS1" s="1329" t="s">
        <v>523</v>
      </c>
      <c r="DT1" s="1329"/>
      <c r="DU1" s="1329"/>
      <c r="DV1" s="1329"/>
      <c r="DW1" s="1332" t="s">
        <v>524</v>
      </c>
      <c r="DX1" s="1332"/>
      <c r="DY1" s="1332"/>
      <c r="DZ1" s="1332"/>
    </row>
    <row r="2" spans="1:130" ht="3.6" customHeight="1">
      <c r="A2" s="1282"/>
      <c r="B2" s="1352"/>
      <c r="C2" s="1352"/>
      <c r="D2" s="1352"/>
      <c r="E2" s="1352"/>
      <c r="F2" s="1352"/>
      <c r="G2" s="1352"/>
      <c r="H2" s="1352"/>
      <c r="I2" s="1352"/>
      <c r="J2" s="1352"/>
      <c r="K2" s="1352"/>
      <c r="L2" s="1352"/>
      <c r="M2" s="1352"/>
      <c r="N2" s="1352"/>
      <c r="O2" s="1352"/>
      <c r="P2" s="1352"/>
      <c r="Q2" s="1352"/>
      <c r="R2" s="1352"/>
      <c r="S2" s="1352"/>
      <c r="T2" s="1352"/>
      <c r="U2" s="1352"/>
      <c r="V2" s="1352"/>
      <c r="W2" s="1352"/>
      <c r="X2" s="1352"/>
      <c r="Y2" s="1352"/>
      <c r="Z2" s="1352"/>
      <c r="AA2" s="1352"/>
      <c r="AB2" s="1352"/>
      <c r="AC2" s="1352"/>
      <c r="AD2" s="1352"/>
      <c r="AE2" s="1352"/>
      <c r="AF2" s="1352"/>
      <c r="AG2" s="1352"/>
      <c r="AH2" s="1333"/>
      <c r="AI2" s="1334"/>
      <c r="AJ2" s="1334"/>
      <c r="AK2" s="1334"/>
      <c r="AL2" s="1334"/>
      <c r="AM2" s="1334"/>
      <c r="AN2" s="1334"/>
      <c r="AO2" s="1334"/>
      <c r="AP2" s="1334"/>
      <c r="AQ2" s="1334"/>
      <c r="AR2" s="1334"/>
      <c r="AS2" s="1334"/>
      <c r="AT2" s="1334"/>
      <c r="AU2" s="1334"/>
      <c r="AV2" s="1334"/>
      <c r="AW2" s="1334"/>
      <c r="AX2" s="1334"/>
      <c r="AY2" s="1334"/>
      <c r="AZ2" s="1334"/>
      <c r="BA2" s="1334"/>
      <c r="BB2" s="1334"/>
      <c r="BC2" s="1334"/>
      <c r="BD2" s="1334"/>
      <c r="BE2" s="1334"/>
      <c r="BF2" s="1334"/>
      <c r="BG2" s="1334"/>
      <c r="BH2" s="1334"/>
      <c r="BI2" s="1334"/>
      <c r="BJ2" s="1334"/>
      <c r="BK2" s="1334"/>
      <c r="BL2" s="1334"/>
      <c r="BM2" s="1334"/>
      <c r="BN2" s="1335"/>
      <c r="BO2" s="1282"/>
      <c r="BP2" s="1286"/>
      <c r="BQ2" s="1286"/>
      <c r="BR2" s="1286"/>
      <c r="BS2" s="1286"/>
      <c r="BT2" s="1286"/>
      <c r="BU2" s="1286"/>
      <c r="BV2" s="1286"/>
      <c r="BW2" s="1286"/>
      <c r="BX2" s="1286"/>
      <c r="BY2" s="1286"/>
      <c r="BZ2" s="1286"/>
      <c r="CA2" s="1286"/>
      <c r="CB2" s="1286"/>
      <c r="CC2" s="1286"/>
      <c r="CD2" s="1286"/>
      <c r="CE2" s="1286"/>
      <c r="CF2" s="1286"/>
      <c r="CG2" s="1286"/>
      <c r="CH2" s="1340"/>
      <c r="CI2" s="1347"/>
      <c r="CJ2" s="1286"/>
      <c r="CK2" s="1286"/>
      <c r="CL2" s="1286"/>
      <c r="CM2" s="1286"/>
      <c r="CN2" s="1286"/>
      <c r="CO2" s="1286"/>
      <c r="CP2" s="1286"/>
      <c r="CQ2" s="1286"/>
      <c r="CR2" s="1286"/>
      <c r="CS2" s="1286"/>
      <c r="CT2" s="1286"/>
      <c r="CU2" s="1286"/>
      <c r="CV2" s="1286"/>
      <c r="CW2" s="1286"/>
      <c r="CX2" s="1286"/>
      <c r="CY2" s="1286"/>
      <c r="CZ2" s="1286"/>
      <c r="DA2" s="1286"/>
      <c r="DB2" s="1286"/>
      <c r="DC2" s="1286"/>
      <c r="DD2" s="1286"/>
      <c r="DE2" s="1286"/>
      <c r="DF2" s="1286"/>
      <c r="DG2" s="1286"/>
      <c r="DH2" s="1286"/>
      <c r="DI2" s="1286"/>
      <c r="DJ2" s="1286"/>
      <c r="DK2" s="1286"/>
      <c r="DL2" s="1287"/>
      <c r="DM2" s="1363"/>
      <c r="DN2" s="1287"/>
      <c r="DO2" s="1287"/>
      <c r="DP2" s="1287"/>
      <c r="DQ2" s="1363"/>
      <c r="DR2" s="1363"/>
      <c r="DS2" s="1330"/>
      <c r="DT2" s="1330"/>
      <c r="DU2" s="1330"/>
      <c r="DV2" s="1330"/>
      <c r="DW2" s="1332"/>
      <c r="DX2" s="1332"/>
      <c r="DY2" s="1332"/>
      <c r="DZ2" s="1332"/>
    </row>
    <row r="3" spans="1:130" ht="3.6" customHeight="1">
      <c r="A3" s="1282"/>
      <c r="B3" s="1352"/>
      <c r="C3" s="1352"/>
      <c r="D3" s="1352"/>
      <c r="E3" s="1352"/>
      <c r="F3" s="1352"/>
      <c r="G3" s="1352"/>
      <c r="H3" s="1352"/>
      <c r="I3" s="1352"/>
      <c r="J3" s="1352"/>
      <c r="K3" s="1352"/>
      <c r="L3" s="1352"/>
      <c r="M3" s="1352"/>
      <c r="N3" s="1352"/>
      <c r="O3" s="1352"/>
      <c r="P3" s="1352"/>
      <c r="Q3" s="1352"/>
      <c r="R3" s="1352"/>
      <c r="S3" s="1352"/>
      <c r="T3" s="1352"/>
      <c r="U3" s="1352"/>
      <c r="V3" s="1352"/>
      <c r="W3" s="1352"/>
      <c r="X3" s="1352"/>
      <c r="Y3" s="1352"/>
      <c r="Z3" s="1352"/>
      <c r="AA3" s="1352"/>
      <c r="AB3" s="1352"/>
      <c r="AC3" s="1352"/>
      <c r="AD3" s="1352"/>
      <c r="AE3" s="1352"/>
      <c r="AF3" s="1352"/>
      <c r="AG3" s="1352"/>
      <c r="AH3" s="1333"/>
      <c r="AI3" s="1334"/>
      <c r="AJ3" s="1334"/>
      <c r="AK3" s="1334"/>
      <c r="AL3" s="1334"/>
      <c r="AM3" s="1334"/>
      <c r="AN3" s="1334"/>
      <c r="AO3" s="1334"/>
      <c r="AP3" s="1334"/>
      <c r="AQ3" s="1334"/>
      <c r="AR3" s="1334"/>
      <c r="AS3" s="1334"/>
      <c r="AT3" s="1334"/>
      <c r="AU3" s="1334"/>
      <c r="AV3" s="1334"/>
      <c r="AW3" s="1334"/>
      <c r="AX3" s="1334"/>
      <c r="AY3" s="1334"/>
      <c r="AZ3" s="1334"/>
      <c r="BA3" s="1334"/>
      <c r="BB3" s="1334"/>
      <c r="BC3" s="1334"/>
      <c r="BD3" s="1334"/>
      <c r="BE3" s="1334"/>
      <c r="BF3" s="1334"/>
      <c r="BG3" s="1334"/>
      <c r="BH3" s="1334"/>
      <c r="BI3" s="1334"/>
      <c r="BJ3" s="1334"/>
      <c r="BK3" s="1334"/>
      <c r="BL3" s="1334"/>
      <c r="BM3" s="1334"/>
      <c r="BN3" s="1335"/>
      <c r="BO3" s="1358"/>
      <c r="BP3" s="1349"/>
      <c r="BQ3" s="1349"/>
      <c r="BR3" s="1349"/>
      <c r="BS3" s="1349"/>
      <c r="BT3" s="1349"/>
      <c r="BU3" s="1349"/>
      <c r="BV3" s="1349"/>
      <c r="BW3" s="1349"/>
      <c r="BX3" s="1349"/>
      <c r="BY3" s="1349"/>
      <c r="BZ3" s="1349"/>
      <c r="CA3" s="1349"/>
      <c r="CB3" s="1349"/>
      <c r="CC3" s="1349"/>
      <c r="CD3" s="1349"/>
      <c r="CE3" s="1349"/>
      <c r="CF3" s="1349"/>
      <c r="CG3" s="1349"/>
      <c r="CH3" s="1343"/>
      <c r="CI3" s="1348"/>
      <c r="CJ3" s="1349"/>
      <c r="CK3" s="1349"/>
      <c r="CL3" s="1349"/>
      <c r="CM3" s="1349"/>
      <c r="CN3" s="1349"/>
      <c r="CO3" s="1349"/>
      <c r="CP3" s="1349"/>
      <c r="CQ3" s="1349"/>
      <c r="CR3" s="1349"/>
      <c r="CS3" s="1349"/>
      <c r="CT3" s="1349"/>
      <c r="CU3" s="1349"/>
      <c r="CV3" s="1349"/>
      <c r="CW3" s="1349"/>
      <c r="CX3" s="1349"/>
      <c r="CY3" s="1349"/>
      <c r="CZ3" s="1349"/>
      <c r="DA3" s="1349"/>
      <c r="DB3" s="1349"/>
      <c r="DC3" s="1349"/>
      <c r="DD3" s="1349"/>
      <c r="DE3" s="1349"/>
      <c r="DF3" s="1349"/>
      <c r="DG3" s="1349"/>
      <c r="DH3" s="1349"/>
      <c r="DI3" s="1349"/>
      <c r="DJ3" s="1349"/>
      <c r="DK3" s="1349"/>
      <c r="DL3" s="1361"/>
      <c r="DM3" s="1363"/>
      <c r="DN3" s="1287"/>
      <c r="DO3" s="1287"/>
      <c r="DP3" s="1287"/>
      <c r="DQ3" s="1363"/>
      <c r="DR3" s="1363"/>
      <c r="DS3" s="1330"/>
      <c r="DT3" s="1330"/>
      <c r="DU3" s="1330"/>
      <c r="DV3" s="1330"/>
      <c r="DW3" s="1332"/>
      <c r="DX3" s="1332"/>
      <c r="DY3" s="1332"/>
      <c r="DZ3" s="1332"/>
    </row>
    <row r="4" spans="1:130" ht="3.6" customHeight="1">
      <c r="A4" s="1282"/>
      <c r="B4" s="1286"/>
      <c r="C4" s="1286"/>
      <c r="D4" s="1286"/>
      <c r="E4" s="1286"/>
      <c r="F4" s="1286"/>
      <c r="G4" s="1286"/>
      <c r="H4" s="1286"/>
      <c r="I4" s="1286"/>
      <c r="J4" s="1286"/>
      <c r="K4" s="1286"/>
      <c r="L4" s="1286"/>
      <c r="M4" s="1286"/>
      <c r="N4" s="1286"/>
      <c r="O4" s="1286"/>
      <c r="P4" s="1286"/>
      <c r="Q4" s="1286"/>
      <c r="R4" s="1286"/>
      <c r="S4" s="1286"/>
      <c r="T4" s="1286"/>
      <c r="U4" s="1286"/>
      <c r="V4" s="1286"/>
      <c r="W4" s="1286"/>
      <c r="X4" s="1286"/>
      <c r="Y4" s="1286"/>
      <c r="Z4" s="1286"/>
      <c r="AA4" s="1286"/>
      <c r="AB4" s="1286"/>
      <c r="AC4" s="1286"/>
      <c r="AD4" s="1286"/>
      <c r="AE4" s="1286"/>
      <c r="AF4" s="1286"/>
      <c r="AG4" s="1286"/>
      <c r="AH4" s="1333"/>
      <c r="AI4" s="1334" t="s">
        <v>31</v>
      </c>
      <c r="AJ4" s="1334"/>
      <c r="AK4" s="1334"/>
      <c r="AL4" s="1334"/>
      <c r="AM4" s="1334"/>
      <c r="AN4" s="1334"/>
      <c r="AO4" s="1334"/>
      <c r="AP4" s="1334"/>
      <c r="AQ4" s="1334"/>
      <c r="AR4" s="1334"/>
      <c r="AS4" s="1334"/>
      <c r="AT4" s="1334"/>
      <c r="AU4" s="1334"/>
      <c r="AV4" s="1334"/>
      <c r="AW4" s="1334"/>
      <c r="AX4" s="1334"/>
      <c r="AY4" s="1334"/>
      <c r="AZ4" s="1334"/>
      <c r="BA4" s="1334"/>
      <c r="BB4" s="1334"/>
      <c r="BC4" s="1334"/>
      <c r="BD4" s="1334"/>
      <c r="BE4" s="1334"/>
      <c r="BF4" s="1334"/>
      <c r="BG4" s="1334"/>
      <c r="BH4" s="1334"/>
      <c r="BI4" s="1334"/>
      <c r="BJ4" s="1334"/>
      <c r="BK4" s="1334"/>
      <c r="BL4" s="1334"/>
      <c r="BM4" s="1334"/>
      <c r="BN4" s="1335"/>
      <c r="BO4" s="1336" t="s">
        <v>525</v>
      </c>
      <c r="BP4" s="1337"/>
      <c r="BQ4" s="1338"/>
      <c r="BR4" s="1338"/>
      <c r="BS4" s="1338" t="s">
        <v>526</v>
      </c>
      <c r="BT4" s="1338"/>
      <c r="BU4" s="1338"/>
      <c r="BV4" s="1338"/>
      <c r="BW4" s="1338" t="s">
        <v>527</v>
      </c>
      <c r="BX4" s="1338"/>
      <c r="BY4" s="1338"/>
      <c r="BZ4" s="1345" t="s">
        <v>33</v>
      </c>
      <c r="CA4" s="1346"/>
      <c r="CB4" s="1337"/>
      <c r="CC4" s="1370" t="s">
        <v>34</v>
      </c>
      <c r="CD4" s="1370"/>
      <c r="CE4" s="1370"/>
      <c r="CF4" s="1370" t="s">
        <v>35</v>
      </c>
      <c r="CG4" s="1370"/>
      <c r="CH4" s="1370"/>
      <c r="CI4" s="1345" t="s">
        <v>36</v>
      </c>
      <c r="CJ4" s="1346"/>
      <c r="CK4" s="1337"/>
      <c r="CL4" s="1345" t="s">
        <v>699</v>
      </c>
      <c r="CM4" s="1346"/>
      <c r="CN4" s="1337"/>
      <c r="CO4" s="1345" t="s">
        <v>37</v>
      </c>
      <c r="CP4" s="1346"/>
      <c r="CQ4" s="1337"/>
      <c r="CR4" s="1345" t="s">
        <v>38</v>
      </c>
      <c r="CS4" s="1346"/>
      <c r="CT4" s="1337"/>
      <c r="CU4" s="1345" t="s">
        <v>39</v>
      </c>
      <c r="CV4" s="1346"/>
      <c r="CW4" s="1337"/>
      <c r="CX4" s="1345" t="s">
        <v>40</v>
      </c>
      <c r="CY4" s="1346"/>
      <c r="CZ4" s="1337"/>
      <c r="DA4" s="1370" t="s">
        <v>525</v>
      </c>
      <c r="DB4" s="1370"/>
      <c r="DC4" s="1370"/>
      <c r="DD4" s="1370" t="s">
        <v>526</v>
      </c>
      <c r="DE4" s="1370"/>
      <c r="DF4" s="1370"/>
      <c r="DG4" s="1370" t="s">
        <v>527</v>
      </c>
      <c r="DH4" s="1370"/>
      <c r="DI4" s="1370"/>
      <c r="DJ4" s="1370" t="s">
        <v>33</v>
      </c>
      <c r="DK4" s="1370"/>
      <c r="DL4" s="1371"/>
      <c r="DM4" s="1363"/>
      <c r="DN4" s="1287"/>
      <c r="DO4" s="1287"/>
      <c r="DP4" s="1287"/>
      <c r="DQ4" s="1363"/>
      <c r="DR4" s="1363"/>
      <c r="DS4" s="1330"/>
      <c r="DT4" s="1330"/>
      <c r="DU4" s="1330"/>
      <c r="DV4" s="1330"/>
      <c r="DW4" s="1332"/>
      <c r="DX4" s="1332"/>
      <c r="DY4" s="1332"/>
      <c r="DZ4" s="1332"/>
    </row>
    <row r="5" spans="1:130" ht="3.6" customHeight="1">
      <c r="A5" s="1282"/>
      <c r="B5" s="1286"/>
      <c r="C5" s="1286"/>
      <c r="D5" s="1286"/>
      <c r="E5" s="1286"/>
      <c r="F5" s="1286"/>
      <c r="G5" s="1286"/>
      <c r="H5" s="1286"/>
      <c r="I5" s="1286"/>
      <c r="J5" s="1286"/>
      <c r="K5" s="1286"/>
      <c r="L5" s="1286"/>
      <c r="M5" s="1286"/>
      <c r="N5" s="1286"/>
      <c r="O5" s="1286"/>
      <c r="P5" s="1286"/>
      <c r="Q5" s="1286"/>
      <c r="R5" s="1286"/>
      <c r="S5" s="1286"/>
      <c r="T5" s="1286"/>
      <c r="U5" s="1286"/>
      <c r="V5" s="1286"/>
      <c r="W5" s="1286"/>
      <c r="X5" s="1286"/>
      <c r="Y5" s="1286"/>
      <c r="Z5" s="1286"/>
      <c r="AA5" s="1286"/>
      <c r="AB5" s="1286"/>
      <c r="AC5" s="1286"/>
      <c r="AD5" s="1286"/>
      <c r="AE5" s="1286"/>
      <c r="AF5" s="1286"/>
      <c r="AG5" s="1286"/>
      <c r="AH5" s="1333"/>
      <c r="AI5" s="1334"/>
      <c r="AJ5" s="1334"/>
      <c r="AK5" s="1334"/>
      <c r="AL5" s="1334"/>
      <c r="AM5" s="1334"/>
      <c r="AN5" s="1334"/>
      <c r="AO5" s="1334"/>
      <c r="AP5" s="1334"/>
      <c r="AQ5" s="1334"/>
      <c r="AR5" s="1334"/>
      <c r="AS5" s="1334"/>
      <c r="AT5" s="1334"/>
      <c r="AU5" s="1334"/>
      <c r="AV5" s="1334"/>
      <c r="AW5" s="1334"/>
      <c r="AX5" s="1334"/>
      <c r="AY5" s="1334"/>
      <c r="AZ5" s="1334"/>
      <c r="BA5" s="1334"/>
      <c r="BB5" s="1334"/>
      <c r="BC5" s="1334"/>
      <c r="BD5" s="1334"/>
      <c r="BE5" s="1334"/>
      <c r="BF5" s="1334"/>
      <c r="BG5" s="1334"/>
      <c r="BH5" s="1334"/>
      <c r="BI5" s="1334"/>
      <c r="BJ5" s="1334"/>
      <c r="BK5" s="1334"/>
      <c r="BL5" s="1334"/>
      <c r="BM5" s="1334"/>
      <c r="BN5" s="1335"/>
      <c r="BO5" s="1339"/>
      <c r="BP5" s="1340"/>
      <c r="BQ5" s="1341"/>
      <c r="BR5" s="1341"/>
      <c r="BS5" s="1341"/>
      <c r="BT5" s="1341"/>
      <c r="BU5" s="1341"/>
      <c r="BV5" s="1341"/>
      <c r="BW5" s="1341"/>
      <c r="BX5" s="1341"/>
      <c r="BY5" s="1341"/>
      <c r="BZ5" s="1347"/>
      <c r="CA5" s="1286"/>
      <c r="CB5" s="1340"/>
      <c r="CC5" s="1370"/>
      <c r="CD5" s="1370"/>
      <c r="CE5" s="1370"/>
      <c r="CF5" s="1370"/>
      <c r="CG5" s="1370"/>
      <c r="CH5" s="1370"/>
      <c r="CI5" s="1347"/>
      <c r="CJ5" s="1286"/>
      <c r="CK5" s="1340"/>
      <c r="CL5" s="1347"/>
      <c r="CM5" s="1286"/>
      <c r="CN5" s="1340"/>
      <c r="CO5" s="1347"/>
      <c r="CP5" s="1286"/>
      <c r="CQ5" s="1340"/>
      <c r="CR5" s="1347"/>
      <c r="CS5" s="1286"/>
      <c r="CT5" s="1340"/>
      <c r="CU5" s="1347"/>
      <c r="CV5" s="1286"/>
      <c r="CW5" s="1340"/>
      <c r="CX5" s="1347"/>
      <c r="CY5" s="1286"/>
      <c r="CZ5" s="1340"/>
      <c r="DA5" s="1370"/>
      <c r="DB5" s="1370"/>
      <c r="DC5" s="1370"/>
      <c r="DD5" s="1370"/>
      <c r="DE5" s="1370"/>
      <c r="DF5" s="1370"/>
      <c r="DG5" s="1370"/>
      <c r="DH5" s="1370"/>
      <c r="DI5" s="1370"/>
      <c r="DJ5" s="1370"/>
      <c r="DK5" s="1370"/>
      <c r="DL5" s="1371"/>
      <c r="DM5" s="1363"/>
      <c r="DN5" s="1287"/>
      <c r="DO5" s="1287"/>
      <c r="DP5" s="1287"/>
      <c r="DQ5" s="1363"/>
      <c r="DR5" s="1363"/>
      <c r="DS5" s="1330"/>
      <c r="DT5" s="1330"/>
      <c r="DU5" s="1330"/>
      <c r="DV5" s="1330"/>
      <c r="DW5" s="1332"/>
      <c r="DX5" s="1332"/>
      <c r="DY5" s="1332"/>
      <c r="DZ5" s="1332"/>
    </row>
    <row r="6" spans="1:130" ht="3.6" customHeight="1">
      <c r="A6" s="1282"/>
      <c r="B6" s="1286"/>
      <c r="C6" s="1286"/>
      <c r="D6" s="1286"/>
      <c r="E6" s="1286"/>
      <c r="F6" s="1286"/>
      <c r="G6" s="1286"/>
      <c r="H6" s="1286"/>
      <c r="I6" s="1286"/>
      <c r="J6" s="1286"/>
      <c r="K6" s="1286"/>
      <c r="L6" s="1286"/>
      <c r="M6" s="1286"/>
      <c r="N6" s="1286"/>
      <c r="O6" s="1286"/>
      <c r="P6" s="1286"/>
      <c r="Q6" s="1286"/>
      <c r="R6" s="1286"/>
      <c r="S6" s="1286"/>
      <c r="T6" s="1286"/>
      <c r="U6" s="1286"/>
      <c r="V6" s="1286"/>
      <c r="W6" s="1286"/>
      <c r="X6" s="1286"/>
      <c r="Y6" s="1286"/>
      <c r="Z6" s="1286"/>
      <c r="AA6" s="1286"/>
      <c r="AB6" s="1286"/>
      <c r="AC6" s="1286"/>
      <c r="AD6" s="1286"/>
      <c r="AE6" s="1286"/>
      <c r="AF6" s="1286"/>
      <c r="AG6" s="1286"/>
      <c r="AH6" s="1333"/>
      <c r="AI6" s="1334"/>
      <c r="AJ6" s="1334"/>
      <c r="AK6" s="1334"/>
      <c r="AL6" s="1334"/>
      <c r="AM6" s="1334"/>
      <c r="AN6" s="1334"/>
      <c r="AO6" s="1334"/>
      <c r="AP6" s="1334"/>
      <c r="AQ6" s="1334"/>
      <c r="AR6" s="1334"/>
      <c r="AS6" s="1334"/>
      <c r="AT6" s="1334"/>
      <c r="AU6" s="1334"/>
      <c r="AV6" s="1334"/>
      <c r="AW6" s="1334"/>
      <c r="AX6" s="1334"/>
      <c r="AY6" s="1334"/>
      <c r="AZ6" s="1334"/>
      <c r="BA6" s="1334"/>
      <c r="BB6" s="1334"/>
      <c r="BC6" s="1334"/>
      <c r="BD6" s="1334"/>
      <c r="BE6" s="1334"/>
      <c r="BF6" s="1334"/>
      <c r="BG6" s="1334"/>
      <c r="BH6" s="1334"/>
      <c r="BI6" s="1334"/>
      <c r="BJ6" s="1334"/>
      <c r="BK6" s="1334"/>
      <c r="BL6" s="1334"/>
      <c r="BM6" s="1334"/>
      <c r="BN6" s="1335"/>
      <c r="BO6" s="1342"/>
      <c r="BP6" s="1343"/>
      <c r="BQ6" s="1344"/>
      <c r="BR6" s="1344"/>
      <c r="BS6" s="1344"/>
      <c r="BT6" s="1344"/>
      <c r="BU6" s="1344"/>
      <c r="BV6" s="1344"/>
      <c r="BW6" s="1344"/>
      <c r="BX6" s="1344"/>
      <c r="BY6" s="1344"/>
      <c r="BZ6" s="1348"/>
      <c r="CA6" s="1349"/>
      <c r="CB6" s="1343"/>
      <c r="CC6" s="1370"/>
      <c r="CD6" s="1370"/>
      <c r="CE6" s="1370"/>
      <c r="CF6" s="1370"/>
      <c r="CG6" s="1370"/>
      <c r="CH6" s="1370"/>
      <c r="CI6" s="1348"/>
      <c r="CJ6" s="1349"/>
      <c r="CK6" s="1343"/>
      <c r="CL6" s="1348"/>
      <c r="CM6" s="1349"/>
      <c r="CN6" s="1343"/>
      <c r="CO6" s="1348"/>
      <c r="CP6" s="1349"/>
      <c r="CQ6" s="1343"/>
      <c r="CR6" s="1348"/>
      <c r="CS6" s="1349"/>
      <c r="CT6" s="1343"/>
      <c r="CU6" s="1348"/>
      <c r="CV6" s="1349"/>
      <c r="CW6" s="1343"/>
      <c r="CX6" s="1348"/>
      <c r="CY6" s="1349"/>
      <c r="CZ6" s="1343"/>
      <c r="DA6" s="1370"/>
      <c r="DB6" s="1370"/>
      <c r="DC6" s="1370"/>
      <c r="DD6" s="1370"/>
      <c r="DE6" s="1370"/>
      <c r="DF6" s="1370"/>
      <c r="DG6" s="1370"/>
      <c r="DH6" s="1370"/>
      <c r="DI6" s="1370"/>
      <c r="DJ6" s="1370"/>
      <c r="DK6" s="1370"/>
      <c r="DL6" s="1371"/>
      <c r="DM6" s="1363"/>
      <c r="DN6" s="1287"/>
      <c r="DO6" s="1287"/>
      <c r="DP6" s="1287"/>
      <c r="DQ6" s="1363"/>
      <c r="DR6" s="1363"/>
      <c r="DS6" s="1330"/>
      <c r="DT6" s="1330"/>
      <c r="DU6" s="1330"/>
      <c r="DV6" s="1330"/>
      <c r="DW6" s="1332"/>
      <c r="DX6" s="1332"/>
      <c r="DY6" s="1332"/>
      <c r="DZ6" s="1332"/>
    </row>
    <row r="7" spans="1:130" ht="3.6" customHeight="1">
      <c r="A7" s="1282"/>
      <c r="B7" s="1286"/>
      <c r="C7" s="1286"/>
      <c r="D7" s="1286"/>
      <c r="E7" s="1286"/>
      <c r="F7" s="1286"/>
      <c r="G7" s="1286"/>
      <c r="H7" s="1286"/>
      <c r="I7" s="1286"/>
      <c r="J7" s="1286"/>
      <c r="K7" s="1286"/>
      <c r="L7" s="1286"/>
      <c r="M7" s="1286"/>
      <c r="N7" s="1286"/>
      <c r="O7" s="1286"/>
      <c r="P7" s="1286"/>
      <c r="Q7" s="1286"/>
      <c r="R7" s="1286"/>
      <c r="S7" s="1286"/>
      <c r="T7" s="1286"/>
      <c r="U7" s="1286"/>
      <c r="V7" s="1286"/>
      <c r="W7" s="1286"/>
      <c r="X7" s="1286"/>
      <c r="Y7" s="1286"/>
      <c r="Z7" s="1286"/>
      <c r="AA7" s="1286"/>
      <c r="AB7" s="1286"/>
      <c r="AC7" s="1286"/>
      <c r="AD7" s="1286"/>
      <c r="AE7" s="1286"/>
      <c r="AF7" s="1286"/>
      <c r="AG7" s="1286"/>
      <c r="AH7" s="1333"/>
      <c r="AI7" s="1334" t="s">
        <v>41</v>
      </c>
      <c r="AJ7" s="1334"/>
      <c r="AK7" s="1334"/>
      <c r="AL7" s="1334"/>
      <c r="AM7" s="1334"/>
      <c r="AN7" s="1334"/>
      <c r="AO7" s="1334"/>
      <c r="AP7" s="1334"/>
      <c r="AQ7" s="1334"/>
      <c r="AR7" s="1334"/>
      <c r="AS7" s="1334"/>
      <c r="AT7" s="1334"/>
      <c r="AU7" s="1334"/>
      <c r="AV7" s="1334"/>
      <c r="AW7" s="1334"/>
      <c r="AX7" s="1334"/>
      <c r="AY7" s="1334"/>
      <c r="AZ7" s="1334"/>
      <c r="BA7" s="1334"/>
      <c r="BB7" s="1334"/>
      <c r="BC7" s="1334"/>
      <c r="BD7" s="1334"/>
      <c r="BE7" s="1334"/>
      <c r="BF7" s="1334"/>
      <c r="BG7" s="1334"/>
      <c r="BH7" s="1334"/>
      <c r="BI7" s="1334"/>
      <c r="BJ7" s="1334"/>
      <c r="BK7" s="1334"/>
      <c r="BL7" s="1334"/>
      <c r="BM7" s="1334"/>
      <c r="BN7" s="1335"/>
      <c r="BO7" s="1336">
        <v>-2</v>
      </c>
      <c r="BP7" s="1337"/>
      <c r="BQ7" s="1338"/>
      <c r="BR7" s="1338"/>
      <c r="BS7" s="1338">
        <v>-1</v>
      </c>
      <c r="BT7" s="1338"/>
      <c r="BU7" s="1338"/>
      <c r="BV7" s="1338"/>
      <c r="BW7" s="1370">
        <v>1</v>
      </c>
      <c r="BX7" s="1370"/>
      <c r="BY7" s="1370"/>
      <c r="BZ7" s="1370">
        <v>2</v>
      </c>
      <c r="CA7" s="1370"/>
      <c r="CB7" s="1370"/>
      <c r="CC7" s="1370">
        <v>3</v>
      </c>
      <c r="CD7" s="1370"/>
      <c r="CE7" s="1370"/>
      <c r="CF7" s="1370">
        <v>4</v>
      </c>
      <c r="CG7" s="1370"/>
      <c r="CH7" s="1370"/>
      <c r="CI7" s="1370">
        <v>5</v>
      </c>
      <c r="CJ7" s="1370"/>
      <c r="CK7" s="1370"/>
      <c r="CL7" s="1370">
        <v>6</v>
      </c>
      <c r="CM7" s="1370"/>
      <c r="CN7" s="1370"/>
      <c r="CO7" s="1370">
        <v>7</v>
      </c>
      <c r="CP7" s="1370"/>
      <c r="CQ7" s="1370"/>
      <c r="CR7" s="1370">
        <v>8</v>
      </c>
      <c r="CS7" s="1370"/>
      <c r="CT7" s="1370"/>
      <c r="CU7" s="1370">
        <v>9</v>
      </c>
      <c r="CV7" s="1370"/>
      <c r="CW7" s="1370"/>
      <c r="CX7" s="1370">
        <v>10</v>
      </c>
      <c r="CY7" s="1370"/>
      <c r="CZ7" s="1370"/>
      <c r="DA7" s="1370">
        <v>11</v>
      </c>
      <c r="DB7" s="1370"/>
      <c r="DC7" s="1370"/>
      <c r="DD7" s="1370">
        <v>12</v>
      </c>
      <c r="DE7" s="1370"/>
      <c r="DF7" s="1370"/>
      <c r="DG7" s="1370">
        <v>13</v>
      </c>
      <c r="DH7" s="1370"/>
      <c r="DI7" s="1370"/>
      <c r="DJ7" s="1370">
        <v>14</v>
      </c>
      <c r="DK7" s="1370"/>
      <c r="DL7" s="1371"/>
      <c r="DM7" s="1363"/>
      <c r="DN7" s="1287"/>
      <c r="DO7" s="1287"/>
      <c r="DP7" s="1287"/>
      <c r="DQ7" s="1363"/>
      <c r="DR7" s="1363"/>
      <c r="DS7" s="1330"/>
      <c r="DT7" s="1330"/>
      <c r="DU7" s="1330"/>
      <c r="DV7" s="1330"/>
      <c r="DW7" s="1332"/>
      <c r="DX7" s="1332"/>
      <c r="DY7" s="1332"/>
      <c r="DZ7" s="1332"/>
    </row>
    <row r="8" spans="1:130" ht="3.6" customHeight="1">
      <c r="A8" s="1282"/>
      <c r="B8" s="1286"/>
      <c r="C8" s="1286"/>
      <c r="D8" s="1286"/>
      <c r="E8" s="1286"/>
      <c r="F8" s="1286"/>
      <c r="G8" s="1286"/>
      <c r="H8" s="1286"/>
      <c r="I8" s="1286"/>
      <c r="J8" s="1286"/>
      <c r="K8" s="1286"/>
      <c r="L8" s="1286"/>
      <c r="M8" s="1286"/>
      <c r="N8" s="1286"/>
      <c r="O8" s="1286"/>
      <c r="P8" s="1286"/>
      <c r="Q8" s="1286"/>
      <c r="R8" s="1286"/>
      <c r="S8" s="1286"/>
      <c r="T8" s="1286"/>
      <c r="U8" s="1286"/>
      <c r="V8" s="1286"/>
      <c r="W8" s="1286"/>
      <c r="X8" s="1286"/>
      <c r="Y8" s="1286"/>
      <c r="Z8" s="1286"/>
      <c r="AA8" s="1286"/>
      <c r="AB8" s="1286"/>
      <c r="AC8" s="1286"/>
      <c r="AD8" s="1286"/>
      <c r="AE8" s="1286"/>
      <c r="AF8" s="1286"/>
      <c r="AG8" s="1286"/>
      <c r="AH8" s="1333"/>
      <c r="AI8" s="1334"/>
      <c r="AJ8" s="1334"/>
      <c r="AK8" s="1334"/>
      <c r="AL8" s="1334"/>
      <c r="AM8" s="1334"/>
      <c r="AN8" s="1334"/>
      <c r="AO8" s="1334"/>
      <c r="AP8" s="1334"/>
      <c r="AQ8" s="1334"/>
      <c r="AR8" s="1334"/>
      <c r="AS8" s="1334"/>
      <c r="AT8" s="1334"/>
      <c r="AU8" s="1334"/>
      <c r="AV8" s="1334"/>
      <c r="AW8" s="1334"/>
      <c r="AX8" s="1334"/>
      <c r="AY8" s="1334"/>
      <c r="AZ8" s="1334"/>
      <c r="BA8" s="1334"/>
      <c r="BB8" s="1334"/>
      <c r="BC8" s="1334"/>
      <c r="BD8" s="1334"/>
      <c r="BE8" s="1334"/>
      <c r="BF8" s="1334"/>
      <c r="BG8" s="1334"/>
      <c r="BH8" s="1334"/>
      <c r="BI8" s="1334"/>
      <c r="BJ8" s="1334"/>
      <c r="BK8" s="1334"/>
      <c r="BL8" s="1334"/>
      <c r="BM8" s="1334"/>
      <c r="BN8" s="1335"/>
      <c r="BO8" s="1339"/>
      <c r="BP8" s="1340"/>
      <c r="BQ8" s="1341"/>
      <c r="BR8" s="1341"/>
      <c r="BS8" s="1341"/>
      <c r="BT8" s="1341"/>
      <c r="BU8" s="1341"/>
      <c r="BV8" s="1341"/>
      <c r="BW8" s="1370"/>
      <c r="BX8" s="1370"/>
      <c r="BY8" s="1370"/>
      <c r="BZ8" s="1370"/>
      <c r="CA8" s="1370"/>
      <c r="CB8" s="1370"/>
      <c r="CC8" s="1370"/>
      <c r="CD8" s="1370"/>
      <c r="CE8" s="1370"/>
      <c r="CF8" s="1370"/>
      <c r="CG8" s="1370"/>
      <c r="CH8" s="1370"/>
      <c r="CI8" s="1370"/>
      <c r="CJ8" s="1370"/>
      <c r="CK8" s="1370"/>
      <c r="CL8" s="1370"/>
      <c r="CM8" s="1370"/>
      <c r="CN8" s="1370"/>
      <c r="CO8" s="1370"/>
      <c r="CP8" s="1370"/>
      <c r="CQ8" s="1370"/>
      <c r="CR8" s="1370"/>
      <c r="CS8" s="1370"/>
      <c r="CT8" s="1370"/>
      <c r="CU8" s="1370"/>
      <c r="CV8" s="1370"/>
      <c r="CW8" s="1370"/>
      <c r="CX8" s="1370"/>
      <c r="CY8" s="1370"/>
      <c r="CZ8" s="1370"/>
      <c r="DA8" s="1370"/>
      <c r="DB8" s="1370"/>
      <c r="DC8" s="1370"/>
      <c r="DD8" s="1370"/>
      <c r="DE8" s="1370"/>
      <c r="DF8" s="1370"/>
      <c r="DG8" s="1370"/>
      <c r="DH8" s="1370"/>
      <c r="DI8" s="1370"/>
      <c r="DJ8" s="1370"/>
      <c r="DK8" s="1370"/>
      <c r="DL8" s="1371"/>
      <c r="DM8" s="1363"/>
      <c r="DN8" s="1287"/>
      <c r="DO8" s="1287"/>
      <c r="DP8" s="1287"/>
      <c r="DQ8" s="1363"/>
      <c r="DR8" s="1363"/>
      <c r="DS8" s="1330"/>
      <c r="DT8" s="1330"/>
      <c r="DU8" s="1330"/>
      <c r="DV8" s="1330"/>
      <c r="DW8" s="1332"/>
      <c r="DX8" s="1332"/>
      <c r="DY8" s="1332"/>
      <c r="DZ8" s="1332"/>
    </row>
    <row r="9" spans="1:130" ht="3.6" customHeight="1">
      <c r="A9" s="1288"/>
      <c r="B9" s="1289"/>
      <c r="C9" s="1289"/>
      <c r="D9" s="1289"/>
      <c r="E9" s="1289"/>
      <c r="F9" s="1289"/>
      <c r="G9" s="1289"/>
      <c r="H9" s="1289"/>
      <c r="I9" s="1289"/>
      <c r="J9" s="1289"/>
      <c r="K9" s="1289"/>
      <c r="L9" s="1289"/>
      <c r="M9" s="1289"/>
      <c r="N9" s="1289"/>
      <c r="O9" s="1289"/>
      <c r="P9" s="1289"/>
      <c r="Q9" s="1289"/>
      <c r="R9" s="1289"/>
      <c r="S9" s="1289"/>
      <c r="T9" s="1289"/>
      <c r="U9" s="1289"/>
      <c r="V9" s="1289"/>
      <c r="W9" s="1289"/>
      <c r="X9" s="1289"/>
      <c r="Y9" s="1289"/>
      <c r="Z9" s="1289"/>
      <c r="AA9" s="1289"/>
      <c r="AB9" s="1289"/>
      <c r="AC9" s="1289"/>
      <c r="AD9" s="1289"/>
      <c r="AE9" s="1289"/>
      <c r="AF9" s="1289"/>
      <c r="AG9" s="1289"/>
      <c r="AH9" s="1364"/>
      <c r="AI9" s="1365"/>
      <c r="AJ9" s="1365"/>
      <c r="AK9" s="1365"/>
      <c r="AL9" s="1365"/>
      <c r="AM9" s="1365"/>
      <c r="AN9" s="1365"/>
      <c r="AO9" s="1365"/>
      <c r="AP9" s="1365"/>
      <c r="AQ9" s="1365"/>
      <c r="AR9" s="1365"/>
      <c r="AS9" s="1365"/>
      <c r="AT9" s="1365"/>
      <c r="AU9" s="1365"/>
      <c r="AV9" s="1365"/>
      <c r="AW9" s="1365"/>
      <c r="AX9" s="1365"/>
      <c r="AY9" s="1365"/>
      <c r="AZ9" s="1365"/>
      <c r="BA9" s="1365"/>
      <c r="BB9" s="1365"/>
      <c r="BC9" s="1365"/>
      <c r="BD9" s="1365"/>
      <c r="BE9" s="1365"/>
      <c r="BF9" s="1365"/>
      <c r="BG9" s="1365"/>
      <c r="BH9" s="1365"/>
      <c r="BI9" s="1365"/>
      <c r="BJ9" s="1365"/>
      <c r="BK9" s="1365"/>
      <c r="BL9" s="1365"/>
      <c r="BM9" s="1365"/>
      <c r="BN9" s="1366"/>
      <c r="BO9" s="1367"/>
      <c r="BP9" s="1368"/>
      <c r="BQ9" s="1369"/>
      <c r="BR9" s="1369"/>
      <c r="BS9" s="1369"/>
      <c r="BT9" s="1369"/>
      <c r="BU9" s="1369"/>
      <c r="BV9" s="1369"/>
      <c r="BW9" s="1373"/>
      <c r="BX9" s="1373"/>
      <c r="BY9" s="1373"/>
      <c r="BZ9" s="1373"/>
      <c r="CA9" s="1373"/>
      <c r="CB9" s="1373"/>
      <c r="CC9" s="1373"/>
      <c r="CD9" s="1373"/>
      <c r="CE9" s="1373"/>
      <c r="CF9" s="1373"/>
      <c r="CG9" s="1373"/>
      <c r="CH9" s="1373"/>
      <c r="CI9" s="1373"/>
      <c r="CJ9" s="1373"/>
      <c r="CK9" s="1373"/>
      <c r="CL9" s="1373"/>
      <c r="CM9" s="1373"/>
      <c r="CN9" s="1373"/>
      <c r="CO9" s="1373"/>
      <c r="CP9" s="1373"/>
      <c r="CQ9" s="1373"/>
      <c r="CR9" s="1373"/>
      <c r="CS9" s="1373"/>
      <c r="CT9" s="1373"/>
      <c r="CU9" s="1373"/>
      <c r="CV9" s="1373"/>
      <c r="CW9" s="1373"/>
      <c r="CX9" s="1373"/>
      <c r="CY9" s="1373"/>
      <c r="CZ9" s="1373"/>
      <c r="DA9" s="1373"/>
      <c r="DB9" s="1373"/>
      <c r="DC9" s="1373"/>
      <c r="DD9" s="1373"/>
      <c r="DE9" s="1373"/>
      <c r="DF9" s="1373"/>
      <c r="DG9" s="1373"/>
      <c r="DH9" s="1373"/>
      <c r="DI9" s="1373"/>
      <c r="DJ9" s="1373"/>
      <c r="DK9" s="1373"/>
      <c r="DL9" s="1384"/>
      <c r="DM9" s="1372"/>
      <c r="DN9" s="1290"/>
      <c r="DO9" s="1290"/>
      <c r="DP9" s="1290"/>
      <c r="DQ9" s="1372"/>
      <c r="DR9" s="1372"/>
      <c r="DS9" s="1330"/>
      <c r="DT9" s="1330"/>
      <c r="DU9" s="1330"/>
      <c r="DV9" s="1330"/>
      <c r="DW9" s="1332"/>
      <c r="DX9" s="1332"/>
      <c r="DY9" s="1332"/>
      <c r="DZ9" s="1332"/>
    </row>
    <row r="10" spans="1:130" ht="3.6" customHeight="1">
      <c r="A10" s="1282"/>
      <c r="B10" s="1351" t="s">
        <v>287</v>
      </c>
      <c r="C10" s="1351"/>
      <c r="D10" s="1351"/>
      <c r="E10" s="1351"/>
      <c r="F10" s="1351"/>
      <c r="G10" s="1351"/>
      <c r="H10" s="1351"/>
      <c r="I10" s="1351"/>
      <c r="J10" s="1351"/>
      <c r="K10" s="1351"/>
      <c r="L10" s="1351"/>
      <c r="M10" s="1351"/>
      <c r="N10" s="1351"/>
      <c r="O10" s="1351"/>
      <c r="P10" s="1351"/>
      <c r="Q10" s="1351"/>
      <c r="R10" s="1351"/>
      <c r="S10" s="1351"/>
      <c r="T10" s="1351"/>
      <c r="U10" s="1351"/>
      <c r="V10" s="1351"/>
      <c r="W10" s="1351"/>
      <c r="X10" s="1351"/>
      <c r="Y10" s="1351"/>
      <c r="Z10" s="1351"/>
      <c r="AA10" s="1351"/>
      <c r="AB10" s="1351"/>
      <c r="AC10" s="1351"/>
      <c r="AD10" s="1351"/>
      <c r="AE10" s="1351"/>
      <c r="AF10" s="1351"/>
      <c r="AG10" s="1351"/>
      <c r="AH10" s="1351"/>
      <c r="AI10" s="1351"/>
      <c r="AJ10" s="1351"/>
      <c r="AK10" s="1351"/>
      <c r="AL10" s="1351"/>
      <c r="AM10" s="1351"/>
      <c r="AN10" s="1351"/>
      <c r="AO10" s="1351"/>
      <c r="AP10" s="1351"/>
      <c r="AQ10" s="1351"/>
      <c r="AR10" s="1351"/>
      <c r="AS10" s="1351"/>
      <c r="AT10" s="1351"/>
      <c r="AU10" s="1351"/>
      <c r="AV10" s="1351"/>
      <c r="AW10" s="1351"/>
      <c r="AX10" s="1351"/>
      <c r="AY10" s="1351"/>
      <c r="AZ10" s="1351"/>
      <c r="BA10" s="1351"/>
      <c r="BB10" s="1351"/>
      <c r="BC10" s="1351"/>
      <c r="BD10" s="1351"/>
      <c r="BE10" s="1351"/>
      <c r="BF10" s="1351"/>
      <c r="BG10" s="1351"/>
      <c r="BH10" s="1351"/>
      <c r="BI10" s="1351"/>
      <c r="BJ10" s="1351"/>
      <c r="BK10" s="1351"/>
      <c r="BL10" s="1351"/>
      <c r="BM10" s="1351"/>
      <c r="BN10" s="1374"/>
      <c r="BO10" s="391"/>
      <c r="BP10" s="391"/>
      <c r="BQ10" s="391"/>
      <c r="BR10" s="391"/>
      <c r="BS10" s="392"/>
      <c r="BT10" s="393"/>
      <c r="BU10" s="393"/>
      <c r="BV10" s="394"/>
      <c r="BW10" s="395"/>
      <c r="BX10" s="396"/>
      <c r="BY10" s="397"/>
      <c r="BZ10" s="395"/>
      <c r="CA10" s="396"/>
      <c r="CB10" s="397"/>
      <c r="CC10" s="395"/>
      <c r="CD10" s="396"/>
      <c r="CE10" s="397"/>
      <c r="CF10" s="395"/>
      <c r="CG10" s="396"/>
      <c r="CH10" s="397"/>
      <c r="CI10" s="395"/>
      <c r="CJ10" s="396"/>
      <c r="CK10" s="397"/>
      <c r="CL10" s="395"/>
      <c r="CM10" s="396"/>
      <c r="CN10" s="397"/>
      <c r="CO10" s="395"/>
      <c r="CP10" s="396"/>
      <c r="CQ10" s="397"/>
      <c r="CR10" s="395"/>
      <c r="CS10" s="396"/>
      <c r="CT10" s="397"/>
      <c r="CU10" s="395"/>
      <c r="CV10" s="396"/>
      <c r="CW10" s="397"/>
      <c r="CX10" s="395"/>
      <c r="CY10" s="396"/>
      <c r="CZ10" s="397"/>
      <c r="DA10" s="395"/>
      <c r="DB10" s="396"/>
      <c r="DC10" s="397"/>
      <c r="DD10" s="395"/>
      <c r="DE10" s="396"/>
      <c r="DF10" s="397"/>
      <c r="DG10" s="395"/>
      <c r="DH10" s="396"/>
      <c r="DI10" s="397"/>
      <c r="DJ10" s="395"/>
      <c r="DK10" s="396"/>
      <c r="DL10" s="397"/>
      <c r="DM10" s="1378">
        <v>14</v>
      </c>
      <c r="DN10" s="1379"/>
      <c r="DO10" s="1379"/>
      <c r="DP10" s="1379"/>
      <c r="DQ10" s="1379"/>
      <c r="DR10" s="398"/>
      <c r="DS10" s="1330"/>
      <c r="DT10" s="1330"/>
      <c r="DU10" s="1330"/>
      <c r="DV10" s="1330"/>
      <c r="DW10" s="1332"/>
      <c r="DX10" s="1332"/>
      <c r="DY10" s="1332"/>
      <c r="DZ10" s="1332"/>
    </row>
    <row r="11" spans="1:130" ht="3.6" customHeight="1">
      <c r="A11" s="1282"/>
      <c r="B11" s="1352"/>
      <c r="C11" s="1352"/>
      <c r="D11" s="1352"/>
      <c r="E11" s="1352"/>
      <c r="F11" s="1352"/>
      <c r="G11" s="1352"/>
      <c r="H11" s="1352"/>
      <c r="I11" s="1352"/>
      <c r="J11" s="1352"/>
      <c r="K11" s="1352"/>
      <c r="L11" s="1352"/>
      <c r="M11" s="1352"/>
      <c r="N11" s="1352"/>
      <c r="O11" s="1352"/>
      <c r="P11" s="1352"/>
      <c r="Q11" s="1352"/>
      <c r="R11" s="1352"/>
      <c r="S11" s="1352"/>
      <c r="T11" s="1352"/>
      <c r="U11" s="1352"/>
      <c r="V11" s="1352"/>
      <c r="W11" s="1352"/>
      <c r="X11" s="1352"/>
      <c r="Y11" s="1352"/>
      <c r="Z11" s="1352"/>
      <c r="AA11" s="1352"/>
      <c r="AB11" s="1352"/>
      <c r="AC11" s="1352"/>
      <c r="AD11" s="1352"/>
      <c r="AE11" s="1352"/>
      <c r="AF11" s="1352"/>
      <c r="AG11" s="1352"/>
      <c r="AH11" s="1352"/>
      <c r="AI11" s="1352"/>
      <c r="AJ11" s="1352"/>
      <c r="AK11" s="1352"/>
      <c r="AL11" s="1352"/>
      <c r="AM11" s="1352"/>
      <c r="AN11" s="1352"/>
      <c r="AO11" s="1352"/>
      <c r="AP11" s="1352"/>
      <c r="AQ11" s="1352"/>
      <c r="AR11" s="1352"/>
      <c r="AS11" s="1352"/>
      <c r="AT11" s="1352"/>
      <c r="AU11" s="1352"/>
      <c r="AV11" s="1352"/>
      <c r="AW11" s="1352"/>
      <c r="AX11" s="1352"/>
      <c r="AY11" s="1352"/>
      <c r="AZ11" s="1352"/>
      <c r="BA11" s="1352"/>
      <c r="BB11" s="1352"/>
      <c r="BC11" s="1352"/>
      <c r="BD11" s="1352"/>
      <c r="BE11" s="1352"/>
      <c r="BF11" s="1352"/>
      <c r="BG11" s="1352"/>
      <c r="BH11" s="1352"/>
      <c r="BI11" s="1352"/>
      <c r="BJ11" s="1352"/>
      <c r="BK11" s="1352"/>
      <c r="BL11" s="1352"/>
      <c r="BM11" s="1352"/>
      <c r="BN11" s="1375"/>
      <c r="BO11" s="391"/>
      <c r="BP11" s="391"/>
      <c r="BQ11" s="391"/>
      <c r="BR11" s="391"/>
      <c r="BS11" s="399"/>
      <c r="BT11" s="391"/>
      <c r="BU11" s="391"/>
      <c r="BV11" s="400"/>
      <c r="BW11" s="401"/>
      <c r="BX11" s="402"/>
      <c r="BY11" s="403"/>
      <c r="BZ11" s="401"/>
      <c r="CA11" s="402"/>
      <c r="CB11" s="403"/>
      <c r="CC11" s="401"/>
      <c r="CD11" s="402"/>
      <c r="CE11" s="403"/>
      <c r="CF11" s="401"/>
      <c r="CG11" s="402"/>
      <c r="CH11" s="403"/>
      <c r="CI11" s="401"/>
      <c r="CJ11" s="402"/>
      <c r="CK11" s="403"/>
      <c r="CL11" s="401"/>
      <c r="CM11" s="402"/>
      <c r="CN11" s="403"/>
      <c r="CO11" s="401"/>
      <c r="CP11" s="402"/>
      <c r="CQ11" s="403"/>
      <c r="CR11" s="401"/>
      <c r="CS11" s="402"/>
      <c r="CT11" s="403"/>
      <c r="CU11" s="401"/>
      <c r="CV11" s="402"/>
      <c r="CW11" s="403"/>
      <c r="CX11" s="401"/>
      <c r="CY11" s="402"/>
      <c r="CZ11" s="403"/>
      <c r="DA11" s="401"/>
      <c r="DB11" s="402"/>
      <c r="DC11" s="403"/>
      <c r="DD11" s="401"/>
      <c r="DE11" s="402"/>
      <c r="DF11" s="403"/>
      <c r="DG11" s="401"/>
      <c r="DH11" s="402"/>
      <c r="DI11" s="403"/>
      <c r="DJ11" s="401"/>
      <c r="DK11" s="402"/>
      <c r="DL11" s="403"/>
      <c r="DM11" s="1380"/>
      <c r="DN11" s="1381"/>
      <c r="DO11" s="1381"/>
      <c r="DP11" s="1381"/>
      <c r="DQ11" s="1381"/>
      <c r="DR11" s="404"/>
      <c r="DS11" s="1330"/>
      <c r="DT11" s="1330"/>
      <c r="DU11" s="1330"/>
      <c r="DV11" s="1330"/>
      <c r="DW11" s="1332"/>
      <c r="DX11" s="1332"/>
      <c r="DY11" s="1332"/>
      <c r="DZ11" s="1332"/>
    </row>
    <row r="12" spans="1:130" ht="3.6" customHeight="1">
      <c r="A12" s="1288"/>
      <c r="B12" s="1376"/>
      <c r="C12" s="1376"/>
      <c r="D12" s="1376"/>
      <c r="E12" s="1376"/>
      <c r="F12" s="1376"/>
      <c r="G12" s="1376"/>
      <c r="H12" s="1376"/>
      <c r="I12" s="1376"/>
      <c r="J12" s="1376"/>
      <c r="K12" s="1376"/>
      <c r="L12" s="1376"/>
      <c r="M12" s="1376"/>
      <c r="N12" s="1376"/>
      <c r="O12" s="1376"/>
      <c r="P12" s="1376"/>
      <c r="Q12" s="1376"/>
      <c r="R12" s="1376"/>
      <c r="S12" s="1376"/>
      <c r="T12" s="1376"/>
      <c r="U12" s="1376"/>
      <c r="V12" s="1376"/>
      <c r="W12" s="1376"/>
      <c r="X12" s="1376"/>
      <c r="Y12" s="1376"/>
      <c r="Z12" s="1376"/>
      <c r="AA12" s="1376"/>
      <c r="AB12" s="1376"/>
      <c r="AC12" s="1376"/>
      <c r="AD12" s="1376"/>
      <c r="AE12" s="1376"/>
      <c r="AF12" s="1376"/>
      <c r="AG12" s="1376"/>
      <c r="AH12" s="1376"/>
      <c r="AI12" s="1376"/>
      <c r="AJ12" s="1376"/>
      <c r="AK12" s="1376"/>
      <c r="AL12" s="1376"/>
      <c r="AM12" s="1376"/>
      <c r="AN12" s="1376"/>
      <c r="AO12" s="1376"/>
      <c r="AP12" s="1376"/>
      <c r="AQ12" s="1376"/>
      <c r="AR12" s="1376"/>
      <c r="AS12" s="1376"/>
      <c r="AT12" s="1376"/>
      <c r="AU12" s="1376"/>
      <c r="AV12" s="1376"/>
      <c r="AW12" s="1376"/>
      <c r="AX12" s="1376"/>
      <c r="AY12" s="1376"/>
      <c r="AZ12" s="1376"/>
      <c r="BA12" s="1376"/>
      <c r="BB12" s="1376"/>
      <c r="BC12" s="1376"/>
      <c r="BD12" s="1376"/>
      <c r="BE12" s="1376"/>
      <c r="BF12" s="1376"/>
      <c r="BG12" s="1376"/>
      <c r="BH12" s="1376"/>
      <c r="BI12" s="1376"/>
      <c r="BJ12" s="1376"/>
      <c r="BK12" s="1376"/>
      <c r="BL12" s="1376"/>
      <c r="BM12" s="1376"/>
      <c r="BN12" s="1377"/>
      <c r="BO12" s="405"/>
      <c r="BP12" s="405"/>
      <c r="BQ12" s="405"/>
      <c r="BR12" s="405"/>
      <c r="BS12" s="406"/>
      <c r="BT12" s="405"/>
      <c r="BU12" s="405"/>
      <c r="BV12" s="407"/>
      <c r="BW12" s="408"/>
      <c r="BX12" s="409"/>
      <c r="BY12" s="410"/>
      <c r="BZ12" s="408"/>
      <c r="CA12" s="409"/>
      <c r="CB12" s="410"/>
      <c r="CC12" s="408"/>
      <c r="CD12" s="409"/>
      <c r="CE12" s="410"/>
      <c r="CF12" s="408"/>
      <c r="CG12" s="409"/>
      <c r="CH12" s="410"/>
      <c r="CI12" s="408"/>
      <c r="CJ12" s="409"/>
      <c r="CK12" s="410"/>
      <c r="CL12" s="408"/>
      <c r="CM12" s="409"/>
      <c r="CN12" s="410"/>
      <c r="CO12" s="408"/>
      <c r="CP12" s="409"/>
      <c r="CQ12" s="410"/>
      <c r="CR12" s="408"/>
      <c r="CS12" s="409"/>
      <c r="CT12" s="410"/>
      <c r="CU12" s="408"/>
      <c r="CV12" s="409"/>
      <c r="CW12" s="410"/>
      <c r="CX12" s="408"/>
      <c r="CY12" s="409"/>
      <c r="CZ12" s="410"/>
      <c r="DA12" s="408"/>
      <c r="DB12" s="409"/>
      <c r="DC12" s="410"/>
      <c r="DD12" s="408"/>
      <c r="DE12" s="409"/>
      <c r="DF12" s="410"/>
      <c r="DG12" s="408"/>
      <c r="DH12" s="409"/>
      <c r="DI12" s="410"/>
      <c r="DJ12" s="408"/>
      <c r="DK12" s="409"/>
      <c r="DL12" s="410"/>
      <c r="DM12" s="1382"/>
      <c r="DN12" s="1383"/>
      <c r="DO12" s="1383"/>
      <c r="DP12" s="1383"/>
      <c r="DQ12" s="1383"/>
      <c r="DR12" s="411"/>
      <c r="DS12" s="1330"/>
      <c r="DT12" s="1330"/>
      <c r="DU12" s="1330"/>
      <c r="DV12" s="1330"/>
      <c r="DW12" s="1332"/>
      <c r="DX12" s="1332"/>
      <c r="DY12" s="1332"/>
      <c r="DZ12" s="1332"/>
    </row>
    <row r="13" spans="1:130" ht="3.6" customHeight="1">
      <c r="DS13" s="1331"/>
      <c r="DT13" s="1331"/>
      <c r="DU13" s="1331"/>
      <c r="DV13" s="1331"/>
      <c r="DW13" s="1332"/>
      <c r="DX13" s="1332"/>
      <c r="DY13" s="1332"/>
      <c r="DZ13" s="1332"/>
    </row>
    <row r="14" spans="1:130" s="10" customFormat="1" ht="3.6" customHeight="1">
      <c r="A14" s="1350" t="s">
        <v>528</v>
      </c>
      <c r="B14" s="1356"/>
      <c r="C14" s="1356"/>
      <c r="D14" s="1356"/>
      <c r="E14" s="1356"/>
      <c r="F14" s="1356"/>
      <c r="G14" s="1359" t="s">
        <v>529</v>
      </c>
      <c r="H14" s="1356"/>
      <c r="I14" s="1356"/>
      <c r="J14" s="1356"/>
      <c r="K14" s="1356"/>
      <c r="L14" s="1357"/>
      <c r="M14" s="1359" t="s">
        <v>530</v>
      </c>
      <c r="N14" s="1356"/>
      <c r="O14" s="1356"/>
      <c r="P14" s="1356"/>
      <c r="Q14" s="1356"/>
      <c r="R14" s="1356"/>
      <c r="S14" s="1356"/>
      <c r="T14" s="1356"/>
      <c r="U14" s="1356"/>
      <c r="V14" s="1356"/>
      <c r="W14" s="1356"/>
      <c r="X14" s="1356"/>
      <c r="Y14" s="1356"/>
      <c r="Z14" s="1356"/>
      <c r="AA14" s="1356"/>
      <c r="AB14" s="1356"/>
      <c r="AC14" s="1356"/>
      <c r="AD14" s="1356"/>
      <c r="AE14" s="1356"/>
      <c r="AF14" s="1356"/>
      <c r="AG14" s="1356"/>
      <c r="AH14" s="1356"/>
      <c r="AI14" s="1356"/>
      <c r="AJ14" s="1356"/>
      <c r="AK14" s="1357"/>
      <c r="AL14" s="1356" t="s">
        <v>604</v>
      </c>
      <c r="AM14" s="1356"/>
      <c r="AN14" s="1356"/>
      <c r="AO14" s="1356"/>
      <c r="AP14" s="1356"/>
      <c r="AQ14" s="1356"/>
      <c r="AR14" s="1356"/>
      <c r="AS14" s="1356"/>
      <c r="AT14" s="1356"/>
      <c r="AU14" s="1356"/>
      <c r="AV14" s="1356"/>
      <c r="AW14" s="1356"/>
      <c r="AX14" s="1356"/>
      <c r="AY14" s="1356"/>
      <c r="AZ14" s="1356"/>
      <c r="BA14" s="1356"/>
      <c r="BB14" s="1356"/>
      <c r="BC14" s="1359" t="s">
        <v>564</v>
      </c>
      <c r="BD14" s="1356"/>
      <c r="BE14" s="1356"/>
      <c r="BF14" s="1356"/>
      <c r="BG14" s="1356"/>
      <c r="BH14" s="1357"/>
      <c r="BI14" s="1356" t="s">
        <v>565</v>
      </c>
      <c r="BJ14" s="1356"/>
      <c r="BK14" s="1356"/>
      <c r="BL14" s="1356"/>
      <c r="BM14" s="1356"/>
      <c r="BN14" s="1360"/>
      <c r="BO14" s="1350">
        <v>2011</v>
      </c>
      <c r="BP14" s="1356"/>
      <c r="BQ14" s="1356"/>
      <c r="BR14" s="1356"/>
      <c r="BS14" s="1356"/>
      <c r="BT14" s="1356"/>
      <c r="BU14" s="1356"/>
      <c r="BV14" s="1356"/>
      <c r="BW14" s="1356"/>
      <c r="BX14" s="1356"/>
      <c r="BY14" s="1356"/>
      <c r="BZ14" s="1356"/>
      <c r="CA14" s="1356"/>
      <c r="CB14" s="1356"/>
      <c r="CC14" s="1356"/>
      <c r="CD14" s="1356"/>
      <c r="CE14" s="1356"/>
      <c r="CF14" s="1356"/>
      <c r="CG14" s="1356"/>
      <c r="CH14" s="1357"/>
      <c r="CI14" s="1359">
        <v>2012</v>
      </c>
      <c r="CJ14" s="1356"/>
      <c r="CK14" s="1356"/>
      <c r="CL14" s="1356"/>
      <c r="CM14" s="1356"/>
      <c r="CN14" s="1356"/>
      <c r="CO14" s="1356"/>
      <c r="CP14" s="1356"/>
      <c r="CQ14" s="1356"/>
      <c r="CR14" s="1356"/>
      <c r="CS14" s="1356"/>
      <c r="CT14" s="1356"/>
      <c r="CU14" s="1356"/>
      <c r="CV14" s="1356"/>
      <c r="CW14" s="1356"/>
      <c r="CX14" s="1356"/>
      <c r="CY14" s="1356"/>
      <c r="CZ14" s="1356"/>
      <c r="DA14" s="1356"/>
      <c r="DB14" s="1356"/>
      <c r="DC14" s="1356"/>
      <c r="DD14" s="1356"/>
      <c r="DE14" s="1356"/>
      <c r="DF14" s="1356"/>
      <c r="DG14" s="1356"/>
      <c r="DH14" s="1356"/>
      <c r="DI14" s="1356"/>
      <c r="DJ14" s="1356"/>
      <c r="DK14" s="1356"/>
      <c r="DL14" s="1360"/>
      <c r="DM14" s="1389" t="s">
        <v>700</v>
      </c>
      <c r="DN14" s="1390"/>
      <c r="DO14" s="1390"/>
      <c r="DP14" s="1390"/>
      <c r="DQ14" s="1389"/>
      <c r="DR14" s="1389"/>
      <c r="DS14" s="1391" t="s">
        <v>535</v>
      </c>
      <c r="DT14" s="1391" t="s">
        <v>566</v>
      </c>
      <c r="DU14" s="1391" t="s">
        <v>567</v>
      </c>
      <c r="DV14" s="1391" t="s">
        <v>568</v>
      </c>
      <c r="DW14" s="1332" t="s">
        <v>535</v>
      </c>
      <c r="DX14" s="1332" t="s">
        <v>566</v>
      </c>
      <c r="DY14" s="1332" t="s">
        <v>567</v>
      </c>
      <c r="DZ14" s="1332" t="s">
        <v>568</v>
      </c>
    </row>
    <row r="15" spans="1:130" ht="3.6" customHeight="1">
      <c r="A15" s="1282"/>
      <c r="B15" s="1286"/>
      <c r="C15" s="1286"/>
      <c r="D15" s="1286"/>
      <c r="E15" s="1286"/>
      <c r="F15" s="1286"/>
      <c r="G15" s="1347"/>
      <c r="H15" s="1286"/>
      <c r="I15" s="1286"/>
      <c r="J15" s="1286"/>
      <c r="K15" s="1286"/>
      <c r="L15" s="1340"/>
      <c r="M15" s="1347"/>
      <c r="N15" s="1286"/>
      <c r="O15" s="1286"/>
      <c r="P15" s="1286"/>
      <c r="Q15" s="1286"/>
      <c r="R15" s="1286"/>
      <c r="S15" s="1286"/>
      <c r="T15" s="1286"/>
      <c r="U15" s="1286"/>
      <c r="V15" s="1286"/>
      <c r="W15" s="1286"/>
      <c r="X15" s="1286"/>
      <c r="Y15" s="1286"/>
      <c r="Z15" s="1286"/>
      <c r="AA15" s="1286"/>
      <c r="AB15" s="1286"/>
      <c r="AC15" s="1286"/>
      <c r="AD15" s="1286"/>
      <c r="AE15" s="1286"/>
      <c r="AF15" s="1286"/>
      <c r="AG15" s="1286"/>
      <c r="AH15" s="1286"/>
      <c r="AI15" s="1286"/>
      <c r="AJ15" s="1286"/>
      <c r="AK15" s="1340"/>
      <c r="AL15" s="1286"/>
      <c r="AM15" s="1286"/>
      <c r="AN15" s="1286"/>
      <c r="AO15" s="1286"/>
      <c r="AP15" s="1286"/>
      <c r="AQ15" s="1286"/>
      <c r="AR15" s="1286"/>
      <c r="AS15" s="1286"/>
      <c r="AT15" s="1286"/>
      <c r="AU15" s="1286"/>
      <c r="AV15" s="1286"/>
      <c r="AW15" s="1286"/>
      <c r="AX15" s="1286"/>
      <c r="AY15" s="1286"/>
      <c r="AZ15" s="1286"/>
      <c r="BA15" s="1286"/>
      <c r="BB15" s="1286"/>
      <c r="BC15" s="1347"/>
      <c r="BD15" s="1286"/>
      <c r="BE15" s="1286"/>
      <c r="BF15" s="1286"/>
      <c r="BG15" s="1286"/>
      <c r="BH15" s="1340"/>
      <c r="BI15" s="1286"/>
      <c r="BJ15" s="1286"/>
      <c r="BK15" s="1286"/>
      <c r="BL15" s="1286"/>
      <c r="BM15" s="1286"/>
      <c r="BN15" s="1287"/>
      <c r="BO15" s="1282"/>
      <c r="BP15" s="1286"/>
      <c r="BQ15" s="1286"/>
      <c r="BR15" s="1286"/>
      <c r="BS15" s="1286"/>
      <c r="BT15" s="1286"/>
      <c r="BU15" s="1286"/>
      <c r="BV15" s="1286"/>
      <c r="BW15" s="1286"/>
      <c r="BX15" s="1286"/>
      <c r="BY15" s="1286"/>
      <c r="BZ15" s="1286"/>
      <c r="CA15" s="1286"/>
      <c r="CB15" s="1286"/>
      <c r="CC15" s="1286"/>
      <c r="CD15" s="1286"/>
      <c r="CE15" s="1286"/>
      <c r="CF15" s="1286"/>
      <c r="CG15" s="1286"/>
      <c r="CH15" s="1340"/>
      <c r="CI15" s="1347"/>
      <c r="CJ15" s="1286"/>
      <c r="CK15" s="1286"/>
      <c r="CL15" s="1286"/>
      <c r="CM15" s="1286"/>
      <c r="CN15" s="1286"/>
      <c r="CO15" s="1286"/>
      <c r="CP15" s="1286"/>
      <c r="CQ15" s="1286"/>
      <c r="CR15" s="1286"/>
      <c r="CS15" s="1286"/>
      <c r="CT15" s="1286"/>
      <c r="CU15" s="1286"/>
      <c r="CV15" s="1286"/>
      <c r="CW15" s="1286"/>
      <c r="CX15" s="1286"/>
      <c r="CY15" s="1286"/>
      <c r="CZ15" s="1286"/>
      <c r="DA15" s="1286"/>
      <c r="DB15" s="1286"/>
      <c r="DC15" s="1286"/>
      <c r="DD15" s="1286"/>
      <c r="DE15" s="1286"/>
      <c r="DF15" s="1286"/>
      <c r="DG15" s="1286"/>
      <c r="DH15" s="1286"/>
      <c r="DI15" s="1286"/>
      <c r="DJ15" s="1286"/>
      <c r="DK15" s="1286"/>
      <c r="DL15" s="1287"/>
      <c r="DM15" s="1385"/>
      <c r="DN15" s="1386"/>
      <c r="DO15" s="1386"/>
      <c r="DP15" s="1386"/>
      <c r="DQ15" s="1385"/>
      <c r="DR15" s="1385"/>
      <c r="DS15" s="1391"/>
      <c r="DT15" s="1391"/>
      <c r="DU15" s="1391"/>
      <c r="DV15" s="1391"/>
      <c r="DW15" s="1332"/>
      <c r="DX15" s="1332"/>
      <c r="DY15" s="1332"/>
      <c r="DZ15" s="1332"/>
    </row>
    <row r="16" spans="1:130" ht="3.6" customHeight="1">
      <c r="A16" s="1282"/>
      <c r="B16" s="1286"/>
      <c r="C16" s="1286"/>
      <c r="D16" s="1286"/>
      <c r="E16" s="1286"/>
      <c r="F16" s="1286"/>
      <c r="G16" s="1347"/>
      <c r="H16" s="1286"/>
      <c r="I16" s="1286"/>
      <c r="J16" s="1286"/>
      <c r="K16" s="1286"/>
      <c r="L16" s="1340"/>
      <c r="M16" s="1347"/>
      <c r="N16" s="1286"/>
      <c r="O16" s="1286"/>
      <c r="P16" s="1286"/>
      <c r="Q16" s="1286"/>
      <c r="R16" s="1286"/>
      <c r="S16" s="1286"/>
      <c r="T16" s="1286"/>
      <c r="U16" s="1286"/>
      <c r="V16" s="1286"/>
      <c r="W16" s="1286"/>
      <c r="X16" s="1286"/>
      <c r="Y16" s="1286"/>
      <c r="Z16" s="1286"/>
      <c r="AA16" s="1286"/>
      <c r="AB16" s="1286"/>
      <c r="AC16" s="1286"/>
      <c r="AD16" s="1286"/>
      <c r="AE16" s="1286"/>
      <c r="AF16" s="1286"/>
      <c r="AG16" s="1286"/>
      <c r="AH16" s="1286"/>
      <c r="AI16" s="1286"/>
      <c r="AJ16" s="1286"/>
      <c r="AK16" s="1340"/>
      <c r="AL16" s="1286"/>
      <c r="AM16" s="1286"/>
      <c r="AN16" s="1286"/>
      <c r="AO16" s="1286"/>
      <c r="AP16" s="1286"/>
      <c r="AQ16" s="1286"/>
      <c r="AR16" s="1286"/>
      <c r="AS16" s="1286"/>
      <c r="AT16" s="1286"/>
      <c r="AU16" s="1286"/>
      <c r="AV16" s="1286"/>
      <c r="AW16" s="1286"/>
      <c r="AX16" s="1286"/>
      <c r="AY16" s="1286"/>
      <c r="AZ16" s="1286"/>
      <c r="BA16" s="1286"/>
      <c r="BB16" s="1286"/>
      <c r="BC16" s="1347"/>
      <c r="BD16" s="1286"/>
      <c r="BE16" s="1286"/>
      <c r="BF16" s="1286"/>
      <c r="BG16" s="1286"/>
      <c r="BH16" s="1340"/>
      <c r="BI16" s="1286"/>
      <c r="BJ16" s="1286"/>
      <c r="BK16" s="1286"/>
      <c r="BL16" s="1286"/>
      <c r="BM16" s="1286"/>
      <c r="BN16" s="1287"/>
      <c r="BO16" s="1358"/>
      <c r="BP16" s="1349"/>
      <c r="BQ16" s="1349"/>
      <c r="BR16" s="1349"/>
      <c r="BS16" s="1349"/>
      <c r="BT16" s="1349"/>
      <c r="BU16" s="1349"/>
      <c r="BV16" s="1349"/>
      <c r="BW16" s="1349"/>
      <c r="BX16" s="1349"/>
      <c r="BY16" s="1349"/>
      <c r="BZ16" s="1349"/>
      <c r="CA16" s="1349"/>
      <c r="CB16" s="1349"/>
      <c r="CC16" s="1349"/>
      <c r="CD16" s="1349"/>
      <c r="CE16" s="1349"/>
      <c r="CF16" s="1349"/>
      <c r="CG16" s="1349"/>
      <c r="CH16" s="1343"/>
      <c r="CI16" s="1348"/>
      <c r="CJ16" s="1349"/>
      <c r="CK16" s="1349"/>
      <c r="CL16" s="1349"/>
      <c r="CM16" s="1349"/>
      <c r="CN16" s="1349"/>
      <c r="CO16" s="1349"/>
      <c r="CP16" s="1349"/>
      <c r="CQ16" s="1349"/>
      <c r="CR16" s="1349"/>
      <c r="CS16" s="1349"/>
      <c r="CT16" s="1349"/>
      <c r="CU16" s="1349"/>
      <c r="CV16" s="1349"/>
      <c r="CW16" s="1349"/>
      <c r="CX16" s="1349"/>
      <c r="CY16" s="1349"/>
      <c r="CZ16" s="1349"/>
      <c r="DA16" s="1349"/>
      <c r="DB16" s="1349"/>
      <c r="DC16" s="1349"/>
      <c r="DD16" s="1349"/>
      <c r="DE16" s="1349"/>
      <c r="DF16" s="1349"/>
      <c r="DG16" s="1349"/>
      <c r="DH16" s="1349"/>
      <c r="DI16" s="1349"/>
      <c r="DJ16" s="1349"/>
      <c r="DK16" s="1349"/>
      <c r="DL16" s="1361"/>
      <c r="DM16" s="1385"/>
      <c r="DN16" s="1386"/>
      <c r="DO16" s="1386"/>
      <c r="DP16" s="1386"/>
      <c r="DQ16" s="1385"/>
      <c r="DR16" s="1385"/>
      <c r="DS16" s="1391"/>
      <c r="DT16" s="1391"/>
      <c r="DU16" s="1391"/>
      <c r="DV16" s="1391"/>
      <c r="DW16" s="1332"/>
      <c r="DX16" s="1332"/>
      <c r="DY16" s="1332"/>
      <c r="DZ16" s="1332"/>
    </row>
    <row r="17" spans="1:130" ht="3.6" customHeight="1">
      <c r="A17" s="412"/>
      <c r="B17" s="413"/>
      <c r="C17" s="413"/>
      <c r="D17" s="413"/>
      <c r="E17" s="413"/>
      <c r="F17" s="413"/>
      <c r="G17" s="1347">
        <v>5.0999999999999996</v>
      </c>
      <c r="H17" s="1286"/>
      <c r="I17" s="1286"/>
      <c r="J17" s="1286"/>
      <c r="K17" s="1286"/>
      <c r="L17" s="1340"/>
      <c r="M17" s="200"/>
      <c r="N17" s="201"/>
      <c r="O17" s="201"/>
      <c r="P17" s="201"/>
      <c r="Q17" s="201"/>
      <c r="R17" s="201"/>
      <c r="S17" s="201"/>
      <c r="T17" s="201"/>
      <c r="U17" s="201"/>
      <c r="V17" s="201"/>
      <c r="W17" s="201"/>
      <c r="X17" s="201"/>
      <c r="Y17" s="201"/>
      <c r="Z17" s="201"/>
      <c r="AA17" s="201"/>
      <c r="AB17" s="201"/>
      <c r="AC17" s="201"/>
      <c r="AD17" s="201"/>
      <c r="AE17" s="201"/>
      <c r="AF17" s="201"/>
      <c r="AG17" s="201"/>
      <c r="AH17" s="201"/>
      <c r="AI17" s="201"/>
      <c r="AJ17" s="201"/>
      <c r="AK17" s="202"/>
      <c r="AL17" s="201"/>
      <c r="AM17" s="201"/>
      <c r="AN17" s="201"/>
      <c r="AO17" s="201"/>
      <c r="AP17" s="201"/>
      <c r="AQ17" s="201"/>
      <c r="AR17" s="201"/>
      <c r="AS17" s="201"/>
      <c r="AT17" s="201"/>
      <c r="AU17" s="201"/>
      <c r="AV17" s="201"/>
      <c r="AW17" s="201"/>
      <c r="AX17" s="201"/>
      <c r="AY17" s="201"/>
      <c r="AZ17" s="201"/>
      <c r="BA17" s="201"/>
      <c r="BB17" s="201"/>
      <c r="BC17" s="414"/>
      <c r="BD17" s="413"/>
      <c r="BE17" s="413"/>
      <c r="BF17" s="413"/>
      <c r="BG17" s="413"/>
      <c r="BH17" s="415"/>
      <c r="BI17" s="1286" t="s">
        <v>531</v>
      </c>
      <c r="BJ17" s="1286"/>
      <c r="BK17" s="1286"/>
      <c r="BL17" s="1286"/>
      <c r="BM17" s="1286"/>
      <c r="BN17" s="1287"/>
      <c r="BO17" s="1336" t="s">
        <v>525</v>
      </c>
      <c r="BP17" s="1337"/>
      <c r="BQ17" s="1338"/>
      <c r="BR17" s="1338"/>
      <c r="BS17" s="1338" t="s">
        <v>526</v>
      </c>
      <c r="BT17" s="1338"/>
      <c r="BU17" s="1338"/>
      <c r="BV17" s="1338"/>
      <c r="BW17" s="1338" t="s">
        <v>527</v>
      </c>
      <c r="BX17" s="1338"/>
      <c r="BY17" s="1338"/>
      <c r="BZ17" s="1345" t="s">
        <v>33</v>
      </c>
      <c r="CA17" s="1346"/>
      <c r="CB17" s="1337"/>
      <c r="CC17" s="1370" t="s">
        <v>34</v>
      </c>
      <c r="CD17" s="1370"/>
      <c r="CE17" s="1370"/>
      <c r="CF17" s="1370" t="s">
        <v>35</v>
      </c>
      <c r="CG17" s="1370"/>
      <c r="CH17" s="1370"/>
      <c r="CI17" s="1345" t="s">
        <v>36</v>
      </c>
      <c r="CJ17" s="1346"/>
      <c r="CK17" s="1337"/>
      <c r="CL17" s="1345" t="s">
        <v>699</v>
      </c>
      <c r="CM17" s="1346"/>
      <c r="CN17" s="1337"/>
      <c r="CO17" s="1345" t="s">
        <v>37</v>
      </c>
      <c r="CP17" s="1346"/>
      <c r="CQ17" s="1337"/>
      <c r="CR17" s="1345" t="s">
        <v>38</v>
      </c>
      <c r="CS17" s="1346"/>
      <c r="CT17" s="1337"/>
      <c r="CU17" s="1345" t="s">
        <v>39</v>
      </c>
      <c r="CV17" s="1346"/>
      <c r="CW17" s="1337"/>
      <c r="CX17" s="1345" t="s">
        <v>40</v>
      </c>
      <c r="CY17" s="1346"/>
      <c r="CZ17" s="1337"/>
      <c r="DA17" s="1370" t="s">
        <v>525</v>
      </c>
      <c r="DB17" s="1370"/>
      <c r="DC17" s="1370"/>
      <c r="DD17" s="1370" t="s">
        <v>526</v>
      </c>
      <c r="DE17" s="1370"/>
      <c r="DF17" s="1370"/>
      <c r="DG17" s="1370" t="s">
        <v>527</v>
      </c>
      <c r="DH17" s="1370"/>
      <c r="DI17" s="1370"/>
      <c r="DJ17" s="1370" t="s">
        <v>33</v>
      </c>
      <c r="DK17" s="1370"/>
      <c r="DL17" s="1371"/>
      <c r="DM17" s="1385" t="s">
        <v>3</v>
      </c>
      <c r="DN17" s="1386"/>
      <c r="DO17" s="1386"/>
      <c r="DP17" s="1386"/>
      <c r="DQ17" s="1385"/>
      <c r="DR17" s="1385"/>
      <c r="DS17" s="1391"/>
      <c r="DT17" s="1391"/>
      <c r="DU17" s="1391"/>
      <c r="DV17" s="1391"/>
      <c r="DW17" s="1332"/>
      <c r="DX17" s="1332"/>
      <c r="DY17" s="1332"/>
      <c r="DZ17" s="1332"/>
    </row>
    <row r="18" spans="1:130" ht="3.6" customHeight="1">
      <c r="A18" s="412"/>
      <c r="B18" s="413"/>
      <c r="C18" s="413"/>
      <c r="D18" s="413"/>
      <c r="E18" s="413"/>
      <c r="F18" s="413"/>
      <c r="G18" s="1347"/>
      <c r="H18" s="1286"/>
      <c r="I18" s="1286"/>
      <c r="J18" s="1286"/>
      <c r="K18" s="1286"/>
      <c r="L18" s="1340"/>
      <c r="M18" s="200"/>
      <c r="N18" s="201"/>
      <c r="O18" s="201"/>
      <c r="P18" s="201"/>
      <c r="Q18" s="201"/>
      <c r="R18" s="201"/>
      <c r="S18" s="201"/>
      <c r="T18" s="201"/>
      <c r="U18" s="201"/>
      <c r="V18" s="201"/>
      <c r="W18" s="201"/>
      <c r="X18" s="201"/>
      <c r="Y18" s="201"/>
      <c r="Z18" s="201"/>
      <c r="AA18" s="201"/>
      <c r="AB18" s="201"/>
      <c r="AC18" s="201"/>
      <c r="AD18" s="201"/>
      <c r="AE18" s="201"/>
      <c r="AF18" s="201"/>
      <c r="AG18" s="201"/>
      <c r="AH18" s="201"/>
      <c r="AI18" s="201"/>
      <c r="AJ18" s="201"/>
      <c r="AK18" s="202"/>
      <c r="AL18" s="201"/>
      <c r="AM18" s="201"/>
      <c r="AN18" s="201"/>
      <c r="AO18" s="201"/>
      <c r="AP18" s="201"/>
      <c r="AQ18" s="201"/>
      <c r="AR18" s="201"/>
      <c r="AS18" s="201"/>
      <c r="AT18" s="201"/>
      <c r="AU18" s="201"/>
      <c r="AV18" s="201"/>
      <c r="AW18" s="201"/>
      <c r="AX18" s="201"/>
      <c r="AY18" s="201"/>
      <c r="AZ18" s="201"/>
      <c r="BA18" s="201"/>
      <c r="BB18" s="201"/>
      <c r="BC18" s="414"/>
      <c r="BD18" s="413"/>
      <c r="BE18" s="413"/>
      <c r="BF18" s="413"/>
      <c r="BG18" s="413"/>
      <c r="BH18" s="415"/>
      <c r="BI18" s="1286"/>
      <c r="BJ18" s="1286"/>
      <c r="BK18" s="1286"/>
      <c r="BL18" s="1286"/>
      <c r="BM18" s="1286"/>
      <c r="BN18" s="1287"/>
      <c r="BO18" s="1339"/>
      <c r="BP18" s="1340"/>
      <c r="BQ18" s="1341"/>
      <c r="BR18" s="1341"/>
      <c r="BS18" s="1341"/>
      <c r="BT18" s="1341"/>
      <c r="BU18" s="1341"/>
      <c r="BV18" s="1341"/>
      <c r="BW18" s="1341"/>
      <c r="BX18" s="1341"/>
      <c r="BY18" s="1341"/>
      <c r="BZ18" s="1347"/>
      <c r="CA18" s="1286"/>
      <c r="CB18" s="1340"/>
      <c r="CC18" s="1370"/>
      <c r="CD18" s="1370"/>
      <c r="CE18" s="1370"/>
      <c r="CF18" s="1370"/>
      <c r="CG18" s="1370"/>
      <c r="CH18" s="1370"/>
      <c r="CI18" s="1347"/>
      <c r="CJ18" s="1286"/>
      <c r="CK18" s="1340"/>
      <c r="CL18" s="1347"/>
      <c r="CM18" s="1286"/>
      <c r="CN18" s="1340"/>
      <c r="CO18" s="1347"/>
      <c r="CP18" s="1286"/>
      <c r="CQ18" s="1340"/>
      <c r="CR18" s="1347"/>
      <c r="CS18" s="1286"/>
      <c r="CT18" s="1340"/>
      <c r="CU18" s="1347"/>
      <c r="CV18" s="1286"/>
      <c r="CW18" s="1340"/>
      <c r="CX18" s="1347"/>
      <c r="CY18" s="1286"/>
      <c r="CZ18" s="1340"/>
      <c r="DA18" s="1370"/>
      <c r="DB18" s="1370"/>
      <c r="DC18" s="1370"/>
      <c r="DD18" s="1370"/>
      <c r="DE18" s="1370"/>
      <c r="DF18" s="1370"/>
      <c r="DG18" s="1370"/>
      <c r="DH18" s="1370"/>
      <c r="DI18" s="1370"/>
      <c r="DJ18" s="1370"/>
      <c r="DK18" s="1370"/>
      <c r="DL18" s="1371"/>
      <c r="DM18" s="1385"/>
      <c r="DN18" s="1386"/>
      <c r="DO18" s="1386"/>
      <c r="DP18" s="1386"/>
      <c r="DQ18" s="1385"/>
      <c r="DR18" s="1385"/>
      <c r="DS18" s="1391"/>
      <c r="DT18" s="1391"/>
      <c r="DU18" s="1391"/>
      <c r="DV18" s="1391"/>
      <c r="DW18" s="1332"/>
      <c r="DX18" s="1332"/>
      <c r="DY18" s="1332"/>
      <c r="DZ18" s="1332"/>
    </row>
    <row r="19" spans="1:130" ht="3.6" customHeight="1">
      <c r="A19" s="412"/>
      <c r="B19" s="413"/>
      <c r="C19" s="413"/>
      <c r="D19" s="413"/>
      <c r="E19" s="413"/>
      <c r="F19" s="413"/>
      <c r="G19" s="1347"/>
      <c r="H19" s="1286"/>
      <c r="I19" s="1286"/>
      <c r="J19" s="1286"/>
      <c r="K19" s="1286"/>
      <c r="L19" s="1340"/>
      <c r="M19" s="200"/>
      <c r="N19" s="201"/>
      <c r="O19" s="201"/>
      <c r="P19" s="201"/>
      <c r="Q19" s="201"/>
      <c r="R19" s="201"/>
      <c r="S19" s="201"/>
      <c r="T19" s="201"/>
      <c r="U19" s="201"/>
      <c r="V19" s="201"/>
      <c r="W19" s="201"/>
      <c r="X19" s="201"/>
      <c r="Y19" s="201"/>
      <c r="Z19" s="201"/>
      <c r="AA19" s="201"/>
      <c r="AB19" s="201"/>
      <c r="AC19" s="201"/>
      <c r="AD19" s="201"/>
      <c r="AE19" s="201"/>
      <c r="AF19" s="201"/>
      <c r="AG19" s="201"/>
      <c r="AH19" s="201"/>
      <c r="AI19" s="201"/>
      <c r="AJ19" s="201"/>
      <c r="AK19" s="202"/>
      <c r="AL19" s="201"/>
      <c r="AM19" s="201"/>
      <c r="AN19" s="201"/>
      <c r="AO19" s="201"/>
      <c r="AP19" s="201"/>
      <c r="AQ19" s="201"/>
      <c r="AR19" s="201"/>
      <c r="AS19" s="201"/>
      <c r="AT19" s="201"/>
      <c r="AU19" s="201"/>
      <c r="AV19" s="201"/>
      <c r="AW19" s="201"/>
      <c r="AX19" s="201"/>
      <c r="AY19" s="201"/>
      <c r="AZ19" s="201"/>
      <c r="BA19" s="201"/>
      <c r="BB19" s="201"/>
      <c r="BC19" s="414"/>
      <c r="BD19" s="413"/>
      <c r="BE19" s="413"/>
      <c r="BF19" s="413"/>
      <c r="BG19" s="413"/>
      <c r="BH19" s="415"/>
      <c r="BI19" s="1286"/>
      <c r="BJ19" s="1286"/>
      <c r="BK19" s="1286"/>
      <c r="BL19" s="1286"/>
      <c r="BM19" s="1286"/>
      <c r="BN19" s="1287"/>
      <c r="BO19" s="1342"/>
      <c r="BP19" s="1343"/>
      <c r="BQ19" s="1344"/>
      <c r="BR19" s="1344"/>
      <c r="BS19" s="1344"/>
      <c r="BT19" s="1344"/>
      <c r="BU19" s="1344"/>
      <c r="BV19" s="1344"/>
      <c r="BW19" s="1344"/>
      <c r="BX19" s="1344"/>
      <c r="BY19" s="1344"/>
      <c r="BZ19" s="1348"/>
      <c r="CA19" s="1349"/>
      <c r="CB19" s="1343"/>
      <c r="CC19" s="1370"/>
      <c r="CD19" s="1370"/>
      <c r="CE19" s="1370"/>
      <c r="CF19" s="1370"/>
      <c r="CG19" s="1370"/>
      <c r="CH19" s="1370"/>
      <c r="CI19" s="1348"/>
      <c r="CJ19" s="1349"/>
      <c r="CK19" s="1343"/>
      <c r="CL19" s="1348"/>
      <c r="CM19" s="1349"/>
      <c r="CN19" s="1343"/>
      <c r="CO19" s="1348"/>
      <c r="CP19" s="1349"/>
      <c r="CQ19" s="1343"/>
      <c r="CR19" s="1348"/>
      <c r="CS19" s="1349"/>
      <c r="CT19" s="1343"/>
      <c r="CU19" s="1348"/>
      <c r="CV19" s="1349"/>
      <c r="CW19" s="1343"/>
      <c r="CX19" s="1348"/>
      <c r="CY19" s="1349"/>
      <c r="CZ19" s="1343"/>
      <c r="DA19" s="1370"/>
      <c r="DB19" s="1370"/>
      <c r="DC19" s="1370"/>
      <c r="DD19" s="1370"/>
      <c r="DE19" s="1370"/>
      <c r="DF19" s="1370"/>
      <c r="DG19" s="1370"/>
      <c r="DH19" s="1370"/>
      <c r="DI19" s="1370"/>
      <c r="DJ19" s="1370"/>
      <c r="DK19" s="1370"/>
      <c r="DL19" s="1371"/>
      <c r="DM19" s="1385"/>
      <c r="DN19" s="1386"/>
      <c r="DO19" s="1386"/>
      <c r="DP19" s="1386"/>
      <c r="DQ19" s="1385"/>
      <c r="DR19" s="1385"/>
      <c r="DS19" s="1391"/>
      <c r="DT19" s="1391"/>
      <c r="DU19" s="1391"/>
      <c r="DV19" s="1391"/>
      <c r="DW19" s="1332"/>
      <c r="DX19" s="1332"/>
      <c r="DY19" s="1332"/>
      <c r="DZ19" s="1332"/>
    </row>
    <row r="20" spans="1:130" ht="3.6" customHeight="1">
      <c r="A20" s="416"/>
      <c r="B20" s="201"/>
      <c r="C20" s="201"/>
      <c r="D20" s="201"/>
      <c r="E20" s="201"/>
      <c r="F20" s="201"/>
      <c r="G20" s="200"/>
      <c r="H20" s="201"/>
      <c r="I20" s="201"/>
      <c r="J20" s="201"/>
      <c r="K20" s="201"/>
      <c r="L20" s="202"/>
      <c r="M20" s="200"/>
      <c r="N20" s="201"/>
      <c r="O20" s="201"/>
      <c r="P20" s="201"/>
      <c r="Q20" s="201"/>
      <c r="R20" s="201"/>
      <c r="S20" s="201"/>
      <c r="T20" s="201"/>
      <c r="U20" s="201"/>
      <c r="V20" s="201"/>
      <c r="W20" s="201"/>
      <c r="X20" s="201"/>
      <c r="Y20" s="201"/>
      <c r="Z20" s="201"/>
      <c r="AA20" s="201"/>
      <c r="AB20" s="201"/>
      <c r="AC20" s="201"/>
      <c r="AD20" s="201"/>
      <c r="AE20" s="201"/>
      <c r="AF20" s="201"/>
      <c r="AG20" s="201"/>
      <c r="AH20" s="201"/>
      <c r="AI20" s="201"/>
      <c r="AJ20" s="201"/>
      <c r="AK20" s="202"/>
      <c r="AL20" s="201"/>
      <c r="AM20" s="201"/>
      <c r="AN20" s="201"/>
      <c r="AO20" s="201"/>
      <c r="AP20" s="201"/>
      <c r="AQ20" s="201"/>
      <c r="AR20" s="201"/>
      <c r="AS20" s="201"/>
      <c r="AT20" s="201"/>
      <c r="AU20" s="201"/>
      <c r="AV20" s="201"/>
      <c r="AW20" s="201"/>
      <c r="AX20" s="201"/>
      <c r="AY20" s="201"/>
      <c r="AZ20" s="201"/>
      <c r="BA20" s="201"/>
      <c r="BB20" s="201"/>
      <c r="BC20" s="200"/>
      <c r="BD20" s="201"/>
      <c r="BE20" s="201"/>
      <c r="BF20" s="201"/>
      <c r="BG20" s="201"/>
      <c r="BH20" s="202"/>
      <c r="BI20" s="201"/>
      <c r="BJ20" s="201"/>
      <c r="BK20" s="201"/>
      <c r="BL20" s="201"/>
      <c r="BM20" s="201"/>
      <c r="BN20" s="206"/>
      <c r="BO20" s="1336">
        <v>-2</v>
      </c>
      <c r="BP20" s="1337"/>
      <c r="BQ20" s="1338"/>
      <c r="BR20" s="1338"/>
      <c r="BS20" s="1338">
        <v>-1</v>
      </c>
      <c r="BT20" s="1338"/>
      <c r="BU20" s="1338"/>
      <c r="BV20" s="1338"/>
      <c r="BW20" s="1370">
        <v>1</v>
      </c>
      <c r="BX20" s="1370"/>
      <c r="BY20" s="1370"/>
      <c r="BZ20" s="1370">
        <v>2</v>
      </c>
      <c r="CA20" s="1370"/>
      <c r="CB20" s="1370"/>
      <c r="CC20" s="1370">
        <v>3</v>
      </c>
      <c r="CD20" s="1370"/>
      <c r="CE20" s="1370"/>
      <c r="CF20" s="1370">
        <v>4</v>
      </c>
      <c r="CG20" s="1370"/>
      <c r="CH20" s="1370"/>
      <c r="CI20" s="1370">
        <v>5</v>
      </c>
      <c r="CJ20" s="1370"/>
      <c r="CK20" s="1370"/>
      <c r="CL20" s="1370">
        <v>6</v>
      </c>
      <c r="CM20" s="1370"/>
      <c r="CN20" s="1370"/>
      <c r="CO20" s="1370">
        <v>7</v>
      </c>
      <c r="CP20" s="1370"/>
      <c r="CQ20" s="1370"/>
      <c r="CR20" s="1370">
        <v>8</v>
      </c>
      <c r="CS20" s="1370"/>
      <c r="CT20" s="1370"/>
      <c r="CU20" s="1370">
        <v>9</v>
      </c>
      <c r="CV20" s="1370"/>
      <c r="CW20" s="1370"/>
      <c r="CX20" s="1370">
        <v>10</v>
      </c>
      <c r="CY20" s="1370"/>
      <c r="CZ20" s="1370"/>
      <c r="DA20" s="1370">
        <v>11</v>
      </c>
      <c r="DB20" s="1370"/>
      <c r="DC20" s="1370"/>
      <c r="DD20" s="1370">
        <v>12</v>
      </c>
      <c r="DE20" s="1370"/>
      <c r="DF20" s="1370"/>
      <c r="DG20" s="1370">
        <v>13</v>
      </c>
      <c r="DH20" s="1370"/>
      <c r="DI20" s="1370"/>
      <c r="DJ20" s="1370">
        <v>14</v>
      </c>
      <c r="DK20" s="1370"/>
      <c r="DL20" s="1371"/>
      <c r="DM20" s="1385"/>
      <c r="DN20" s="1386"/>
      <c r="DO20" s="1386"/>
      <c r="DP20" s="1386"/>
      <c r="DQ20" s="1385"/>
      <c r="DR20" s="1385"/>
      <c r="DS20" s="1391"/>
      <c r="DT20" s="1391"/>
      <c r="DU20" s="1391"/>
      <c r="DV20" s="1391"/>
      <c r="DW20" s="1332"/>
      <c r="DX20" s="1332"/>
      <c r="DY20" s="1332"/>
      <c r="DZ20" s="1332"/>
    </row>
    <row r="21" spans="1:130" ht="3.6" customHeight="1">
      <c r="A21" s="416"/>
      <c r="B21" s="201"/>
      <c r="C21" s="201"/>
      <c r="D21" s="201"/>
      <c r="E21" s="201"/>
      <c r="F21" s="201"/>
      <c r="G21" s="200"/>
      <c r="H21" s="201"/>
      <c r="I21" s="201"/>
      <c r="J21" s="201"/>
      <c r="K21" s="201"/>
      <c r="L21" s="202"/>
      <c r="M21" s="200"/>
      <c r="N21" s="201"/>
      <c r="O21" s="201"/>
      <c r="P21" s="201"/>
      <c r="Q21" s="201"/>
      <c r="R21" s="201"/>
      <c r="S21" s="201"/>
      <c r="T21" s="201"/>
      <c r="U21" s="201"/>
      <c r="V21" s="201"/>
      <c r="W21" s="201"/>
      <c r="X21" s="201"/>
      <c r="Y21" s="201"/>
      <c r="Z21" s="201"/>
      <c r="AA21" s="201"/>
      <c r="AB21" s="201"/>
      <c r="AC21" s="201"/>
      <c r="AD21" s="201"/>
      <c r="AE21" s="201"/>
      <c r="AF21" s="201"/>
      <c r="AG21" s="201"/>
      <c r="AH21" s="201"/>
      <c r="AI21" s="201"/>
      <c r="AJ21" s="201"/>
      <c r="AK21" s="202"/>
      <c r="AL21" s="201"/>
      <c r="AM21" s="201"/>
      <c r="AN21" s="201"/>
      <c r="AO21" s="201"/>
      <c r="AP21" s="201"/>
      <c r="AQ21" s="201"/>
      <c r="AR21" s="201"/>
      <c r="AS21" s="201"/>
      <c r="AT21" s="201"/>
      <c r="AU21" s="201"/>
      <c r="AV21" s="201"/>
      <c r="AW21" s="201"/>
      <c r="AX21" s="201"/>
      <c r="AY21" s="201"/>
      <c r="AZ21" s="201"/>
      <c r="BA21" s="201"/>
      <c r="BB21" s="201"/>
      <c r="BC21" s="200"/>
      <c r="BD21" s="201"/>
      <c r="BE21" s="201"/>
      <c r="BF21" s="201"/>
      <c r="BG21" s="201"/>
      <c r="BH21" s="202"/>
      <c r="BI21" s="201"/>
      <c r="BJ21" s="201"/>
      <c r="BK21" s="201"/>
      <c r="BL21" s="201"/>
      <c r="BM21" s="201"/>
      <c r="BN21" s="206"/>
      <c r="BO21" s="1339"/>
      <c r="BP21" s="1340"/>
      <c r="BQ21" s="1341"/>
      <c r="BR21" s="1341"/>
      <c r="BS21" s="1341"/>
      <c r="BT21" s="1341"/>
      <c r="BU21" s="1341"/>
      <c r="BV21" s="1341"/>
      <c r="BW21" s="1370"/>
      <c r="BX21" s="1370"/>
      <c r="BY21" s="1370"/>
      <c r="BZ21" s="1370"/>
      <c r="CA21" s="1370"/>
      <c r="CB21" s="1370"/>
      <c r="CC21" s="1370"/>
      <c r="CD21" s="1370"/>
      <c r="CE21" s="1370"/>
      <c r="CF21" s="1370"/>
      <c r="CG21" s="1370"/>
      <c r="CH21" s="1370"/>
      <c r="CI21" s="1370"/>
      <c r="CJ21" s="1370"/>
      <c r="CK21" s="1370"/>
      <c r="CL21" s="1370"/>
      <c r="CM21" s="1370"/>
      <c r="CN21" s="1370"/>
      <c r="CO21" s="1370"/>
      <c r="CP21" s="1370"/>
      <c r="CQ21" s="1370"/>
      <c r="CR21" s="1370"/>
      <c r="CS21" s="1370"/>
      <c r="CT21" s="1370"/>
      <c r="CU21" s="1370"/>
      <c r="CV21" s="1370"/>
      <c r="CW21" s="1370"/>
      <c r="CX21" s="1370"/>
      <c r="CY21" s="1370"/>
      <c r="CZ21" s="1370"/>
      <c r="DA21" s="1370"/>
      <c r="DB21" s="1370"/>
      <c r="DC21" s="1370"/>
      <c r="DD21" s="1370"/>
      <c r="DE21" s="1370"/>
      <c r="DF21" s="1370"/>
      <c r="DG21" s="1370"/>
      <c r="DH21" s="1370"/>
      <c r="DI21" s="1370"/>
      <c r="DJ21" s="1370"/>
      <c r="DK21" s="1370"/>
      <c r="DL21" s="1371"/>
      <c r="DM21" s="1385"/>
      <c r="DN21" s="1386"/>
      <c r="DO21" s="1386"/>
      <c r="DP21" s="1386"/>
      <c r="DQ21" s="1385"/>
      <c r="DR21" s="1385"/>
      <c r="DS21" s="1391"/>
      <c r="DT21" s="1391"/>
      <c r="DU21" s="1391"/>
      <c r="DV21" s="1391"/>
      <c r="DW21" s="1332"/>
      <c r="DX21" s="1332"/>
      <c r="DY21" s="1332"/>
      <c r="DZ21" s="1332"/>
    </row>
    <row r="22" spans="1:130" ht="3.6" customHeight="1">
      <c r="A22" s="417"/>
      <c r="B22" s="231"/>
      <c r="C22" s="231"/>
      <c r="D22" s="231"/>
      <c r="E22" s="231"/>
      <c r="F22" s="231"/>
      <c r="G22" s="233"/>
      <c r="H22" s="231"/>
      <c r="I22" s="231"/>
      <c r="J22" s="231"/>
      <c r="K22" s="231"/>
      <c r="L22" s="232"/>
      <c r="M22" s="233"/>
      <c r="N22" s="231"/>
      <c r="O22" s="231"/>
      <c r="P22" s="231"/>
      <c r="Q22" s="231"/>
      <c r="R22" s="231"/>
      <c r="S22" s="231"/>
      <c r="T22" s="231"/>
      <c r="U22" s="231"/>
      <c r="V22" s="231"/>
      <c r="W22" s="231"/>
      <c r="X22" s="231"/>
      <c r="Y22" s="231"/>
      <c r="Z22" s="231"/>
      <c r="AA22" s="231"/>
      <c r="AB22" s="231"/>
      <c r="AC22" s="231"/>
      <c r="AD22" s="231"/>
      <c r="AE22" s="231"/>
      <c r="AF22" s="231"/>
      <c r="AG22" s="231"/>
      <c r="AH22" s="231"/>
      <c r="AI22" s="231"/>
      <c r="AJ22" s="231"/>
      <c r="AK22" s="232"/>
      <c r="AL22" s="231"/>
      <c r="AM22" s="231"/>
      <c r="AN22" s="231"/>
      <c r="AO22" s="231"/>
      <c r="AP22" s="231"/>
      <c r="AQ22" s="231"/>
      <c r="AR22" s="231"/>
      <c r="AS22" s="231"/>
      <c r="AT22" s="231"/>
      <c r="AU22" s="231"/>
      <c r="AV22" s="231"/>
      <c r="AW22" s="231"/>
      <c r="AX22" s="231"/>
      <c r="AY22" s="231"/>
      <c r="AZ22" s="231"/>
      <c r="BA22" s="231"/>
      <c r="BB22" s="231"/>
      <c r="BC22" s="233"/>
      <c r="BD22" s="231"/>
      <c r="BE22" s="231"/>
      <c r="BF22" s="231"/>
      <c r="BG22" s="231"/>
      <c r="BH22" s="232"/>
      <c r="BI22" s="231"/>
      <c r="BJ22" s="231"/>
      <c r="BK22" s="231"/>
      <c r="BL22" s="231"/>
      <c r="BM22" s="231"/>
      <c r="BN22" s="237"/>
      <c r="BO22" s="1367"/>
      <c r="BP22" s="1368"/>
      <c r="BQ22" s="1369"/>
      <c r="BR22" s="1369"/>
      <c r="BS22" s="1369"/>
      <c r="BT22" s="1369"/>
      <c r="BU22" s="1369"/>
      <c r="BV22" s="1369"/>
      <c r="BW22" s="1373"/>
      <c r="BX22" s="1373"/>
      <c r="BY22" s="1373"/>
      <c r="BZ22" s="1373"/>
      <c r="CA22" s="1373"/>
      <c r="CB22" s="1373"/>
      <c r="CC22" s="1373"/>
      <c r="CD22" s="1373"/>
      <c r="CE22" s="1373"/>
      <c r="CF22" s="1373"/>
      <c r="CG22" s="1373"/>
      <c r="CH22" s="1373"/>
      <c r="CI22" s="1373"/>
      <c r="CJ22" s="1373"/>
      <c r="CK22" s="1373"/>
      <c r="CL22" s="1373"/>
      <c r="CM22" s="1373"/>
      <c r="CN22" s="1373"/>
      <c r="CO22" s="1373"/>
      <c r="CP22" s="1373"/>
      <c r="CQ22" s="1373"/>
      <c r="CR22" s="1373"/>
      <c r="CS22" s="1373"/>
      <c r="CT22" s="1373"/>
      <c r="CU22" s="1373"/>
      <c r="CV22" s="1373"/>
      <c r="CW22" s="1373"/>
      <c r="CX22" s="1373"/>
      <c r="CY22" s="1373"/>
      <c r="CZ22" s="1373"/>
      <c r="DA22" s="1373"/>
      <c r="DB22" s="1373"/>
      <c r="DC22" s="1373"/>
      <c r="DD22" s="1373"/>
      <c r="DE22" s="1373"/>
      <c r="DF22" s="1373"/>
      <c r="DG22" s="1373"/>
      <c r="DH22" s="1373"/>
      <c r="DI22" s="1373"/>
      <c r="DJ22" s="1373"/>
      <c r="DK22" s="1373"/>
      <c r="DL22" s="1384"/>
      <c r="DM22" s="1387"/>
      <c r="DN22" s="1388"/>
      <c r="DO22" s="1388"/>
      <c r="DP22" s="1388"/>
      <c r="DQ22" s="1387"/>
      <c r="DR22" s="1387"/>
      <c r="DS22" s="1391"/>
      <c r="DT22" s="1391"/>
      <c r="DU22" s="1391"/>
      <c r="DV22" s="1391"/>
      <c r="DW22" s="1332"/>
      <c r="DX22" s="1332"/>
      <c r="DY22" s="1332"/>
      <c r="DZ22" s="1332"/>
    </row>
    <row r="23" spans="1:130" ht="3.6" customHeight="1">
      <c r="A23" s="418"/>
      <c r="B23" s="1392" t="s">
        <v>569</v>
      </c>
      <c r="C23" s="1392"/>
      <c r="D23" s="1392"/>
      <c r="E23" s="1392"/>
      <c r="F23" s="1392"/>
      <c r="G23" s="1392"/>
      <c r="H23" s="1392"/>
      <c r="I23" s="1392"/>
      <c r="J23" s="1392"/>
      <c r="K23" s="1392"/>
      <c r="L23" s="1392"/>
      <c r="M23" s="1392"/>
      <c r="N23" s="1392"/>
      <c r="O23" s="1392"/>
      <c r="P23" s="1392"/>
      <c r="Q23" s="1392"/>
      <c r="R23" s="1392"/>
      <c r="S23" s="1392"/>
      <c r="T23" s="1392"/>
      <c r="U23" s="1392"/>
      <c r="V23" s="1392"/>
      <c r="W23" s="1392"/>
      <c r="X23" s="1392"/>
      <c r="Y23" s="1392"/>
      <c r="Z23" s="1392"/>
      <c r="AA23" s="1392"/>
      <c r="AB23" s="1392"/>
      <c r="AC23" s="1392"/>
      <c r="AD23" s="1392"/>
      <c r="AE23" s="1392"/>
      <c r="AF23" s="1392"/>
      <c r="AG23" s="1392"/>
      <c r="AH23" s="1392"/>
      <c r="AI23" s="1392"/>
      <c r="AJ23" s="1392"/>
      <c r="AK23" s="1392"/>
      <c r="AL23" s="1392"/>
      <c r="AM23" s="1392"/>
      <c r="AN23" s="1392"/>
      <c r="AO23" s="1392"/>
      <c r="AP23" s="1392"/>
      <c r="AQ23" s="1392"/>
      <c r="AR23" s="1392"/>
      <c r="AS23" s="1392"/>
      <c r="AT23" s="1392"/>
      <c r="AU23" s="1392"/>
      <c r="AV23" s="1392"/>
      <c r="AW23" s="1392"/>
      <c r="AX23" s="1392"/>
      <c r="AY23" s="1392"/>
      <c r="AZ23" s="1392"/>
      <c r="BA23" s="1392"/>
      <c r="BB23" s="1392"/>
      <c r="BC23" s="1392"/>
      <c r="BD23" s="1392"/>
      <c r="BE23" s="1392"/>
      <c r="BF23" s="1392"/>
      <c r="BG23" s="1392"/>
      <c r="BH23" s="1392"/>
      <c r="BI23" s="1392"/>
      <c r="BJ23" s="1392"/>
      <c r="BK23" s="1392"/>
      <c r="BL23" s="1392"/>
      <c r="BM23" s="1392"/>
      <c r="BN23" s="1393"/>
      <c r="BO23" s="419"/>
      <c r="BP23" s="419"/>
      <c r="BQ23" s="419"/>
      <c r="BR23" s="419"/>
      <c r="BS23" s="420"/>
      <c r="BT23" s="419"/>
      <c r="BU23" s="419"/>
      <c r="BV23" s="421"/>
      <c r="BW23" s="420"/>
      <c r="BX23" s="419"/>
      <c r="BY23" s="421"/>
      <c r="BZ23" s="420"/>
      <c r="CA23" s="419"/>
      <c r="CB23" s="421"/>
      <c r="CC23" s="420"/>
      <c r="CD23" s="419"/>
      <c r="CE23" s="421"/>
      <c r="CF23" s="420"/>
      <c r="CG23" s="419"/>
      <c r="CH23" s="421"/>
      <c r="CI23" s="420"/>
      <c r="CJ23" s="419"/>
      <c r="CK23" s="421"/>
      <c r="CL23" s="420"/>
      <c r="CM23" s="419"/>
      <c r="CN23" s="421"/>
      <c r="CO23" s="420"/>
      <c r="CP23" s="419"/>
      <c r="CQ23" s="421"/>
      <c r="CR23" s="420"/>
      <c r="CS23" s="419"/>
      <c r="CT23" s="421"/>
      <c r="CU23" s="420"/>
      <c r="CV23" s="419"/>
      <c r="CW23" s="421"/>
      <c r="CX23" s="420"/>
      <c r="CY23" s="419"/>
      <c r="CZ23" s="421"/>
      <c r="DA23" s="420"/>
      <c r="DB23" s="419"/>
      <c r="DC23" s="421"/>
      <c r="DD23" s="420"/>
      <c r="DE23" s="419"/>
      <c r="DF23" s="421"/>
      <c r="DG23" s="420"/>
      <c r="DH23" s="419"/>
      <c r="DI23" s="421"/>
      <c r="DJ23" s="420"/>
      <c r="DK23" s="419"/>
      <c r="DL23" s="421"/>
      <c r="DM23" s="1398"/>
      <c r="DN23" s="1399"/>
      <c r="DO23" s="1399"/>
      <c r="DP23" s="1399"/>
      <c r="DQ23" s="1399"/>
      <c r="DR23" s="422"/>
      <c r="DS23" s="423"/>
      <c r="DT23" s="423"/>
      <c r="DU23" s="423"/>
      <c r="DV23" s="424"/>
      <c r="DW23" s="425"/>
      <c r="DX23" s="425"/>
      <c r="DY23" s="425"/>
      <c r="DZ23" s="426"/>
    </row>
    <row r="24" spans="1:130" ht="3.6" customHeight="1">
      <c r="A24" s="427"/>
      <c r="B24" s="1394"/>
      <c r="C24" s="1394"/>
      <c r="D24" s="1394"/>
      <c r="E24" s="1394"/>
      <c r="F24" s="1394"/>
      <c r="G24" s="1394"/>
      <c r="H24" s="1394"/>
      <c r="I24" s="1394"/>
      <c r="J24" s="1394"/>
      <c r="K24" s="1394"/>
      <c r="L24" s="1394"/>
      <c r="M24" s="1394"/>
      <c r="N24" s="1394"/>
      <c r="O24" s="1394"/>
      <c r="P24" s="1394"/>
      <c r="Q24" s="1394"/>
      <c r="R24" s="1394"/>
      <c r="S24" s="1394"/>
      <c r="T24" s="1394"/>
      <c r="U24" s="1394"/>
      <c r="V24" s="1394"/>
      <c r="W24" s="1394"/>
      <c r="X24" s="1394"/>
      <c r="Y24" s="1394"/>
      <c r="Z24" s="1394"/>
      <c r="AA24" s="1394"/>
      <c r="AB24" s="1394"/>
      <c r="AC24" s="1394"/>
      <c r="AD24" s="1394"/>
      <c r="AE24" s="1394"/>
      <c r="AF24" s="1394"/>
      <c r="AG24" s="1394"/>
      <c r="AH24" s="1394"/>
      <c r="AI24" s="1394"/>
      <c r="AJ24" s="1394"/>
      <c r="AK24" s="1394"/>
      <c r="AL24" s="1394"/>
      <c r="AM24" s="1394"/>
      <c r="AN24" s="1394"/>
      <c r="AO24" s="1394"/>
      <c r="AP24" s="1394"/>
      <c r="AQ24" s="1394"/>
      <c r="AR24" s="1394"/>
      <c r="AS24" s="1394"/>
      <c r="AT24" s="1394"/>
      <c r="AU24" s="1394"/>
      <c r="AV24" s="1394"/>
      <c r="AW24" s="1394"/>
      <c r="AX24" s="1394"/>
      <c r="AY24" s="1394"/>
      <c r="AZ24" s="1394"/>
      <c r="BA24" s="1394"/>
      <c r="BB24" s="1394"/>
      <c r="BC24" s="1394"/>
      <c r="BD24" s="1394"/>
      <c r="BE24" s="1394"/>
      <c r="BF24" s="1394"/>
      <c r="BG24" s="1394"/>
      <c r="BH24" s="1394"/>
      <c r="BI24" s="1394"/>
      <c r="BJ24" s="1394"/>
      <c r="BK24" s="1394"/>
      <c r="BL24" s="1394"/>
      <c r="BM24" s="1394"/>
      <c r="BN24" s="1395"/>
      <c r="BO24" s="428"/>
      <c r="BP24" s="428"/>
      <c r="BQ24" s="428"/>
      <c r="BR24" s="428"/>
      <c r="BS24" s="429"/>
      <c r="BT24" s="428"/>
      <c r="BU24" s="428"/>
      <c r="BV24" s="430"/>
      <c r="BW24" s="429"/>
      <c r="BX24" s="428"/>
      <c r="BY24" s="430"/>
      <c r="BZ24" s="429"/>
      <c r="CA24" s="428"/>
      <c r="CB24" s="430"/>
      <c r="CC24" s="429"/>
      <c r="CD24" s="428"/>
      <c r="CE24" s="430"/>
      <c r="CF24" s="429"/>
      <c r="CG24" s="428"/>
      <c r="CH24" s="430"/>
      <c r="CI24" s="429"/>
      <c r="CJ24" s="428"/>
      <c r="CK24" s="430"/>
      <c r="CL24" s="429"/>
      <c r="CM24" s="428"/>
      <c r="CN24" s="430"/>
      <c r="CO24" s="429"/>
      <c r="CP24" s="428"/>
      <c r="CQ24" s="430"/>
      <c r="CR24" s="429"/>
      <c r="CS24" s="428"/>
      <c r="CT24" s="430"/>
      <c r="CU24" s="429"/>
      <c r="CV24" s="428"/>
      <c r="CW24" s="430"/>
      <c r="CX24" s="429"/>
      <c r="CY24" s="428"/>
      <c r="CZ24" s="430"/>
      <c r="DA24" s="429"/>
      <c r="DB24" s="428"/>
      <c r="DC24" s="430"/>
      <c r="DD24" s="429"/>
      <c r="DE24" s="428"/>
      <c r="DF24" s="430"/>
      <c r="DG24" s="429"/>
      <c r="DH24" s="428"/>
      <c r="DI24" s="430"/>
      <c r="DJ24" s="429"/>
      <c r="DK24" s="428"/>
      <c r="DL24" s="430"/>
      <c r="DM24" s="1400"/>
      <c r="DN24" s="1401"/>
      <c r="DO24" s="1401"/>
      <c r="DP24" s="1401"/>
      <c r="DQ24" s="1401"/>
      <c r="DR24" s="431"/>
      <c r="DS24" s="432"/>
      <c r="DT24" s="432"/>
      <c r="DU24" s="432"/>
      <c r="DV24" s="433"/>
      <c r="DW24" s="434"/>
      <c r="DX24" s="434"/>
      <c r="DY24" s="434"/>
      <c r="DZ24" s="435"/>
    </row>
    <row r="25" spans="1:130" ht="3.6" customHeight="1">
      <c r="A25" s="436"/>
      <c r="B25" s="1396"/>
      <c r="C25" s="1396"/>
      <c r="D25" s="1396"/>
      <c r="E25" s="1396"/>
      <c r="F25" s="1396"/>
      <c r="G25" s="1396"/>
      <c r="H25" s="1396"/>
      <c r="I25" s="1396"/>
      <c r="J25" s="1396"/>
      <c r="K25" s="1396"/>
      <c r="L25" s="1396"/>
      <c r="M25" s="1396"/>
      <c r="N25" s="1396"/>
      <c r="O25" s="1396"/>
      <c r="P25" s="1396"/>
      <c r="Q25" s="1396"/>
      <c r="R25" s="1396"/>
      <c r="S25" s="1396"/>
      <c r="T25" s="1396"/>
      <c r="U25" s="1396"/>
      <c r="V25" s="1396"/>
      <c r="W25" s="1396"/>
      <c r="X25" s="1396"/>
      <c r="Y25" s="1396"/>
      <c r="Z25" s="1396"/>
      <c r="AA25" s="1396"/>
      <c r="AB25" s="1396"/>
      <c r="AC25" s="1396"/>
      <c r="AD25" s="1396"/>
      <c r="AE25" s="1396"/>
      <c r="AF25" s="1396"/>
      <c r="AG25" s="1396"/>
      <c r="AH25" s="1396"/>
      <c r="AI25" s="1396"/>
      <c r="AJ25" s="1396"/>
      <c r="AK25" s="1396"/>
      <c r="AL25" s="1396"/>
      <c r="AM25" s="1396"/>
      <c r="AN25" s="1396"/>
      <c r="AO25" s="1396"/>
      <c r="AP25" s="1396"/>
      <c r="AQ25" s="1396"/>
      <c r="AR25" s="1396"/>
      <c r="AS25" s="1396"/>
      <c r="AT25" s="1396"/>
      <c r="AU25" s="1396"/>
      <c r="AV25" s="1396"/>
      <c r="AW25" s="1396"/>
      <c r="AX25" s="1396"/>
      <c r="AY25" s="1396"/>
      <c r="AZ25" s="1396"/>
      <c r="BA25" s="1396"/>
      <c r="BB25" s="1396"/>
      <c r="BC25" s="1396"/>
      <c r="BD25" s="1396"/>
      <c r="BE25" s="1396"/>
      <c r="BF25" s="1396"/>
      <c r="BG25" s="1396"/>
      <c r="BH25" s="1396"/>
      <c r="BI25" s="1396"/>
      <c r="BJ25" s="1396"/>
      <c r="BK25" s="1396"/>
      <c r="BL25" s="1396"/>
      <c r="BM25" s="1396"/>
      <c r="BN25" s="1397"/>
      <c r="BO25" s="437"/>
      <c r="BP25" s="437"/>
      <c r="BQ25" s="437"/>
      <c r="BR25" s="437"/>
      <c r="BS25" s="438"/>
      <c r="BT25" s="437"/>
      <c r="BU25" s="437"/>
      <c r="BV25" s="439"/>
      <c r="BW25" s="438"/>
      <c r="BX25" s="437"/>
      <c r="BY25" s="439"/>
      <c r="BZ25" s="438"/>
      <c r="CA25" s="437"/>
      <c r="CB25" s="439"/>
      <c r="CC25" s="438"/>
      <c r="CD25" s="437"/>
      <c r="CE25" s="439"/>
      <c r="CF25" s="438"/>
      <c r="CG25" s="437"/>
      <c r="CH25" s="439"/>
      <c r="CI25" s="438"/>
      <c r="CJ25" s="437"/>
      <c r="CK25" s="439"/>
      <c r="CL25" s="438"/>
      <c r="CM25" s="437"/>
      <c r="CN25" s="439"/>
      <c r="CO25" s="438"/>
      <c r="CP25" s="437"/>
      <c r="CQ25" s="439"/>
      <c r="CR25" s="438"/>
      <c r="CS25" s="437"/>
      <c r="CT25" s="439"/>
      <c r="CU25" s="438"/>
      <c r="CV25" s="437"/>
      <c r="CW25" s="439"/>
      <c r="CX25" s="438"/>
      <c r="CY25" s="437"/>
      <c r="CZ25" s="439"/>
      <c r="DA25" s="438"/>
      <c r="DB25" s="437"/>
      <c r="DC25" s="439"/>
      <c r="DD25" s="438"/>
      <c r="DE25" s="437"/>
      <c r="DF25" s="439"/>
      <c r="DG25" s="438"/>
      <c r="DH25" s="437"/>
      <c r="DI25" s="439"/>
      <c r="DJ25" s="438"/>
      <c r="DK25" s="437"/>
      <c r="DL25" s="439"/>
      <c r="DM25" s="1402"/>
      <c r="DN25" s="1403"/>
      <c r="DO25" s="1403"/>
      <c r="DP25" s="1403"/>
      <c r="DQ25" s="1403"/>
      <c r="DR25" s="440"/>
      <c r="DS25" s="441"/>
      <c r="DT25" s="441"/>
      <c r="DU25" s="441"/>
      <c r="DV25" s="442"/>
      <c r="DW25" s="443"/>
      <c r="DX25" s="443"/>
      <c r="DY25" s="443"/>
      <c r="DZ25" s="444"/>
    </row>
    <row r="26" spans="1:130" ht="3.6" customHeight="1">
      <c r="A26" s="1419" t="s">
        <v>390</v>
      </c>
      <c r="B26" s="1420"/>
      <c r="C26" s="1420"/>
      <c r="D26" s="1420"/>
      <c r="E26" s="1420"/>
      <c r="F26" s="1420"/>
      <c r="G26" s="1423">
        <v>1</v>
      </c>
      <c r="H26" s="1424"/>
      <c r="I26" s="1424"/>
      <c r="J26" s="1425"/>
      <c r="K26" s="1425"/>
      <c r="L26" s="1426"/>
      <c r="M26" s="445"/>
      <c r="N26" s="1433" t="s">
        <v>326</v>
      </c>
      <c r="O26" s="1433"/>
      <c r="P26" s="1433"/>
      <c r="Q26" s="1433"/>
      <c r="R26" s="1433"/>
      <c r="S26" s="1433"/>
      <c r="T26" s="1433"/>
      <c r="U26" s="1433"/>
      <c r="V26" s="1433"/>
      <c r="W26" s="1433"/>
      <c r="X26" s="1433"/>
      <c r="Y26" s="1433"/>
      <c r="Z26" s="1433"/>
      <c r="AA26" s="1433"/>
      <c r="AB26" s="1433"/>
      <c r="AC26" s="1433"/>
      <c r="AD26" s="1433"/>
      <c r="AE26" s="1433"/>
      <c r="AF26" s="1433"/>
      <c r="AG26" s="1433"/>
      <c r="AH26" s="1433"/>
      <c r="AI26" s="1433"/>
      <c r="AJ26" s="1433"/>
      <c r="AK26" s="1433"/>
      <c r="AL26" s="446"/>
      <c r="AM26" s="1435" t="s">
        <v>701</v>
      </c>
      <c r="AN26" s="1435"/>
      <c r="AO26" s="1435"/>
      <c r="AP26" s="1435"/>
      <c r="AQ26" s="1435"/>
      <c r="AR26" s="1435"/>
      <c r="AS26" s="1435"/>
      <c r="AT26" s="1435"/>
      <c r="AU26" s="1435"/>
      <c r="AV26" s="1435"/>
      <c r="AW26" s="1435"/>
      <c r="AX26" s="1435"/>
      <c r="AY26" s="1435"/>
      <c r="AZ26" s="1435"/>
      <c r="BA26" s="1435"/>
      <c r="BB26" s="1436"/>
      <c r="BC26" s="1423" t="s">
        <v>535</v>
      </c>
      <c r="BD26" s="1424"/>
      <c r="BE26" s="1424"/>
      <c r="BF26" s="1424"/>
      <c r="BG26" s="1424"/>
      <c r="BH26" s="1439"/>
      <c r="BI26" s="1420" t="s">
        <v>536</v>
      </c>
      <c r="BJ26" s="1420"/>
      <c r="BK26" s="1420"/>
      <c r="BL26" s="1420"/>
      <c r="BM26" s="1420"/>
      <c r="BN26" s="1386"/>
      <c r="BO26" s="447"/>
      <c r="BP26" s="447"/>
      <c r="BQ26" s="447"/>
      <c r="BR26" s="447"/>
      <c r="BS26" s="448"/>
      <c r="BT26" s="447"/>
      <c r="BU26" s="447"/>
      <c r="BV26" s="449"/>
      <c r="BW26" s="414"/>
      <c r="BX26" s="413"/>
      <c r="BY26" s="415"/>
      <c r="BZ26" s="414"/>
      <c r="CA26" s="413"/>
      <c r="CB26" s="415"/>
      <c r="CC26" s="414"/>
      <c r="CD26" s="413"/>
      <c r="CE26" s="415"/>
      <c r="CF26" s="414"/>
      <c r="CG26" s="413"/>
      <c r="CH26" s="415"/>
      <c r="CI26" s="414"/>
      <c r="CJ26" s="413"/>
      <c r="CK26" s="415"/>
      <c r="CL26" s="414"/>
      <c r="CM26" s="413"/>
      <c r="CN26" s="415"/>
      <c r="CO26" s="414"/>
      <c r="CP26" s="413"/>
      <c r="CQ26" s="415"/>
      <c r="CR26" s="414"/>
      <c r="CS26" s="413"/>
      <c r="CT26" s="415"/>
      <c r="CU26" s="414"/>
      <c r="CV26" s="413"/>
      <c r="CW26" s="415"/>
      <c r="CX26" s="414"/>
      <c r="CY26" s="413"/>
      <c r="CZ26" s="415"/>
      <c r="DA26" s="414"/>
      <c r="DB26" s="413"/>
      <c r="DC26" s="415"/>
      <c r="DD26" s="414"/>
      <c r="DE26" s="413"/>
      <c r="DF26" s="415"/>
      <c r="DG26" s="414"/>
      <c r="DH26" s="413"/>
      <c r="DI26" s="415"/>
      <c r="DJ26" s="414"/>
      <c r="DK26" s="413"/>
      <c r="DL26" s="415"/>
      <c r="DM26" s="1412">
        <v>14.5</v>
      </c>
      <c r="DN26" s="1413"/>
      <c r="DO26" s="1413"/>
      <c r="DP26" s="1413"/>
      <c r="DQ26" s="1413"/>
      <c r="DR26" s="450"/>
      <c r="DS26" s="1411">
        <v>14</v>
      </c>
      <c r="DT26" s="1411"/>
      <c r="DU26" s="1411"/>
      <c r="DV26" s="1411"/>
      <c r="DW26" s="1418">
        <v>14.5</v>
      </c>
      <c r="DX26" s="1404"/>
      <c r="DY26" s="1404"/>
      <c r="DZ26" s="1404"/>
    </row>
    <row r="27" spans="1:130" ht="3.6" customHeight="1">
      <c r="A27" s="1419"/>
      <c r="B27" s="1420"/>
      <c r="C27" s="1420"/>
      <c r="D27" s="1420"/>
      <c r="E27" s="1420"/>
      <c r="F27" s="1420"/>
      <c r="G27" s="1427"/>
      <c r="H27" s="1428"/>
      <c r="I27" s="1428"/>
      <c r="J27" s="1428"/>
      <c r="K27" s="1428"/>
      <c r="L27" s="1429"/>
      <c r="M27" s="445"/>
      <c r="N27" s="1433"/>
      <c r="O27" s="1433"/>
      <c r="P27" s="1433"/>
      <c r="Q27" s="1433"/>
      <c r="R27" s="1433"/>
      <c r="S27" s="1433"/>
      <c r="T27" s="1433"/>
      <c r="U27" s="1433"/>
      <c r="V27" s="1433"/>
      <c r="W27" s="1433"/>
      <c r="X27" s="1433"/>
      <c r="Y27" s="1433"/>
      <c r="Z27" s="1433"/>
      <c r="AA27" s="1433"/>
      <c r="AB27" s="1433"/>
      <c r="AC27" s="1433"/>
      <c r="AD27" s="1433"/>
      <c r="AE27" s="1433"/>
      <c r="AF27" s="1433"/>
      <c r="AG27" s="1433"/>
      <c r="AH27" s="1433"/>
      <c r="AI27" s="1433"/>
      <c r="AJ27" s="1433"/>
      <c r="AK27" s="1433"/>
      <c r="AL27" s="451"/>
      <c r="AM27" s="1433"/>
      <c r="AN27" s="1433"/>
      <c r="AO27" s="1433"/>
      <c r="AP27" s="1433"/>
      <c r="AQ27" s="1433"/>
      <c r="AR27" s="1433"/>
      <c r="AS27" s="1433"/>
      <c r="AT27" s="1433"/>
      <c r="AU27" s="1433"/>
      <c r="AV27" s="1433"/>
      <c r="AW27" s="1433"/>
      <c r="AX27" s="1433"/>
      <c r="AY27" s="1433"/>
      <c r="AZ27" s="1433"/>
      <c r="BA27" s="1433"/>
      <c r="BB27" s="1437"/>
      <c r="BC27" s="1440"/>
      <c r="BD27" s="1420"/>
      <c r="BE27" s="1420"/>
      <c r="BF27" s="1420"/>
      <c r="BG27" s="1420"/>
      <c r="BH27" s="1441"/>
      <c r="BI27" s="1420"/>
      <c r="BJ27" s="1420"/>
      <c r="BK27" s="1420"/>
      <c r="BL27" s="1420"/>
      <c r="BM27" s="1420"/>
      <c r="BN27" s="1386"/>
      <c r="BO27" s="447"/>
      <c r="BP27" s="447"/>
      <c r="BQ27" s="447"/>
      <c r="BR27" s="447"/>
      <c r="BS27" s="448"/>
      <c r="BT27" s="447"/>
      <c r="BU27" s="447"/>
      <c r="BV27" s="449"/>
      <c r="BW27" s="414"/>
      <c r="BX27" s="413"/>
      <c r="BY27" s="415"/>
      <c r="BZ27" s="414"/>
      <c r="CA27" s="413"/>
      <c r="CB27" s="415"/>
      <c r="CC27" s="414"/>
      <c r="CD27" s="413"/>
      <c r="CE27" s="415"/>
      <c r="CF27" s="414"/>
      <c r="CG27" s="413"/>
      <c r="CH27" s="415"/>
      <c r="CI27" s="414"/>
      <c r="CJ27" s="413"/>
      <c r="CK27" s="415"/>
      <c r="CL27" s="414"/>
      <c r="CM27" s="413"/>
      <c r="CN27" s="415"/>
      <c r="CO27" s="414"/>
      <c r="CP27" s="413"/>
      <c r="CQ27" s="415"/>
      <c r="CR27" s="414"/>
      <c r="CS27" s="413"/>
      <c r="CT27" s="415"/>
      <c r="CU27" s="414"/>
      <c r="CV27" s="413"/>
      <c r="CW27" s="415"/>
      <c r="CX27" s="414"/>
      <c r="CY27" s="413"/>
      <c r="CZ27" s="415"/>
      <c r="DA27" s="414"/>
      <c r="DB27" s="413"/>
      <c r="DC27" s="415"/>
      <c r="DD27" s="414"/>
      <c r="DE27" s="413"/>
      <c r="DF27" s="415"/>
      <c r="DG27" s="414"/>
      <c r="DH27" s="413"/>
      <c r="DI27" s="415"/>
      <c r="DJ27" s="414"/>
      <c r="DK27" s="413"/>
      <c r="DL27" s="415"/>
      <c r="DM27" s="1414"/>
      <c r="DN27" s="1415"/>
      <c r="DO27" s="1415"/>
      <c r="DP27" s="1415"/>
      <c r="DQ27" s="1415"/>
      <c r="DR27" s="450"/>
      <c r="DS27" s="1411"/>
      <c r="DT27" s="1411"/>
      <c r="DU27" s="1411"/>
      <c r="DV27" s="1411"/>
      <c r="DW27" s="1418"/>
      <c r="DX27" s="1404"/>
      <c r="DY27" s="1404"/>
      <c r="DZ27" s="1404"/>
    </row>
    <row r="28" spans="1:130" ht="3.6" customHeight="1">
      <c r="A28" s="1421"/>
      <c r="B28" s="1422"/>
      <c r="C28" s="1422"/>
      <c r="D28" s="1422"/>
      <c r="E28" s="1422"/>
      <c r="F28" s="1422"/>
      <c r="G28" s="1430"/>
      <c r="H28" s="1431"/>
      <c r="I28" s="1431"/>
      <c r="J28" s="1431"/>
      <c r="K28" s="1431"/>
      <c r="L28" s="1432"/>
      <c r="M28" s="452"/>
      <c r="N28" s="1434"/>
      <c r="O28" s="1434"/>
      <c r="P28" s="1434"/>
      <c r="Q28" s="1434"/>
      <c r="R28" s="1434"/>
      <c r="S28" s="1434"/>
      <c r="T28" s="1434"/>
      <c r="U28" s="1434"/>
      <c r="V28" s="1434"/>
      <c r="W28" s="1434"/>
      <c r="X28" s="1434"/>
      <c r="Y28" s="1434"/>
      <c r="Z28" s="1434"/>
      <c r="AA28" s="1434"/>
      <c r="AB28" s="1434"/>
      <c r="AC28" s="1434"/>
      <c r="AD28" s="1434"/>
      <c r="AE28" s="1434"/>
      <c r="AF28" s="1434"/>
      <c r="AG28" s="1434"/>
      <c r="AH28" s="1434"/>
      <c r="AI28" s="1434"/>
      <c r="AJ28" s="1434"/>
      <c r="AK28" s="1434"/>
      <c r="AL28" s="453"/>
      <c r="AM28" s="1434"/>
      <c r="AN28" s="1434"/>
      <c r="AO28" s="1434"/>
      <c r="AP28" s="1434"/>
      <c r="AQ28" s="1434"/>
      <c r="AR28" s="1434"/>
      <c r="AS28" s="1434"/>
      <c r="AT28" s="1434"/>
      <c r="AU28" s="1434"/>
      <c r="AV28" s="1434"/>
      <c r="AW28" s="1434"/>
      <c r="AX28" s="1434"/>
      <c r="AY28" s="1434"/>
      <c r="AZ28" s="1434"/>
      <c r="BA28" s="1434"/>
      <c r="BB28" s="1438"/>
      <c r="BC28" s="1442"/>
      <c r="BD28" s="1422"/>
      <c r="BE28" s="1422"/>
      <c r="BF28" s="1422"/>
      <c r="BG28" s="1422"/>
      <c r="BH28" s="1443"/>
      <c r="BI28" s="1422"/>
      <c r="BJ28" s="1422"/>
      <c r="BK28" s="1422"/>
      <c r="BL28" s="1422"/>
      <c r="BM28" s="1422"/>
      <c r="BN28" s="1388"/>
      <c r="BO28" s="454"/>
      <c r="BP28" s="454"/>
      <c r="BQ28" s="454"/>
      <c r="BR28" s="454"/>
      <c r="BS28" s="455"/>
      <c r="BT28" s="454"/>
      <c r="BU28" s="454"/>
      <c r="BV28" s="456"/>
      <c r="BW28" s="457"/>
      <c r="BX28" s="458"/>
      <c r="BY28" s="459"/>
      <c r="BZ28" s="457"/>
      <c r="CA28" s="458"/>
      <c r="CB28" s="459"/>
      <c r="CC28" s="457"/>
      <c r="CD28" s="458"/>
      <c r="CE28" s="459"/>
      <c r="CF28" s="457"/>
      <c r="CG28" s="458"/>
      <c r="CH28" s="459"/>
      <c r="CI28" s="457"/>
      <c r="CJ28" s="458"/>
      <c r="CK28" s="459"/>
      <c r="CL28" s="457"/>
      <c r="CM28" s="458"/>
      <c r="CN28" s="459"/>
      <c r="CO28" s="457"/>
      <c r="CP28" s="458"/>
      <c r="CQ28" s="459"/>
      <c r="CR28" s="457"/>
      <c r="CS28" s="458"/>
      <c r="CT28" s="459"/>
      <c r="CU28" s="457"/>
      <c r="CV28" s="458"/>
      <c r="CW28" s="459"/>
      <c r="CX28" s="457"/>
      <c r="CY28" s="458"/>
      <c r="CZ28" s="459"/>
      <c r="DA28" s="457"/>
      <c r="DB28" s="458"/>
      <c r="DC28" s="459"/>
      <c r="DD28" s="457"/>
      <c r="DE28" s="458"/>
      <c r="DF28" s="459"/>
      <c r="DG28" s="457"/>
      <c r="DH28" s="458"/>
      <c r="DI28" s="459"/>
      <c r="DJ28" s="457"/>
      <c r="DK28" s="458"/>
      <c r="DL28" s="459"/>
      <c r="DM28" s="1416"/>
      <c r="DN28" s="1417"/>
      <c r="DO28" s="1417"/>
      <c r="DP28" s="1417"/>
      <c r="DQ28" s="1417"/>
      <c r="DR28" s="460"/>
      <c r="DS28" s="1411"/>
      <c r="DT28" s="1411"/>
      <c r="DU28" s="1411"/>
      <c r="DV28" s="1411"/>
      <c r="DW28" s="1418"/>
      <c r="DX28" s="1404"/>
      <c r="DY28" s="1404"/>
      <c r="DZ28" s="1404"/>
    </row>
    <row r="29" spans="1:130" ht="3.6" customHeight="1">
      <c r="A29" s="461"/>
      <c r="B29" s="1405" t="s">
        <v>570</v>
      </c>
      <c r="C29" s="1405"/>
      <c r="D29" s="1405"/>
      <c r="E29" s="1405"/>
      <c r="F29" s="1405"/>
      <c r="G29" s="1405"/>
      <c r="H29" s="1405"/>
      <c r="I29" s="1405"/>
      <c r="J29" s="1405"/>
      <c r="K29" s="1405"/>
      <c r="L29" s="1405"/>
      <c r="M29" s="1405"/>
      <c r="N29" s="1405"/>
      <c r="O29" s="1405"/>
      <c r="P29" s="1405"/>
      <c r="Q29" s="1405"/>
      <c r="R29" s="1405"/>
      <c r="S29" s="1405"/>
      <c r="T29" s="1405"/>
      <c r="U29" s="1405"/>
      <c r="V29" s="1405"/>
      <c r="W29" s="1405"/>
      <c r="X29" s="1405"/>
      <c r="Y29" s="1405"/>
      <c r="Z29" s="1405"/>
      <c r="AA29" s="1405"/>
      <c r="AB29" s="1405"/>
      <c r="AC29" s="1405"/>
      <c r="AD29" s="1405"/>
      <c r="AE29" s="1405"/>
      <c r="AF29" s="1405"/>
      <c r="AG29" s="1405"/>
      <c r="AH29" s="1405"/>
      <c r="AI29" s="1405"/>
      <c r="AJ29" s="1405"/>
      <c r="AK29" s="1405"/>
      <c r="AL29" s="1405"/>
      <c r="AM29" s="1405"/>
      <c r="AN29" s="1405"/>
      <c r="AO29" s="1405"/>
      <c r="AP29" s="1405"/>
      <c r="AQ29" s="1405"/>
      <c r="AR29" s="1405"/>
      <c r="AS29" s="1405"/>
      <c r="AT29" s="1405"/>
      <c r="AU29" s="1405"/>
      <c r="AV29" s="1405"/>
      <c r="AW29" s="1405"/>
      <c r="AX29" s="1405"/>
      <c r="AY29" s="1405"/>
      <c r="AZ29" s="1405"/>
      <c r="BA29" s="1405"/>
      <c r="BB29" s="1405"/>
      <c r="BC29" s="1405"/>
      <c r="BD29" s="1405"/>
      <c r="BE29" s="1405"/>
      <c r="BF29" s="1405"/>
      <c r="BG29" s="1405"/>
      <c r="BH29" s="1405"/>
      <c r="BI29" s="1405"/>
      <c r="BJ29" s="1405"/>
      <c r="BK29" s="1405"/>
      <c r="BL29" s="1405"/>
      <c r="BM29" s="1405"/>
      <c r="BN29" s="1406"/>
      <c r="BO29" s="462"/>
      <c r="BP29" s="462"/>
      <c r="BQ29" s="462"/>
      <c r="BR29" s="462"/>
      <c r="BS29" s="463"/>
      <c r="BT29" s="462"/>
      <c r="BU29" s="462"/>
      <c r="BV29" s="464"/>
      <c r="BW29" s="420"/>
      <c r="BX29" s="419"/>
      <c r="BY29" s="421"/>
      <c r="BZ29" s="420"/>
      <c r="CA29" s="419"/>
      <c r="CB29" s="421"/>
      <c r="CC29" s="420"/>
      <c r="CD29" s="419"/>
      <c r="CE29" s="421"/>
      <c r="CF29" s="420"/>
      <c r="CG29" s="419"/>
      <c r="CH29" s="421"/>
      <c r="CI29" s="420"/>
      <c r="CJ29" s="419"/>
      <c r="CK29" s="421"/>
      <c r="CL29" s="420"/>
      <c r="CM29" s="419"/>
      <c r="CN29" s="421"/>
      <c r="CO29" s="420"/>
      <c r="CP29" s="419"/>
      <c r="CQ29" s="421"/>
      <c r="CR29" s="420"/>
      <c r="CS29" s="419"/>
      <c r="CT29" s="421"/>
      <c r="CU29" s="420"/>
      <c r="CV29" s="419"/>
      <c r="CW29" s="421"/>
      <c r="CX29" s="420"/>
      <c r="CY29" s="419"/>
      <c r="CZ29" s="421"/>
      <c r="DA29" s="420"/>
      <c r="DB29" s="419"/>
      <c r="DC29" s="421"/>
      <c r="DD29" s="420"/>
      <c r="DE29" s="419"/>
      <c r="DF29" s="421"/>
      <c r="DG29" s="420"/>
      <c r="DH29" s="419"/>
      <c r="DI29" s="421"/>
      <c r="DJ29" s="420"/>
      <c r="DK29" s="419"/>
      <c r="DL29" s="421"/>
      <c r="DM29" s="1398"/>
      <c r="DN29" s="1399"/>
      <c r="DO29" s="1399"/>
      <c r="DP29" s="1399"/>
      <c r="DQ29" s="1399"/>
      <c r="DR29" s="422"/>
      <c r="DS29" s="1411"/>
      <c r="DT29" s="1411"/>
      <c r="DU29" s="1411"/>
      <c r="DV29" s="1411"/>
      <c r="DW29" s="1404"/>
      <c r="DX29" s="1404"/>
      <c r="DY29" s="1404"/>
      <c r="DZ29" s="1404"/>
    </row>
    <row r="30" spans="1:130" ht="3.6" customHeight="1">
      <c r="A30" s="465"/>
      <c r="B30" s="1407"/>
      <c r="C30" s="1407"/>
      <c r="D30" s="1407"/>
      <c r="E30" s="1407"/>
      <c r="F30" s="1407"/>
      <c r="G30" s="1407"/>
      <c r="H30" s="1407"/>
      <c r="I30" s="1407"/>
      <c r="J30" s="1407"/>
      <c r="K30" s="1407"/>
      <c r="L30" s="1407"/>
      <c r="M30" s="1407"/>
      <c r="N30" s="1407"/>
      <c r="O30" s="1407"/>
      <c r="P30" s="1407"/>
      <c r="Q30" s="1407"/>
      <c r="R30" s="1407"/>
      <c r="S30" s="1407"/>
      <c r="T30" s="1407"/>
      <c r="U30" s="1407"/>
      <c r="V30" s="1407"/>
      <c r="W30" s="1407"/>
      <c r="X30" s="1407"/>
      <c r="Y30" s="1407"/>
      <c r="Z30" s="1407"/>
      <c r="AA30" s="1407"/>
      <c r="AB30" s="1407"/>
      <c r="AC30" s="1407"/>
      <c r="AD30" s="1407"/>
      <c r="AE30" s="1407"/>
      <c r="AF30" s="1407"/>
      <c r="AG30" s="1407"/>
      <c r="AH30" s="1407"/>
      <c r="AI30" s="1407"/>
      <c r="AJ30" s="1407"/>
      <c r="AK30" s="1407"/>
      <c r="AL30" s="1407"/>
      <c r="AM30" s="1407"/>
      <c r="AN30" s="1407"/>
      <c r="AO30" s="1407"/>
      <c r="AP30" s="1407"/>
      <c r="AQ30" s="1407"/>
      <c r="AR30" s="1407"/>
      <c r="AS30" s="1407"/>
      <c r="AT30" s="1407"/>
      <c r="AU30" s="1407"/>
      <c r="AV30" s="1407"/>
      <c r="AW30" s="1407"/>
      <c r="AX30" s="1407"/>
      <c r="AY30" s="1407"/>
      <c r="AZ30" s="1407"/>
      <c r="BA30" s="1407"/>
      <c r="BB30" s="1407"/>
      <c r="BC30" s="1407"/>
      <c r="BD30" s="1407"/>
      <c r="BE30" s="1407"/>
      <c r="BF30" s="1407"/>
      <c r="BG30" s="1407"/>
      <c r="BH30" s="1407"/>
      <c r="BI30" s="1407"/>
      <c r="BJ30" s="1407"/>
      <c r="BK30" s="1407"/>
      <c r="BL30" s="1407"/>
      <c r="BM30" s="1407"/>
      <c r="BN30" s="1408"/>
      <c r="BO30" s="466"/>
      <c r="BP30" s="466"/>
      <c r="BQ30" s="466"/>
      <c r="BR30" s="466"/>
      <c r="BS30" s="467"/>
      <c r="BT30" s="466"/>
      <c r="BU30" s="466"/>
      <c r="BV30" s="468"/>
      <c r="BW30" s="429"/>
      <c r="BX30" s="428"/>
      <c r="BY30" s="430"/>
      <c r="BZ30" s="429"/>
      <c r="CA30" s="428"/>
      <c r="CB30" s="430"/>
      <c r="CC30" s="429"/>
      <c r="CD30" s="428"/>
      <c r="CE30" s="430"/>
      <c r="CF30" s="429"/>
      <c r="CG30" s="428"/>
      <c r="CH30" s="430"/>
      <c r="CI30" s="429"/>
      <c r="CJ30" s="428"/>
      <c r="CK30" s="430"/>
      <c r="CL30" s="429"/>
      <c r="CM30" s="428"/>
      <c r="CN30" s="430"/>
      <c r="CO30" s="429"/>
      <c r="CP30" s="428"/>
      <c r="CQ30" s="430"/>
      <c r="CR30" s="429"/>
      <c r="CS30" s="428"/>
      <c r="CT30" s="430"/>
      <c r="CU30" s="429"/>
      <c r="CV30" s="428"/>
      <c r="CW30" s="430"/>
      <c r="CX30" s="429"/>
      <c r="CY30" s="428"/>
      <c r="CZ30" s="430"/>
      <c r="DA30" s="429"/>
      <c r="DB30" s="428"/>
      <c r="DC30" s="430"/>
      <c r="DD30" s="429"/>
      <c r="DE30" s="428"/>
      <c r="DF30" s="430"/>
      <c r="DG30" s="429"/>
      <c r="DH30" s="428"/>
      <c r="DI30" s="430"/>
      <c r="DJ30" s="429"/>
      <c r="DK30" s="428"/>
      <c r="DL30" s="430"/>
      <c r="DM30" s="1400"/>
      <c r="DN30" s="1401"/>
      <c r="DO30" s="1401"/>
      <c r="DP30" s="1401"/>
      <c r="DQ30" s="1401"/>
      <c r="DR30" s="431"/>
      <c r="DS30" s="1411"/>
      <c r="DT30" s="1411"/>
      <c r="DU30" s="1411"/>
      <c r="DV30" s="1411"/>
      <c r="DW30" s="1404"/>
      <c r="DX30" s="1404"/>
      <c r="DY30" s="1404"/>
      <c r="DZ30" s="1404"/>
    </row>
    <row r="31" spans="1:130" ht="3.6" customHeight="1">
      <c r="A31" s="469"/>
      <c r="B31" s="1409"/>
      <c r="C31" s="1409"/>
      <c r="D31" s="1409"/>
      <c r="E31" s="1409"/>
      <c r="F31" s="1409"/>
      <c r="G31" s="1409"/>
      <c r="H31" s="1409"/>
      <c r="I31" s="1409"/>
      <c r="J31" s="1409"/>
      <c r="K31" s="1409"/>
      <c r="L31" s="1409"/>
      <c r="M31" s="1409"/>
      <c r="N31" s="1409"/>
      <c r="O31" s="1409"/>
      <c r="P31" s="1409"/>
      <c r="Q31" s="1409"/>
      <c r="R31" s="1409"/>
      <c r="S31" s="1409"/>
      <c r="T31" s="1409"/>
      <c r="U31" s="1409"/>
      <c r="V31" s="1409"/>
      <c r="W31" s="1409"/>
      <c r="X31" s="1409"/>
      <c r="Y31" s="1409"/>
      <c r="Z31" s="1409"/>
      <c r="AA31" s="1409"/>
      <c r="AB31" s="1409"/>
      <c r="AC31" s="1409"/>
      <c r="AD31" s="1409"/>
      <c r="AE31" s="1409"/>
      <c r="AF31" s="1409"/>
      <c r="AG31" s="1409"/>
      <c r="AH31" s="1409"/>
      <c r="AI31" s="1409"/>
      <c r="AJ31" s="1409"/>
      <c r="AK31" s="1409"/>
      <c r="AL31" s="1409"/>
      <c r="AM31" s="1409"/>
      <c r="AN31" s="1409"/>
      <c r="AO31" s="1409"/>
      <c r="AP31" s="1409"/>
      <c r="AQ31" s="1409"/>
      <c r="AR31" s="1409"/>
      <c r="AS31" s="1409"/>
      <c r="AT31" s="1409"/>
      <c r="AU31" s="1409"/>
      <c r="AV31" s="1409"/>
      <c r="AW31" s="1409"/>
      <c r="AX31" s="1409"/>
      <c r="AY31" s="1409"/>
      <c r="AZ31" s="1409"/>
      <c r="BA31" s="1409"/>
      <c r="BB31" s="1409"/>
      <c r="BC31" s="1409"/>
      <c r="BD31" s="1409"/>
      <c r="BE31" s="1409"/>
      <c r="BF31" s="1409"/>
      <c r="BG31" s="1409"/>
      <c r="BH31" s="1409"/>
      <c r="BI31" s="1409"/>
      <c r="BJ31" s="1409"/>
      <c r="BK31" s="1409"/>
      <c r="BL31" s="1409"/>
      <c r="BM31" s="1409"/>
      <c r="BN31" s="1410"/>
      <c r="BO31" s="470"/>
      <c r="BP31" s="470"/>
      <c r="BQ31" s="470"/>
      <c r="BR31" s="470"/>
      <c r="BS31" s="471"/>
      <c r="BT31" s="470"/>
      <c r="BU31" s="470"/>
      <c r="BV31" s="472"/>
      <c r="BW31" s="438"/>
      <c r="BX31" s="437"/>
      <c r="BY31" s="439"/>
      <c r="BZ31" s="438"/>
      <c r="CA31" s="437"/>
      <c r="CB31" s="439"/>
      <c r="CC31" s="438"/>
      <c r="CD31" s="437"/>
      <c r="CE31" s="439"/>
      <c r="CF31" s="438"/>
      <c r="CG31" s="437"/>
      <c r="CH31" s="439"/>
      <c r="CI31" s="438"/>
      <c r="CJ31" s="437"/>
      <c r="CK31" s="439"/>
      <c r="CL31" s="438"/>
      <c r="CM31" s="437"/>
      <c r="CN31" s="439"/>
      <c r="CO31" s="438"/>
      <c r="CP31" s="437"/>
      <c r="CQ31" s="439"/>
      <c r="CR31" s="438"/>
      <c r="CS31" s="437"/>
      <c r="CT31" s="439"/>
      <c r="CU31" s="438"/>
      <c r="CV31" s="437"/>
      <c r="CW31" s="439"/>
      <c r="CX31" s="438"/>
      <c r="CY31" s="437"/>
      <c r="CZ31" s="439"/>
      <c r="DA31" s="438"/>
      <c r="DB31" s="437"/>
      <c r="DC31" s="439"/>
      <c r="DD31" s="438"/>
      <c r="DE31" s="437"/>
      <c r="DF31" s="439"/>
      <c r="DG31" s="438"/>
      <c r="DH31" s="437"/>
      <c r="DI31" s="439"/>
      <c r="DJ31" s="438"/>
      <c r="DK31" s="437"/>
      <c r="DL31" s="439"/>
      <c r="DM31" s="1402"/>
      <c r="DN31" s="1403"/>
      <c r="DO31" s="1403"/>
      <c r="DP31" s="1403"/>
      <c r="DQ31" s="1403"/>
      <c r="DR31" s="440"/>
      <c r="DS31" s="1411"/>
      <c r="DT31" s="1411"/>
      <c r="DU31" s="1411"/>
      <c r="DV31" s="1411"/>
      <c r="DW31" s="1404"/>
      <c r="DX31" s="1404"/>
      <c r="DY31" s="1404"/>
      <c r="DZ31" s="1404"/>
    </row>
    <row r="32" spans="1:130" ht="3.6" customHeight="1">
      <c r="A32" s="473"/>
      <c r="B32" s="1454" t="s">
        <v>571</v>
      </c>
      <c r="C32" s="1454"/>
      <c r="D32" s="1454"/>
      <c r="E32" s="1454"/>
      <c r="F32" s="1454"/>
      <c r="G32" s="1454"/>
      <c r="H32" s="1454"/>
      <c r="I32" s="1454"/>
      <c r="J32" s="1454"/>
      <c r="K32" s="1454"/>
      <c r="L32" s="1454"/>
      <c r="M32" s="1454"/>
      <c r="N32" s="1454"/>
      <c r="O32" s="1454"/>
      <c r="P32" s="1454"/>
      <c r="Q32" s="1454"/>
      <c r="R32" s="1454"/>
      <c r="S32" s="1454"/>
      <c r="T32" s="1454"/>
      <c r="U32" s="1454"/>
      <c r="V32" s="1454"/>
      <c r="W32" s="1454"/>
      <c r="X32" s="1454"/>
      <c r="Y32" s="1454"/>
      <c r="Z32" s="1454"/>
      <c r="AA32" s="1454"/>
      <c r="AB32" s="1454"/>
      <c r="AC32" s="1454"/>
      <c r="AD32" s="1454"/>
      <c r="AE32" s="1454"/>
      <c r="AF32" s="1454"/>
      <c r="AG32" s="1454"/>
      <c r="AH32" s="1454"/>
      <c r="AI32" s="1454"/>
      <c r="AJ32" s="1454"/>
      <c r="AK32" s="1454"/>
      <c r="AL32" s="1454"/>
      <c r="AM32" s="1454"/>
      <c r="AN32" s="1454"/>
      <c r="AO32" s="1454"/>
      <c r="AP32" s="1454"/>
      <c r="AQ32" s="1454"/>
      <c r="AR32" s="1454"/>
      <c r="AS32" s="1454"/>
      <c r="AT32" s="1454"/>
      <c r="AU32" s="1454"/>
      <c r="AV32" s="1454"/>
      <c r="AW32" s="1454"/>
      <c r="AX32" s="1454"/>
      <c r="AY32" s="1454"/>
      <c r="AZ32" s="1454"/>
      <c r="BA32" s="1454"/>
      <c r="BB32" s="1454"/>
      <c r="BC32" s="1454"/>
      <c r="BD32" s="1454"/>
      <c r="BE32" s="1454"/>
      <c r="BF32" s="1454"/>
      <c r="BG32" s="1454"/>
      <c r="BH32" s="1454"/>
      <c r="BI32" s="1454"/>
      <c r="BJ32" s="1454"/>
      <c r="BK32" s="1454"/>
      <c r="BL32" s="1454"/>
      <c r="BM32" s="1454"/>
      <c r="BN32" s="1455"/>
      <c r="BO32" s="474"/>
      <c r="BP32" s="474"/>
      <c r="BQ32" s="474"/>
      <c r="BR32" s="474"/>
      <c r="BS32" s="475"/>
      <c r="BT32" s="474"/>
      <c r="BU32" s="474"/>
      <c r="BV32" s="476"/>
      <c r="BW32" s="477"/>
      <c r="BX32" s="478"/>
      <c r="BY32" s="479"/>
      <c r="BZ32" s="477"/>
      <c r="CA32" s="478"/>
      <c r="CB32" s="479"/>
      <c r="CC32" s="477"/>
      <c r="CD32" s="478"/>
      <c r="CE32" s="479"/>
      <c r="CF32" s="477"/>
      <c r="CG32" s="478"/>
      <c r="CH32" s="479"/>
      <c r="CI32" s="477"/>
      <c r="CJ32" s="478"/>
      <c r="CK32" s="479"/>
      <c r="CL32" s="477"/>
      <c r="CM32" s="478"/>
      <c r="CN32" s="479"/>
      <c r="CO32" s="477"/>
      <c r="CP32" s="478"/>
      <c r="CQ32" s="479"/>
      <c r="CR32" s="477"/>
      <c r="CS32" s="478"/>
      <c r="CT32" s="479"/>
      <c r="CU32" s="477"/>
      <c r="CV32" s="478"/>
      <c r="CW32" s="479"/>
      <c r="CX32" s="477"/>
      <c r="CY32" s="478"/>
      <c r="CZ32" s="479"/>
      <c r="DA32" s="477"/>
      <c r="DB32" s="478"/>
      <c r="DC32" s="479"/>
      <c r="DD32" s="477"/>
      <c r="DE32" s="478"/>
      <c r="DF32" s="479"/>
      <c r="DG32" s="477"/>
      <c r="DH32" s="478"/>
      <c r="DI32" s="479"/>
      <c r="DJ32" s="477"/>
      <c r="DK32" s="478"/>
      <c r="DL32" s="479"/>
      <c r="DM32" s="1460"/>
      <c r="DN32" s="1461"/>
      <c r="DO32" s="1461"/>
      <c r="DP32" s="1461"/>
      <c r="DQ32" s="1461"/>
      <c r="DR32" s="480"/>
      <c r="DS32" s="1411"/>
      <c r="DT32" s="1411"/>
      <c r="DU32" s="1411"/>
      <c r="DV32" s="1411"/>
      <c r="DW32" s="1404"/>
      <c r="DX32" s="1404"/>
      <c r="DY32" s="1404"/>
      <c r="DZ32" s="1404"/>
    </row>
    <row r="33" spans="1:130" ht="3.6" customHeight="1">
      <c r="A33" s="481"/>
      <c r="B33" s="1456"/>
      <c r="C33" s="1456"/>
      <c r="D33" s="1456"/>
      <c r="E33" s="1456"/>
      <c r="F33" s="1456"/>
      <c r="G33" s="1456"/>
      <c r="H33" s="1456"/>
      <c r="I33" s="1456"/>
      <c r="J33" s="1456"/>
      <c r="K33" s="1456"/>
      <c r="L33" s="1456"/>
      <c r="M33" s="1456"/>
      <c r="N33" s="1456"/>
      <c r="O33" s="1456"/>
      <c r="P33" s="1456"/>
      <c r="Q33" s="1456"/>
      <c r="R33" s="1456"/>
      <c r="S33" s="1456"/>
      <c r="T33" s="1456"/>
      <c r="U33" s="1456"/>
      <c r="V33" s="1456"/>
      <c r="W33" s="1456"/>
      <c r="X33" s="1456"/>
      <c r="Y33" s="1456"/>
      <c r="Z33" s="1456"/>
      <c r="AA33" s="1456"/>
      <c r="AB33" s="1456"/>
      <c r="AC33" s="1456"/>
      <c r="AD33" s="1456"/>
      <c r="AE33" s="1456"/>
      <c r="AF33" s="1456"/>
      <c r="AG33" s="1456"/>
      <c r="AH33" s="1456"/>
      <c r="AI33" s="1456"/>
      <c r="AJ33" s="1456"/>
      <c r="AK33" s="1456"/>
      <c r="AL33" s="1456"/>
      <c r="AM33" s="1456"/>
      <c r="AN33" s="1456"/>
      <c r="AO33" s="1456"/>
      <c r="AP33" s="1456"/>
      <c r="AQ33" s="1456"/>
      <c r="AR33" s="1456"/>
      <c r="AS33" s="1456"/>
      <c r="AT33" s="1456"/>
      <c r="AU33" s="1456"/>
      <c r="AV33" s="1456"/>
      <c r="AW33" s="1456"/>
      <c r="AX33" s="1456"/>
      <c r="AY33" s="1456"/>
      <c r="AZ33" s="1456"/>
      <c r="BA33" s="1456"/>
      <c r="BB33" s="1456"/>
      <c r="BC33" s="1456"/>
      <c r="BD33" s="1456"/>
      <c r="BE33" s="1456"/>
      <c r="BF33" s="1456"/>
      <c r="BG33" s="1456"/>
      <c r="BH33" s="1456"/>
      <c r="BI33" s="1456"/>
      <c r="BJ33" s="1456"/>
      <c r="BK33" s="1456"/>
      <c r="BL33" s="1456"/>
      <c r="BM33" s="1456"/>
      <c r="BN33" s="1457"/>
      <c r="BO33" s="474"/>
      <c r="BP33" s="474"/>
      <c r="BQ33" s="474"/>
      <c r="BR33" s="474"/>
      <c r="BS33" s="475"/>
      <c r="BT33" s="474"/>
      <c r="BU33" s="474"/>
      <c r="BV33" s="476"/>
      <c r="BW33" s="477"/>
      <c r="BX33" s="478"/>
      <c r="BY33" s="479"/>
      <c r="BZ33" s="477"/>
      <c r="CA33" s="478"/>
      <c r="CB33" s="479"/>
      <c r="CC33" s="477"/>
      <c r="CD33" s="478"/>
      <c r="CE33" s="479"/>
      <c r="CF33" s="477"/>
      <c r="CG33" s="478"/>
      <c r="CH33" s="479"/>
      <c r="CI33" s="477"/>
      <c r="CJ33" s="478"/>
      <c r="CK33" s="479"/>
      <c r="CL33" s="477"/>
      <c r="CM33" s="478"/>
      <c r="CN33" s="479"/>
      <c r="CO33" s="477"/>
      <c r="CP33" s="478"/>
      <c r="CQ33" s="479"/>
      <c r="CR33" s="477"/>
      <c r="CS33" s="478"/>
      <c r="CT33" s="479"/>
      <c r="CU33" s="477"/>
      <c r="CV33" s="478"/>
      <c r="CW33" s="479"/>
      <c r="CX33" s="477"/>
      <c r="CY33" s="478"/>
      <c r="CZ33" s="479"/>
      <c r="DA33" s="477"/>
      <c r="DB33" s="478"/>
      <c r="DC33" s="479"/>
      <c r="DD33" s="477"/>
      <c r="DE33" s="478"/>
      <c r="DF33" s="479"/>
      <c r="DG33" s="477"/>
      <c r="DH33" s="478"/>
      <c r="DI33" s="479"/>
      <c r="DJ33" s="477"/>
      <c r="DK33" s="478"/>
      <c r="DL33" s="479"/>
      <c r="DM33" s="1460"/>
      <c r="DN33" s="1461"/>
      <c r="DO33" s="1461"/>
      <c r="DP33" s="1461"/>
      <c r="DQ33" s="1461"/>
      <c r="DR33" s="480"/>
      <c r="DS33" s="1411"/>
      <c r="DT33" s="1411"/>
      <c r="DU33" s="1411"/>
      <c r="DV33" s="1411"/>
      <c r="DW33" s="1404"/>
      <c r="DX33" s="1404"/>
      <c r="DY33" s="1404"/>
      <c r="DZ33" s="1404"/>
    </row>
    <row r="34" spans="1:130" ht="3.6" customHeight="1">
      <c r="A34" s="482"/>
      <c r="B34" s="1458"/>
      <c r="C34" s="1458"/>
      <c r="D34" s="1458"/>
      <c r="E34" s="1458"/>
      <c r="F34" s="1458"/>
      <c r="G34" s="1458"/>
      <c r="H34" s="1458"/>
      <c r="I34" s="1458"/>
      <c r="J34" s="1458"/>
      <c r="K34" s="1458"/>
      <c r="L34" s="1458"/>
      <c r="M34" s="1458"/>
      <c r="N34" s="1458"/>
      <c r="O34" s="1458"/>
      <c r="P34" s="1458"/>
      <c r="Q34" s="1458"/>
      <c r="R34" s="1458"/>
      <c r="S34" s="1458"/>
      <c r="T34" s="1458"/>
      <c r="U34" s="1458"/>
      <c r="V34" s="1458"/>
      <c r="W34" s="1458"/>
      <c r="X34" s="1458"/>
      <c r="Y34" s="1458"/>
      <c r="Z34" s="1458"/>
      <c r="AA34" s="1458"/>
      <c r="AB34" s="1458"/>
      <c r="AC34" s="1458"/>
      <c r="AD34" s="1458"/>
      <c r="AE34" s="1458"/>
      <c r="AF34" s="1458"/>
      <c r="AG34" s="1458"/>
      <c r="AH34" s="1458"/>
      <c r="AI34" s="1458"/>
      <c r="AJ34" s="1458"/>
      <c r="AK34" s="1458"/>
      <c r="AL34" s="1458"/>
      <c r="AM34" s="1458"/>
      <c r="AN34" s="1458"/>
      <c r="AO34" s="1458"/>
      <c r="AP34" s="1458"/>
      <c r="AQ34" s="1458"/>
      <c r="AR34" s="1458"/>
      <c r="AS34" s="1458"/>
      <c r="AT34" s="1458"/>
      <c r="AU34" s="1458"/>
      <c r="AV34" s="1458"/>
      <c r="AW34" s="1458"/>
      <c r="AX34" s="1458"/>
      <c r="AY34" s="1458"/>
      <c r="AZ34" s="1458"/>
      <c r="BA34" s="1458"/>
      <c r="BB34" s="1458"/>
      <c r="BC34" s="1458"/>
      <c r="BD34" s="1458"/>
      <c r="BE34" s="1458"/>
      <c r="BF34" s="1458"/>
      <c r="BG34" s="1458"/>
      <c r="BH34" s="1458"/>
      <c r="BI34" s="1458"/>
      <c r="BJ34" s="1458"/>
      <c r="BK34" s="1458"/>
      <c r="BL34" s="1458"/>
      <c r="BM34" s="1458"/>
      <c r="BN34" s="1459"/>
      <c r="BO34" s="483"/>
      <c r="BP34" s="483"/>
      <c r="BQ34" s="483"/>
      <c r="BR34" s="483"/>
      <c r="BS34" s="484"/>
      <c r="BT34" s="483"/>
      <c r="BU34" s="483"/>
      <c r="BV34" s="485"/>
      <c r="BW34" s="486"/>
      <c r="BX34" s="487"/>
      <c r="BY34" s="488"/>
      <c r="BZ34" s="486"/>
      <c r="CA34" s="487"/>
      <c r="CB34" s="488"/>
      <c r="CC34" s="486"/>
      <c r="CD34" s="487"/>
      <c r="CE34" s="488"/>
      <c r="CF34" s="486"/>
      <c r="CG34" s="487"/>
      <c r="CH34" s="488"/>
      <c r="CI34" s="486"/>
      <c r="CJ34" s="487"/>
      <c r="CK34" s="488"/>
      <c r="CL34" s="486"/>
      <c r="CM34" s="487"/>
      <c r="CN34" s="488"/>
      <c r="CO34" s="486"/>
      <c r="CP34" s="487"/>
      <c r="CQ34" s="488"/>
      <c r="CR34" s="486"/>
      <c r="CS34" s="487"/>
      <c r="CT34" s="488"/>
      <c r="CU34" s="486"/>
      <c r="CV34" s="487"/>
      <c r="CW34" s="488"/>
      <c r="CX34" s="486"/>
      <c r="CY34" s="487"/>
      <c r="CZ34" s="488"/>
      <c r="DA34" s="486"/>
      <c r="DB34" s="487"/>
      <c r="DC34" s="488"/>
      <c r="DD34" s="486"/>
      <c r="DE34" s="487"/>
      <c r="DF34" s="488"/>
      <c r="DG34" s="486"/>
      <c r="DH34" s="487"/>
      <c r="DI34" s="488"/>
      <c r="DJ34" s="486"/>
      <c r="DK34" s="487"/>
      <c r="DL34" s="488"/>
      <c r="DM34" s="1462"/>
      <c r="DN34" s="1463"/>
      <c r="DO34" s="1463"/>
      <c r="DP34" s="1463"/>
      <c r="DQ34" s="1463"/>
      <c r="DR34" s="489"/>
      <c r="DS34" s="1411"/>
      <c r="DT34" s="1411"/>
      <c r="DU34" s="1411"/>
      <c r="DV34" s="1411"/>
      <c r="DW34" s="1404"/>
      <c r="DX34" s="1404"/>
      <c r="DY34" s="1404"/>
      <c r="DZ34" s="1404"/>
    </row>
    <row r="35" spans="1:130" ht="3.6" customHeight="1">
      <c r="A35" s="1452" t="s">
        <v>392</v>
      </c>
      <c r="B35" s="1453"/>
      <c r="C35" s="1453"/>
      <c r="D35" s="1453"/>
      <c r="E35" s="1446"/>
      <c r="F35" s="1446"/>
      <c r="G35" s="1446">
        <v>2</v>
      </c>
      <c r="H35" s="1446"/>
      <c r="I35" s="1446"/>
      <c r="J35" s="1446"/>
      <c r="K35" s="1446"/>
      <c r="L35" s="1446"/>
      <c r="M35" s="446"/>
      <c r="N35" s="1435" t="s">
        <v>328</v>
      </c>
      <c r="O35" s="1435"/>
      <c r="P35" s="1435"/>
      <c r="Q35" s="1435"/>
      <c r="R35" s="1435"/>
      <c r="S35" s="1435"/>
      <c r="T35" s="1435"/>
      <c r="U35" s="1435"/>
      <c r="V35" s="1435"/>
      <c r="W35" s="1435"/>
      <c r="X35" s="1435"/>
      <c r="Y35" s="1435"/>
      <c r="Z35" s="1435"/>
      <c r="AA35" s="1435"/>
      <c r="AB35" s="1435"/>
      <c r="AC35" s="1435"/>
      <c r="AD35" s="1435"/>
      <c r="AE35" s="1435"/>
      <c r="AF35" s="1435"/>
      <c r="AG35" s="1435"/>
      <c r="AH35" s="1435"/>
      <c r="AI35" s="1435"/>
      <c r="AJ35" s="1435"/>
      <c r="AK35" s="1436"/>
      <c r="AL35" s="446"/>
      <c r="AM35" s="1435" t="s">
        <v>702</v>
      </c>
      <c r="AN35" s="1435"/>
      <c r="AO35" s="1435"/>
      <c r="AP35" s="1435"/>
      <c r="AQ35" s="1435"/>
      <c r="AR35" s="1435"/>
      <c r="AS35" s="1435"/>
      <c r="AT35" s="1435"/>
      <c r="AU35" s="1435"/>
      <c r="AV35" s="1435"/>
      <c r="AW35" s="1435"/>
      <c r="AX35" s="1435"/>
      <c r="AY35" s="1435"/>
      <c r="AZ35" s="1435"/>
      <c r="BA35" s="1435"/>
      <c r="BB35" s="1436"/>
      <c r="BC35" s="1446" t="s">
        <v>535</v>
      </c>
      <c r="BD35" s="1446"/>
      <c r="BE35" s="1446"/>
      <c r="BF35" s="1446"/>
      <c r="BG35" s="1446"/>
      <c r="BH35" s="1446"/>
      <c r="BI35" s="1446" t="s">
        <v>536</v>
      </c>
      <c r="BJ35" s="1446"/>
      <c r="BK35" s="1446"/>
      <c r="BL35" s="1446"/>
      <c r="BM35" s="1446"/>
      <c r="BN35" s="1447"/>
      <c r="BO35" s="490"/>
      <c r="BP35" s="491"/>
      <c r="BQ35" s="491"/>
      <c r="BR35" s="491"/>
      <c r="BS35" s="490"/>
      <c r="BT35" s="491"/>
      <c r="BU35" s="491"/>
      <c r="BV35" s="492"/>
      <c r="BW35" s="414"/>
      <c r="BX35" s="413"/>
      <c r="BY35" s="415"/>
      <c r="BZ35" s="414"/>
      <c r="CA35" s="413"/>
      <c r="CB35" s="415"/>
      <c r="CC35" s="414"/>
      <c r="CD35" s="413"/>
      <c r="CE35" s="415"/>
      <c r="CF35" s="414"/>
      <c r="CG35" s="413"/>
      <c r="CH35" s="415"/>
      <c r="CI35" s="414"/>
      <c r="CJ35" s="413"/>
      <c r="CK35" s="415"/>
      <c r="CL35" s="414"/>
      <c r="CM35" s="413"/>
      <c r="CN35" s="415"/>
      <c r="CO35" s="414"/>
      <c r="CP35" s="413"/>
      <c r="CQ35" s="415"/>
      <c r="CR35" s="414"/>
      <c r="CS35" s="413"/>
      <c r="CT35" s="415"/>
      <c r="CU35" s="414"/>
      <c r="CV35" s="413"/>
      <c r="CW35" s="415"/>
      <c r="CX35" s="414"/>
      <c r="CY35" s="413"/>
      <c r="CZ35" s="415"/>
      <c r="DA35" s="414"/>
      <c r="DB35" s="413"/>
      <c r="DC35" s="415"/>
      <c r="DD35" s="414"/>
      <c r="DE35" s="413"/>
      <c r="DF35" s="415"/>
      <c r="DG35" s="414"/>
      <c r="DH35" s="413"/>
      <c r="DI35" s="415"/>
      <c r="DJ35" s="414"/>
      <c r="DK35" s="413"/>
      <c r="DL35" s="415"/>
      <c r="DM35" s="1448">
        <v>14</v>
      </c>
      <c r="DN35" s="1449"/>
      <c r="DO35" s="1449"/>
      <c r="DP35" s="1449"/>
      <c r="DQ35" s="1449"/>
      <c r="DR35" s="450"/>
      <c r="DS35" s="1411">
        <v>13</v>
      </c>
      <c r="DT35" s="1411"/>
      <c r="DU35" s="1411"/>
      <c r="DV35" s="1411"/>
      <c r="DW35" s="1418">
        <v>14</v>
      </c>
      <c r="DX35" s="1404"/>
      <c r="DY35" s="1404"/>
      <c r="DZ35" s="1404"/>
    </row>
    <row r="36" spans="1:130" ht="3.6" customHeight="1">
      <c r="A36" s="1452"/>
      <c r="B36" s="1453"/>
      <c r="C36" s="1453"/>
      <c r="D36" s="1453"/>
      <c r="E36" s="1446"/>
      <c r="F36" s="1446"/>
      <c r="G36" s="1446"/>
      <c r="H36" s="1446"/>
      <c r="I36" s="1446"/>
      <c r="J36" s="1446"/>
      <c r="K36" s="1446"/>
      <c r="L36" s="1446"/>
      <c r="M36" s="451"/>
      <c r="N36" s="1433"/>
      <c r="O36" s="1433"/>
      <c r="P36" s="1433"/>
      <c r="Q36" s="1433"/>
      <c r="R36" s="1433"/>
      <c r="S36" s="1433"/>
      <c r="T36" s="1433"/>
      <c r="U36" s="1433"/>
      <c r="V36" s="1433"/>
      <c r="W36" s="1433"/>
      <c r="X36" s="1433"/>
      <c r="Y36" s="1433"/>
      <c r="Z36" s="1433"/>
      <c r="AA36" s="1433"/>
      <c r="AB36" s="1433"/>
      <c r="AC36" s="1433"/>
      <c r="AD36" s="1433"/>
      <c r="AE36" s="1433"/>
      <c r="AF36" s="1433"/>
      <c r="AG36" s="1433"/>
      <c r="AH36" s="1433"/>
      <c r="AI36" s="1433"/>
      <c r="AJ36" s="1433"/>
      <c r="AK36" s="1437"/>
      <c r="AL36" s="451"/>
      <c r="AM36" s="1433"/>
      <c r="AN36" s="1433"/>
      <c r="AO36" s="1433"/>
      <c r="AP36" s="1433"/>
      <c r="AQ36" s="1433"/>
      <c r="AR36" s="1433"/>
      <c r="AS36" s="1433"/>
      <c r="AT36" s="1433"/>
      <c r="AU36" s="1433"/>
      <c r="AV36" s="1433"/>
      <c r="AW36" s="1433"/>
      <c r="AX36" s="1433"/>
      <c r="AY36" s="1433"/>
      <c r="AZ36" s="1433"/>
      <c r="BA36" s="1433"/>
      <c r="BB36" s="1437"/>
      <c r="BC36" s="1446"/>
      <c r="BD36" s="1446"/>
      <c r="BE36" s="1446"/>
      <c r="BF36" s="1446"/>
      <c r="BG36" s="1446"/>
      <c r="BH36" s="1446"/>
      <c r="BI36" s="1446"/>
      <c r="BJ36" s="1446"/>
      <c r="BK36" s="1446"/>
      <c r="BL36" s="1446"/>
      <c r="BM36" s="1446"/>
      <c r="BN36" s="1447"/>
      <c r="BO36" s="448"/>
      <c r="BP36" s="447"/>
      <c r="BQ36" s="447"/>
      <c r="BR36" s="447"/>
      <c r="BS36" s="448"/>
      <c r="BT36" s="447"/>
      <c r="BU36" s="447"/>
      <c r="BV36" s="449"/>
      <c r="BW36" s="414"/>
      <c r="BX36" s="413"/>
      <c r="BY36" s="415"/>
      <c r="BZ36" s="414"/>
      <c r="CA36" s="413"/>
      <c r="CB36" s="415"/>
      <c r="CC36" s="414"/>
      <c r="CD36" s="413"/>
      <c r="CE36" s="415"/>
      <c r="CF36" s="414"/>
      <c r="CG36" s="413"/>
      <c r="CH36" s="415"/>
      <c r="CI36" s="414"/>
      <c r="CJ36" s="413"/>
      <c r="CK36" s="415"/>
      <c r="CL36" s="414"/>
      <c r="CM36" s="413"/>
      <c r="CN36" s="415"/>
      <c r="CO36" s="414"/>
      <c r="CP36" s="413"/>
      <c r="CQ36" s="415"/>
      <c r="CR36" s="414"/>
      <c r="CS36" s="413"/>
      <c r="CT36" s="415"/>
      <c r="CU36" s="414"/>
      <c r="CV36" s="413"/>
      <c r="CW36" s="415"/>
      <c r="CX36" s="414"/>
      <c r="CY36" s="413"/>
      <c r="CZ36" s="415"/>
      <c r="DA36" s="414"/>
      <c r="DB36" s="413"/>
      <c r="DC36" s="415"/>
      <c r="DD36" s="414"/>
      <c r="DE36" s="413"/>
      <c r="DF36" s="415"/>
      <c r="DG36" s="414"/>
      <c r="DH36" s="413"/>
      <c r="DI36" s="415"/>
      <c r="DJ36" s="414"/>
      <c r="DK36" s="413"/>
      <c r="DL36" s="415"/>
      <c r="DM36" s="1448"/>
      <c r="DN36" s="1449"/>
      <c r="DO36" s="1449"/>
      <c r="DP36" s="1449"/>
      <c r="DQ36" s="1449"/>
      <c r="DR36" s="450"/>
      <c r="DS36" s="1411"/>
      <c r="DT36" s="1411"/>
      <c r="DU36" s="1411"/>
      <c r="DV36" s="1411"/>
      <c r="DW36" s="1418"/>
      <c r="DX36" s="1404"/>
      <c r="DY36" s="1404"/>
      <c r="DZ36" s="1404"/>
    </row>
    <row r="37" spans="1:130" ht="3.6" customHeight="1">
      <c r="A37" s="1452"/>
      <c r="B37" s="1453"/>
      <c r="C37" s="1453"/>
      <c r="D37" s="1453"/>
      <c r="E37" s="1446"/>
      <c r="F37" s="1446"/>
      <c r="G37" s="1446"/>
      <c r="H37" s="1446"/>
      <c r="I37" s="1446"/>
      <c r="J37" s="1446"/>
      <c r="K37" s="1446"/>
      <c r="L37" s="1446"/>
      <c r="M37" s="493"/>
      <c r="N37" s="1444"/>
      <c r="O37" s="1444"/>
      <c r="P37" s="1444"/>
      <c r="Q37" s="1444"/>
      <c r="R37" s="1444"/>
      <c r="S37" s="1444"/>
      <c r="T37" s="1444"/>
      <c r="U37" s="1444"/>
      <c r="V37" s="1444"/>
      <c r="W37" s="1444"/>
      <c r="X37" s="1444"/>
      <c r="Y37" s="1444"/>
      <c r="Z37" s="1444"/>
      <c r="AA37" s="1444"/>
      <c r="AB37" s="1444"/>
      <c r="AC37" s="1444"/>
      <c r="AD37" s="1444"/>
      <c r="AE37" s="1444"/>
      <c r="AF37" s="1444"/>
      <c r="AG37" s="1444"/>
      <c r="AH37" s="1444"/>
      <c r="AI37" s="1444"/>
      <c r="AJ37" s="1444"/>
      <c r="AK37" s="1445"/>
      <c r="AL37" s="493"/>
      <c r="AM37" s="1444"/>
      <c r="AN37" s="1444"/>
      <c r="AO37" s="1444"/>
      <c r="AP37" s="1444"/>
      <c r="AQ37" s="1444"/>
      <c r="AR37" s="1444"/>
      <c r="AS37" s="1444"/>
      <c r="AT37" s="1444"/>
      <c r="AU37" s="1444"/>
      <c r="AV37" s="1444"/>
      <c r="AW37" s="1444"/>
      <c r="AX37" s="1444"/>
      <c r="AY37" s="1444"/>
      <c r="AZ37" s="1444"/>
      <c r="BA37" s="1444"/>
      <c r="BB37" s="1445"/>
      <c r="BC37" s="1446"/>
      <c r="BD37" s="1446"/>
      <c r="BE37" s="1446"/>
      <c r="BF37" s="1446"/>
      <c r="BG37" s="1446"/>
      <c r="BH37" s="1446"/>
      <c r="BI37" s="1446"/>
      <c r="BJ37" s="1446"/>
      <c r="BK37" s="1446"/>
      <c r="BL37" s="1446"/>
      <c r="BM37" s="1446"/>
      <c r="BN37" s="1447"/>
      <c r="BO37" s="494"/>
      <c r="BP37" s="495"/>
      <c r="BQ37" s="495"/>
      <c r="BR37" s="495"/>
      <c r="BS37" s="494"/>
      <c r="BT37" s="495"/>
      <c r="BU37" s="495"/>
      <c r="BV37" s="496"/>
      <c r="BW37" s="377"/>
      <c r="BX37" s="379"/>
      <c r="BY37" s="376"/>
      <c r="BZ37" s="377"/>
      <c r="CA37" s="379"/>
      <c r="CB37" s="376"/>
      <c r="CC37" s="377"/>
      <c r="CD37" s="379"/>
      <c r="CE37" s="376"/>
      <c r="CF37" s="377"/>
      <c r="CG37" s="379"/>
      <c r="CH37" s="376"/>
      <c r="CI37" s="377"/>
      <c r="CJ37" s="379"/>
      <c r="CK37" s="376"/>
      <c r="CL37" s="377"/>
      <c r="CM37" s="379"/>
      <c r="CN37" s="376"/>
      <c r="CO37" s="377"/>
      <c r="CP37" s="379"/>
      <c r="CQ37" s="376"/>
      <c r="CR37" s="377"/>
      <c r="CS37" s="379"/>
      <c r="CT37" s="376"/>
      <c r="CU37" s="377"/>
      <c r="CV37" s="379"/>
      <c r="CW37" s="376"/>
      <c r="CX37" s="377"/>
      <c r="CY37" s="379"/>
      <c r="CZ37" s="376"/>
      <c r="DA37" s="377"/>
      <c r="DB37" s="379"/>
      <c r="DC37" s="376"/>
      <c r="DD37" s="377"/>
      <c r="DE37" s="379"/>
      <c r="DF37" s="376"/>
      <c r="DG37" s="377"/>
      <c r="DH37" s="379"/>
      <c r="DI37" s="376"/>
      <c r="DJ37" s="377"/>
      <c r="DK37" s="379"/>
      <c r="DL37" s="376"/>
      <c r="DM37" s="1450"/>
      <c r="DN37" s="1451"/>
      <c r="DO37" s="1451"/>
      <c r="DP37" s="1451"/>
      <c r="DQ37" s="1451"/>
      <c r="DR37" s="497"/>
      <c r="DS37" s="1411"/>
      <c r="DT37" s="1411"/>
      <c r="DU37" s="1411"/>
      <c r="DV37" s="1411"/>
      <c r="DW37" s="1418"/>
      <c r="DX37" s="1404"/>
      <c r="DY37" s="1404"/>
      <c r="DZ37" s="1404"/>
    </row>
    <row r="38" spans="1:130" ht="3.6" customHeight="1">
      <c r="A38" s="1452" t="s">
        <v>393</v>
      </c>
      <c r="B38" s="1453"/>
      <c r="C38" s="1453"/>
      <c r="D38" s="1453"/>
      <c r="E38" s="1446"/>
      <c r="F38" s="1446"/>
      <c r="G38" s="1446">
        <v>21</v>
      </c>
      <c r="H38" s="1446"/>
      <c r="I38" s="1446"/>
      <c r="J38" s="1446"/>
      <c r="K38" s="1446"/>
      <c r="L38" s="1446"/>
      <c r="M38" s="446"/>
      <c r="N38" s="1435" t="s">
        <v>329</v>
      </c>
      <c r="O38" s="1435"/>
      <c r="P38" s="1435"/>
      <c r="Q38" s="1435"/>
      <c r="R38" s="1435"/>
      <c r="S38" s="1435"/>
      <c r="T38" s="1435"/>
      <c r="U38" s="1435"/>
      <c r="V38" s="1435"/>
      <c r="W38" s="1435"/>
      <c r="X38" s="1435"/>
      <c r="Y38" s="1435"/>
      <c r="Z38" s="1435"/>
      <c r="AA38" s="1435"/>
      <c r="AB38" s="1435"/>
      <c r="AC38" s="1435"/>
      <c r="AD38" s="1435"/>
      <c r="AE38" s="1435"/>
      <c r="AF38" s="1435"/>
      <c r="AG38" s="1435"/>
      <c r="AH38" s="1435"/>
      <c r="AI38" s="1435"/>
      <c r="AJ38" s="1435"/>
      <c r="AK38" s="1436"/>
      <c r="AL38" s="446"/>
      <c r="AM38" s="1435" t="s">
        <v>703</v>
      </c>
      <c r="AN38" s="1435"/>
      <c r="AO38" s="1435"/>
      <c r="AP38" s="1435"/>
      <c r="AQ38" s="1435"/>
      <c r="AR38" s="1435"/>
      <c r="AS38" s="1435"/>
      <c r="AT38" s="1435"/>
      <c r="AU38" s="1435"/>
      <c r="AV38" s="1435"/>
      <c r="AW38" s="1435"/>
      <c r="AX38" s="1435"/>
      <c r="AY38" s="1435"/>
      <c r="AZ38" s="1435"/>
      <c r="BA38" s="1435"/>
      <c r="BB38" s="1436"/>
      <c r="BC38" s="1446" t="s">
        <v>535</v>
      </c>
      <c r="BD38" s="1446"/>
      <c r="BE38" s="1446"/>
      <c r="BF38" s="1446"/>
      <c r="BG38" s="1446"/>
      <c r="BH38" s="1446"/>
      <c r="BI38" s="1446" t="s">
        <v>536</v>
      </c>
      <c r="BJ38" s="1446"/>
      <c r="BK38" s="1446"/>
      <c r="BL38" s="1446"/>
      <c r="BM38" s="1446"/>
      <c r="BN38" s="1447"/>
      <c r="BO38" s="448"/>
      <c r="BP38" s="447"/>
      <c r="BQ38" s="447"/>
      <c r="BR38" s="447"/>
      <c r="BS38" s="448"/>
      <c r="BT38" s="447"/>
      <c r="BU38" s="447"/>
      <c r="BV38" s="449"/>
      <c r="BW38" s="414"/>
      <c r="BX38" s="413"/>
      <c r="BY38" s="415"/>
      <c r="BZ38" s="414"/>
      <c r="CA38" s="413"/>
      <c r="CB38" s="415"/>
      <c r="CC38" s="414"/>
      <c r="CD38" s="413"/>
      <c r="CE38" s="415"/>
      <c r="CF38" s="414"/>
      <c r="CG38" s="413"/>
      <c r="CH38" s="415"/>
      <c r="CI38" s="414"/>
      <c r="CJ38" s="413"/>
      <c r="CK38" s="415"/>
      <c r="CL38" s="414"/>
      <c r="CM38" s="413"/>
      <c r="CN38" s="415"/>
      <c r="CO38" s="414"/>
      <c r="CP38" s="413"/>
      <c r="CQ38" s="415"/>
      <c r="CR38" s="414"/>
      <c r="CS38" s="413"/>
      <c r="CT38" s="415"/>
      <c r="CU38" s="414"/>
      <c r="CV38" s="413"/>
      <c r="CW38" s="415"/>
      <c r="CX38" s="414"/>
      <c r="CY38" s="413"/>
      <c r="CZ38" s="415"/>
      <c r="DA38" s="414"/>
      <c r="DB38" s="413"/>
      <c r="DC38" s="415"/>
      <c r="DD38" s="414"/>
      <c r="DE38" s="413"/>
      <c r="DF38" s="415"/>
      <c r="DG38" s="414"/>
      <c r="DH38" s="413"/>
      <c r="DI38" s="415"/>
      <c r="DJ38" s="414"/>
      <c r="DK38" s="413"/>
      <c r="DL38" s="415"/>
      <c r="DM38" s="1448">
        <f>4-1</f>
        <v>3</v>
      </c>
      <c r="DN38" s="1449"/>
      <c r="DO38" s="1449"/>
      <c r="DP38" s="1449"/>
      <c r="DQ38" s="1449"/>
      <c r="DR38" s="450"/>
      <c r="DS38" s="1411">
        <v>3</v>
      </c>
      <c r="DT38" s="1411"/>
      <c r="DU38" s="1411"/>
      <c r="DV38" s="1411"/>
      <c r="DW38" s="1404">
        <v>3</v>
      </c>
      <c r="DX38" s="1404"/>
      <c r="DY38" s="1404"/>
      <c r="DZ38" s="1404"/>
    </row>
    <row r="39" spans="1:130" ht="3.6" customHeight="1">
      <c r="A39" s="1452"/>
      <c r="B39" s="1453"/>
      <c r="C39" s="1453"/>
      <c r="D39" s="1453"/>
      <c r="E39" s="1446"/>
      <c r="F39" s="1446"/>
      <c r="G39" s="1446"/>
      <c r="H39" s="1446"/>
      <c r="I39" s="1446"/>
      <c r="J39" s="1446"/>
      <c r="K39" s="1446"/>
      <c r="L39" s="1446"/>
      <c r="M39" s="451"/>
      <c r="N39" s="1433"/>
      <c r="O39" s="1433"/>
      <c r="P39" s="1433"/>
      <c r="Q39" s="1433"/>
      <c r="R39" s="1433"/>
      <c r="S39" s="1433"/>
      <c r="T39" s="1433"/>
      <c r="U39" s="1433"/>
      <c r="V39" s="1433"/>
      <c r="W39" s="1433"/>
      <c r="X39" s="1433"/>
      <c r="Y39" s="1433"/>
      <c r="Z39" s="1433"/>
      <c r="AA39" s="1433"/>
      <c r="AB39" s="1433"/>
      <c r="AC39" s="1433"/>
      <c r="AD39" s="1433"/>
      <c r="AE39" s="1433"/>
      <c r="AF39" s="1433"/>
      <c r="AG39" s="1433"/>
      <c r="AH39" s="1433"/>
      <c r="AI39" s="1433"/>
      <c r="AJ39" s="1433"/>
      <c r="AK39" s="1437"/>
      <c r="AL39" s="451"/>
      <c r="AM39" s="1433"/>
      <c r="AN39" s="1433"/>
      <c r="AO39" s="1433"/>
      <c r="AP39" s="1433"/>
      <c r="AQ39" s="1433"/>
      <c r="AR39" s="1433"/>
      <c r="AS39" s="1433"/>
      <c r="AT39" s="1433"/>
      <c r="AU39" s="1433"/>
      <c r="AV39" s="1433"/>
      <c r="AW39" s="1433"/>
      <c r="AX39" s="1433"/>
      <c r="AY39" s="1433"/>
      <c r="AZ39" s="1433"/>
      <c r="BA39" s="1433"/>
      <c r="BB39" s="1437"/>
      <c r="BC39" s="1446"/>
      <c r="BD39" s="1446"/>
      <c r="BE39" s="1446"/>
      <c r="BF39" s="1446"/>
      <c r="BG39" s="1446"/>
      <c r="BH39" s="1446"/>
      <c r="BI39" s="1446"/>
      <c r="BJ39" s="1446"/>
      <c r="BK39" s="1446"/>
      <c r="BL39" s="1446"/>
      <c r="BM39" s="1446"/>
      <c r="BN39" s="1447"/>
      <c r="BO39" s="448"/>
      <c r="BP39" s="447"/>
      <c r="BQ39" s="447"/>
      <c r="BR39" s="447"/>
      <c r="BS39" s="448"/>
      <c r="BT39" s="447"/>
      <c r="BU39" s="447"/>
      <c r="BV39" s="449"/>
      <c r="BW39" s="414"/>
      <c r="BX39" s="413"/>
      <c r="BY39" s="415"/>
      <c r="BZ39" s="414"/>
      <c r="CA39" s="413"/>
      <c r="CB39" s="415"/>
      <c r="CC39" s="414"/>
      <c r="CD39" s="413"/>
      <c r="CE39" s="415"/>
      <c r="CF39" s="414"/>
      <c r="CG39" s="413"/>
      <c r="CH39" s="415"/>
      <c r="CI39" s="414"/>
      <c r="CJ39" s="413"/>
      <c r="CK39" s="415"/>
      <c r="CL39" s="414"/>
      <c r="CM39" s="413"/>
      <c r="CN39" s="415"/>
      <c r="CO39" s="414"/>
      <c r="CP39" s="413"/>
      <c r="CQ39" s="415"/>
      <c r="CR39" s="414"/>
      <c r="CS39" s="413"/>
      <c r="CT39" s="415"/>
      <c r="CU39" s="414"/>
      <c r="CV39" s="413"/>
      <c r="CW39" s="415"/>
      <c r="CX39" s="414"/>
      <c r="CY39" s="413"/>
      <c r="CZ39" s="415"/>
      <c r="DA39" s="414"/>
      <c r="DB39" s="413"/>
      <c r="DC39" s="415"/>
      <c r="DD39" s="414"/>
      <c r="DE39" s="413"/>
      <c r="DF39" s="415"/>
      <c r="DG39" s="414"/>
      <c r="DH39" s="413"/>
      <c r="DI39" s="415"/>
      <c r="DJ39" s="414"/>
      <c r="DK39" s="413"/>
      <c r="DL39" s="415"/>
      <c r="DM39" s="1448"/>
      <c r="DN39" s="1449"/>
      <c r="DO39" s="1449"/>
      <c r="DP39" s="1449"/>
      <c r="DQ39" s="1449"/>
      <c r="DR39" s="450"/>
      <c r="DS39" s="1411"/>
      <c r="DT39" s="1411"/>
      <c r="DU39" s="1411"/>
      <c r="DV39" s="1411"/>
      <c r="DW39" s="1404"/>
      <c r="DX39" s="1404"/>
      <c r="DY39" s="1404"/>
      <c r="DZ39" s="1404"/>
    </row>
    <row r="40" spans="1:130" ht="3.6" customHeight="1">
      <c r="A40" s="1452"/>
      <c r="B40" s="1453"/>
      <c r="C40" s="1453"/>
      <c r="D40" s="1453"/>
      <c r="E40" s="1446"/>
      <c r="F40" s="1446"/>
      <c r="G40" s="1446"/>
      <c r="H40" s="1446"/>
      <c r="I40" s="1446"/>
      <c r="J40" s="1446"/>
      <c r="K40" s="1446"/>
      <c r="L40" s="1446"/>
      <c r="M40" s="493"/>
      <c r="N40" s="1444"/>
      <c r="O40" s="1444"/>
      <c r="P40" s="1444"/>
      <c r="Q40" s="1444"/>
      <c r="R40" s="1444"/>
      <c r="S40" s="1444"/>
      <c r="T40" s="1444"/>
      <c r="U40" s="1444"/>
      <c r="V40" s="1444"/>
      <c r="W40" s="1444"/>
      <c r="X40" s="1444"/>
      <c r="Y40" s="1444"/>
      <c r="Z40" s="1444"/>
      <c r="AA40" s="1444"/>
      <c r="AB40" s="1444"/>
      <c r="AC40" s="1444"/>
      <c r="AD40" s="1444"/>
      <c r="AE40" s="1444"/>
      <c r="AF40" s="1444"/>
      <c r="AG40" s="1444"/>
      <c r="AH40" s="1444"/>
      <c r="AI40" s="1444"/>
      <c r="AJ40" s="1444"/>
      <c r="AK40" s="1445"/>
      <c r="AL40" s="493"/>
      <c r="AM40" s="1444"/>
      <c r="AN40" s="1444"/>
      <c r="AO40" s="1444"/>
      <c r="AP40" s="1444"/>
      <c r="AQ40" s="1444"/>
      <c r="AR40" s="1444"/>
      <c r="AS40" s="1444"/>
      <c r="AT40" s="1444"/>
      <c r="AU40" s="1444"/>
      <c r="AV40" s="1444"/>
      <c r="AW40" s="1444"/>
      <c r="AX40" s="1444"/>
      <c r="AY40" s="1444"/>
      <c r="AZ40" s="1444"/>
      <c r="BA40" s="1444"/>
      <c r="BB40" s="1445"/>
      <c r="BC40" s="1446"/>
      <c r="BD40" s="1446"/>
      <c r="BE40" s="1446"/>
      <c r="BF40" s="1446"/>
      <c r="BG40" s="1446"/>
      <c r="BH40" s="1446"/>
      <c r="BI40" s="1446"/>
      <c r="BJ40" s="1446"/>
      <c r="BK40" s="1446"/>
      <c r="BL40" s="1446"/>
      <c r="BM40" s="1446"/>
      <c r="BN40" s="1447"/>
      <c r="BO40" s="494"/>
      <c r="BP40" s="495"/>
      <c r="BQ40" s="495"/>
      <c r="BR40" s="495"/>
      <c r="BS40" s="494"/>
      <c r="BT40" s="495"/>
      <c r="BU40" s="495"/>
      <c r="BV40" s="496"/>
      <c r="BW40" s="377"/>
      <c r="BX40" s="379"/>
      <c r="BY40" s="376"/>
      <c r="BZ40" s="377"/>
      <c r="CA40" s="379"/>
      <c r="CB40" s="376"/>
      <c r="CC40" s="377"/>
      <c r="CD40" s="379"/>
      <c r="CE40" s="376"/>
      <c r="CF40" s="377"/>
      <c r="CG40" s="379"/>
      <c r="CH40" s="376"/>
      <c r="CI40" s="377"/>
      <c r="CJ40" s="379"/>
      <c r="CK40" s="376"/>
      <c r="CL40" s="377"/>
      <c r="CM40" s="379"/>
      <c r="CN40" s="376"/>
      <c r="CO40" s="377"/>
      <c r="CP40" s="379"/>
      <c r="CQ40" s="376"/>
      <c r="CR40" s="377"/>
      <c r="CS40" s="379"/>
      <c r="CT40" s="376"/>
      <c r="CU40" s="377"/>
      <c r="CV40" s="379"/>
      <c r="CW40" s="376"/>
      <c r="CX40" s="377"/>
      <c r="CY40" s="379"/>
      <c r="CZ40" s="376"/>
      <c r="DA40" s="377"/>
      <c r="DB40" s="379"/>
      <c r="DC40" s="376"/>
      <c r="DD40" s="377"/>
      <c r="DE40" s="379"/>
      <c r="DF40" s="376"/>
      <c r="DG40" s="377"/>
      <c r="DH40" s="379"/>
      <c r="DI40" s="376"/>
      <c r="DJ40" s="377"/>
      <c r="DK40" s="379"/>
      <c r="DL40" s="376"/>
      <c r="DM40" s="1450"/>
      <c r="DN40" s="1451"/>
      <c r="DO40" s="1451"/>
      <c r="DP40" s="1451"/>
      <c r="DQ40" s="1451"/>
      <c r="DR40" s="497"/>
      <c r="DS40" s="1411"/>
      <c r="DT40" s="1411"/>
      <c r="DU40" s="1411"/>
      <c r="DV40" s="1411"/>
      <c r="DW40" s="1404"/>
      <c r="DX40" s="1404"/>
      <c r="DY40" s="1404"/>
      <c r="DZ40" s="1404"/>
    </row>
    <row r="41" spans="1:130" ht="3.6" customHeight="1">
      <c r="A41" s="1452" t="s">
        <v>394</v>
      </c>
      <c r="B41" s="1453"/>
      <c r="C41" s="1453"/>
      <c r="D41" s="1453"/>
      <c r="E41" s="1446"/>
      <c r="F41" s="1446"/>
      <c r="G41" s="1446">
        <v>5</v>
      </c>
      <c r="H41" s="1446"/>
      <c r="I41" s="1446"/>
      <c r="J41" s="1446"/>
      <c r="K41" s="1446"/>
      <c r="L41" s="1446"/>
      <c r="M41" s="446"/>
      <c r="N41" s="1435" t="s">
        <v>330</v>
      </c>
      <c r="O41" s="1435"/>
      <c r="P41" s="1435"/>
      <c r="Q41" s="1435"/>
      <c r="R41" s="1435"/>
      <c r="S41" s="1435"/>
      <c r="T41" s="1435"/>
      <c r="U41" s="1435"/>
      <c r="V41" s="1435"/>
      <c r="W41" s="1435"/>
      <c r="X41" s="1435"/>
      <c r="Y41" s="1435"/>
      <c r="Z41" s="1435"/>
      <c r="AA41" s="1435"/>
      <c r="AB41" s="1435"/>
      <c r="AC41" s="1435"/>
      <c r="AD41" s="1435"/>
      <c r="AE41" s="1435"/>
      <c r="AF41" s="1435"/>
      <c r="AG41" s="1435"/>
      <c r="AH41" s="1435"/>
      <c r="AI41" s="1435"/>
      <c r="AJ41" s="1435"/>
      <c r="AK41" s="1436"/>
      <c r="AL41" s="446"/>
      <c r="AM41" s="1435" t="s">
        <v>572</v>
      </c>
      <c r="AN41" s="1435"/>
      <c r="AO41" s="1435"/>
      <c r="AP41" s="1435"/>
      <c r="AQ41" s="1435"/>
      <c r="AR41" s="1435"/>
      <c r="AS41" s="1435"/>
      <c r="AT41" s="1435"/>
      <c r="AU41" s="1435"/>
      <c r="AV41" s="1435"/>
      <c r="AW41" s="1435"/>
      <c r="AX41" s="1435"/>
      <c r="AY41" s="1435"/>
      <c r="AZ41" s="1435"/>
      <c r="BA41" s="1435"/>
      <c r="BB41" s="1436"/>
      <c r="BC41" s="1446" t="s">
        <v>573</v>
      </c>
      <c r="BD41" s="1446"/>
      <c r="BE41" s="1446"/>
      <c r="BF41" s="1446"/>
      <c r="BG41" s="1446"/>
      <c r="BH41" s="1446"/>
      <c r="BI41" s="1446" t="s">
        <v>536</v>
      </c>
      <c r="BJ41" s="1446"/>
      <c r="BK41" s="1446"/>
      <c r="BL41" s="1446"/>
      <c r="BM41" s="1446"/>
      <c r="BN41" s="1447"/>
      <c r="BO41" s="448"/>
      <c r="BP41" s="447"/>
      <c r="BQ41" s="447"/>
      <c r="BR41" s="447"/>
      <c r="BS41" s="448"/>
      <c r="BT41" s="447"/>
      <c r="BU41" s="447"/>
      <c r="BV41" s="449"/>
      <c r="BW41" s="414"/>
      <c r="BX41" s="413"/>
      <c r="BY41" s="415"/>
      <c r="BZ41" s="414"/>
      <c r="CA41" s="413"/>
      <c r="CB41" s="415"/>
      <c r="CC41" s="414"/>
      <c r="CD41" s="413"/>
      <c r="CE41" s="415"/>
      <c r="CF41" s="414"/>
      <c r="CG41" s="413"/>
      <c r="CH41" s="415"/>
      <c r="CI41" s="414"/>
      <c r="CJ41" s="413"/>
      <c r="CK41" s="415"/>
      <c r="CL41" s="414"/>
      <c r="CM41" s="413"/>
      <c r="CN41" s="415"/>
      <c r="CO41" s="414"/>
      <c r="CP41" s="413"/>
      <c r="CQ41" s="415"/>
      <c r="CR41" s="414"/>
      <c r="CS41" s="413"/>
      <c r="CT41" s="415"/>
      <c r="CU41" s="414"/>
      <c r="CV41" s="413"/>
      <c r="CW41" s="415"/>
      <c r="CX41" s="414"/>
      <c r="CY41" s="413"/>
      <c r="CZ41" s="415"/>
      <c r="DA41" s="414"/>
      <c r="DB41" s="413"/>
      <c r="DC41" s="415"/>
      <c r="DD41" s="414"/>
      <c r="DE41" s="413"/>
      <c r="DF41" s="415"/>
      <c r="DG41" s="414"/>
      <c r="DH41" s="413"/>
      <c r="DI41" s="415"/>
      <c r="DJ41" s="414"/>
      <c r="DK41" s="413"/>
      <c r="DL41" s="415"/>
      <c r="DM41" s="1448">
        <v>13</v>
      </c>
      <c r="DN41" s="1449"/>
      <c r="DO41" s="1449"/>
      <c r="DP41" s="1449"/>
      <c r="DQ41" s="1449"/>
      <c r="DR41" s="450"/>
      <c r="DS41" s="1411"/>
      <c r="DT41" s="1411"/>
      <c r="DU41" s="1411">
        <v>13</v>
      </c>
      <c r="DV41" s="1411"/>
      <c r="DW41" s="1404"/>
      <c r="DX41" s="1404"/>
      <c r="DY41" s="1404">
        <v>13</v>
      </c>
      <c r="DZ41" s="1404"/>
    </row>
    <row r="42" spans="1:130" ht="3.6" customHeight="1">
      <c r="A42" s="1452"/>
      <c r="B42" s="1453"/>
      <c r="C42" s="1453"/>
      <c r="D42" s="1453"/>
      <c r="E42" s="1446"/>
      <c r="F42" s="1446"/>
      <c r="G42" s="1446"/>
      <c r="H42" s="1446"/>
      <c r="I42" s="1446"/>
      <c r="J42" s="1446"/>
      <c r="K42" s="1446"/>
      <c r="L42" s="1446"/>
      <c r="M42" s="451"/>
      <c r="N42" s="1433"/>
      <c r="O42" s="1433"/>
      <c r="P42" s="1433"/>
      <c r="Q42" s="1433"/>
      <c r="R42" s="1433"/>
      <c r="S42" s="1433"/>
      <c r="T42" s="1433"/>
      <c r="U42" s="1433"/>
      <c r="V42" s="1433"/>
      <c r="W42" s="1433"/>
      <c r="X42" s="1433"/>
      <c r="Y42" s="1433"/>
      <c r="Z42" s="1433"/>
      <c r="AA42" s="1433"/>
      <c r="AB42" s="1433"/>
      <c r="AC42" s="1433"/>
      <c r="AD42" s="1433"/>
      <c r="AE42" s="1433"/>
      <c r="AF42" s="1433"/>
      <c r="AG42" s="1433"/>
      <c r="AH42" s="1433"/>
      <c r="AI42" s="1433"/>
      <c r="AJ42" s="1433"/>
      <c r="AK42" s="1437"/>
      <c r="AL42" s="451"/>
      <c r="AM42" s="1433"/>
      <c r="AN42" s="1433"/>
      <c r="AO42" s="1433"/>
      <c r="AP42" s="1433"/>
      <c r="AQ42" s="1433"/>
      <c r="AR42" s="1433"/>
      <c r="AS42" s="1433"/>
      <c r="AT42" s="1433"/>
      <c r="AU42" s="1433"/>
      <c r="AV42" s="1433"/>
      <c r="AW42" s="1433"/>
      <c r="AX42" s="1433"/>
      <c r="AY42" s="1433"/>
      <c r="AZ42" s="1433"/>
      <c r="BA42" s="1433"/>
      <c r="BB42" s="1437"/>
      <c r="BC42" s="1446"/>
      <c r="BD42" s="1446"/>
      <c r="BE42" s="1446"/>
      <c r="BF42" s="1446"/>
      <c r="BG42" s="1446"/>
      <c r="BH42" s="1446"/>
      <c r="BI42" s="1446"/>
      <c r="BJ42" s="1446"/>
      <c r="BK42" s="1446"/>
      <c r="BL42" s="1446"/>
      <c r="BM42" s="1446"/>
      <c r="BN42" s="1447"/>
      <c r="BO42" s="448"/>
      <c r="BP42" s="447"/>
      <c r="BQ42" s="447"/>
      <c r="BR42" s="447"/>
      <c r="BS42" s="448"/>
      <c r="BT42" s="447"/>
      <c r="BU42" s="447"/>
      <c r="BV42" s="449"/>
      <c r="BW42" s="414"/>
      <c r="BX42" s="413"/>
      <c r="BY42" s="415"/>
      <c r="BZ42" s="414"/>
      <c r="CA42" s="413"/>
      <c r="CB42" s="415"/>
      <c r="CC42" s="414"/>
      <c r="CD42" s="413"/>
      <c r="CE42" s="415"/>
      <c r="CF42" s="414"/>
      <c r="CG42" s="413"/>
      <c r="CH42" s="415"/>
      <c r="CI42" s="414"/>
      <c r="CJ42" s="413"/>
      <c r="CK42" s="415"/>
      <c r="CL42" s="414"/>
      <c r="CM42" s="413"/>
      <c r="CN42" s="415"/>
      <c r="CO42" s="414"/>
      <c r="CP42" s="413"/>
      <c r="CQ42" s="415"/>
      <c r="CR42" s="414"/>
      <c r="CS42" s="413"/>
      <c r="CT42" s="415"/>
      <c r="CU42" s="414"/>
      <c r="CV42" s="413"/>
      <c r="CW42" s="415"/>
      <c r="CX42" s="414"/>
      <c r="CY42" s="413"/>
      <c r="CZ42" s="415"/>
      <c r="DA42" s="414"/>
      <c r="DB42" s="413"/>
      <c r="DC42" s="415"/>
      <c r="DD42" s="414"/>
      <c r="DE42" s="413"/>
      <c r="DF42" s="415"/>
      <c r="DG42" s="414"/>
      <c r="DH42" s="413"/>
      <c r="DI42" s="415"/>
      <c r="DJ42" s="414"/>
      <c r="DK42" s="413"/>
      <c r="DL42" s="415"/>
      <c r="DM42" s="1448"/>
      <c r="DN42" s="1449"/>
      <c r="DO42" s="1449"/>
      <c r="DP42" s="1449"/>
      <c r="DQ42" s="1449"/>
      <c r="DR42" s="450"/>
      <c r="DS42" s="1411"/>
      <c r="DT42" s="1411"/>
      <c r="DU42" s="1411"/>
      <c r="DV42" s="1411"/>
      <c r="DW42" s="1404"/>
      <c r="DX42" s="1404"/>
      <c r="DY42" s="1404"/>
      <c r="DZ42" s="1404"/>
    </row>
    <row r="43" spans="1:130" ht="3.6" customHeight="1">
      <c r="A43" s="1452"/>
      <c r="B43" s="1453"/>
      <c r="C43" s="1453"/>
      <c r="D43" s="1453"/>
      <c r="E43" s="1446"/>
      <c r="F43" s="1446"/>
      <c r="G43" s="1446"/>
      <c r="H43" s="1446"/>
      <c r="I43" s="1446"/>
      <c r="J43" s="1446"/>
      <c r="K43" s="1446"/>
      <c r="L43" s="1446"/>
      <c r="M43" s="493"/>
      <c r="N43" s="1444"/>
      <c r="O43" s="1444"/>
      <c r="P43" s="1444"/>
      <c r="Q43" s="1444"/>
      <c r="R43" s="1444"/>
      <c r="S43" s="1444"/>
      <c r="T43" s="1444"/>
      <c r="U43" s="1444"/>
      <c r="V43" s="1444"/>
      <c r="W43" s="1444"/>
      <c r="X43" s="1444"/>
      <c r="Y43" s="1444"/>
      <c r="Z43" s="1444"/>
      <c r="AA43" s="1444"/>
      <c r="AB43" s="1444"/>
      <c r="AC43" s="1444"/>
      <c r="AD43" s="1444"/>
      <c r="AE43" s="1444"/>
      <c r="AF43" s="1444"/>
      <c r="AG43" s="1444"/>
      <c r="AH43" s="1444"/>
      <c r="AI43" s="1444"/>
      <c r="AJ43" s="1444"/>
      <c r="AK43" s="1445"/>
      <c r="AL43" s="493"/>
      <c r="AM43" s="1444"/>
      <c r="AN43" s="1444"/>
      <c r="AO43" s="1444"/>
      <c r="AP43" s="1444"/>
      <c r="AQ43" s="1444"/>
      <c r="AR43" s="1444"/>
      <c r="AS43" s="1444"/>
      <c r="AT43" s="1444"/>
      <c r="AU43" s="1444"/>
      <c r="AV43" s="1444"/>
      <c r="AW43" s="1444"/>
      <c r="AX43" s="1444"/>
      <c r="AY43" s="1444"/>
      <c r="AZ43" s="1444"/>
      <c r="BA43" s="1444"/>
      <c r="BB43" s="1445"/>
      <c r="BC43" s="1446"/>
      <c r="BD43" s="1446"/>
      <c r="BE43" s="1446"/>
      <c r="BF43" s="1446"/>
      <c r="BG43" s="1446"/>
      <c r="BH43" s="1446"/>
      <c r="BI43" s="1446"/>
      <c r="BJ43" s="1446"/>
      <c r="BK43" s="1446"/>
      <c r="BL43" s="1446"/>
      <c r="BM43" s="1446"/>
      <c r="BN43" s="1447"/>
      <c r="BO43" s="494"/>
      <c r="BP43" s="495"/>
      <c r="BQ43" s="495"/>
      <c r="BR43" s="495"/>
      <c r="BS43" s="494"/>
      <c r="BT43" s="495"/>
      <c r="BU43" s="495"/>
      <c r="BV43" s="496"/>
      <c r="BW43" s="377"/>
      <c r="BX43" s="379"/>
      <c r="BY43" s="376"/>
      <c r="BZ43" s="377"/>
      <c r="CA43" s="379"/>
      <c r="CB43" s="376"/>
      <c r="CC43" s="377"/>
      <c r="CD43" s="379"/>
      <c r="CE43" s="376"/>
      <c r="CF43" s="377"/>
      <c r="CG43" s="379"/>
      <c r="CH43" s="376"/>
      <c r="CI43" s="377"/>
      <c r="CJ43" s="379"/>
      <c r="CK43" s="376"/>
      <c r="CL43" s="377"/>
      <c r="CM43" s="379"/>
      <c r="CN43" s="376"/>
      <c r="CO43" s="377"/>
      <c r="CP43" s="379"/>
      <c r="CQ43" s="376"/>
      <c r="CR43" s="377"/>
      <c r="CS43" s="379"/>
      <c r="CT43" s="376"/>
      <c r="CU43" s="377"/>
      <c r="CV43" s="379"/>
      <c r="CW43" s="376"/>
      <c r="CX43" s="377"/>
      <c r="CY43" s="379"/>
      <c r="CZ43" s="376"/>
      <c r="DA43" s="377"/>
      <c r="DB43" s="379"/>
      <c r="DC43" s="376"/>
      <c r="DD43" s="377"/>
      <c r="DE43" s="379"/>
      <c r="DF43" s="376"/>
      <c r="DG43" s="377"/>
      <c r="DH43" s="379"/>
      <c r="DI43" s="376"/>
      <c r="DJ43" s="377"/>
      <c r="DK43" s="379"/>
      <c r="DL43" s="376"/>
      <c r="DM43" s="1450"/>
      <c r="DN43" s="1451"/>
      <c r="DO43" s="1451"/>
      <c r="DP43" s="1451"/>
      <c r="DQ43" s="1451"/>
      <c r="DR43" s="497"/>
      <c r="DS43" s="1411"/>
      <c r="DT43" s="1411"/>
      <c r="DU43" s="1411"/>
      <c r="DV43" s="1411"/>
      <c r="DW43" s="1404"/>
      <c r="DX43" s="1404"/>
      <c r="DY43" s="1404"/>
      <c r="DZ43" s="1404"/>
    </row>
    <row r="44" spans="1:130" ht="3.6" customHeight="1">
      <c r="A44" s="498"/>
      <c r="B44" s="1474" t="s">
        <v>574</v>
      </c>
      <c r="C44" s="1474"/>
      <c r="D44" s="1474"/>
      <c r="E44" s="1474"/>
      <c r="F44" s="1474"/>
      <c r="G44" s="1474"/>
      <c r="H44" s="1474"/>
      <c r="I44" s="1474"/>
      <c r="J44" s="1474"/>
      <c r="K44" s="1474"/>
      <c r="L44" s="1474"/>
      <c r="M44" s="1474"/>
      <c r="N44" s="1474"/>
      <c r="O44" s="1474"/>
      <c r="P44" s="1474"/>
      <c r="Q44" s="1474"/>
      <c r="R44" s="1474"/>
      <c r="S44" s="1474"/>
      <c r="T44" s="1474"/>
      <c r="U44" s="1474"/>
      <c r="V44" s="1474"/>
      <c r="W44" s="1474"/>
      <c r="X44" s="1474"/>
      <c r="Y44" s="1474"/>
      <c r="Z44" s="1474"/>
      <c r="AA44" s="1474"/>
      <c r="AB44" s="1474"/>
      <c r="AC44" s="1474"/>
      <c r="AD44" s="1474"/>
      <c r="AE44" s="1474"/>
      <c r="AF44" s="1474"/>
      <c r="AG44" s="1474"/>
      <c r="AH44" s="1474"/>
      <c r="AI44" s="1474"/>
      <c r="AJ44" s="1474"/>
      <c r="AK44" s="1474"/>
      <c r="AL44" s="1474"/>
      <c r="AM44" s="1474"/>
      <c r="AN44" s="1474"/>
      <c r="AO44" s="1474"/>
      <c r="AP44" s="1474"/>
      <c r="AQ44" s="1474"/>
      <c r="AR44" s="1474"/>
      <c r="AS44" s="1474"/>
      <c r="AT44" s="1474"/>
      <c r="AU44" s="1474"/>
      <c r="AV44" s="1474"/>
      <c r="AW44" s="1474"/>
      <c r="AX44" s="1474"/>
      <c r="AY44" s="1474"/>
      <c r="AZ44" s="1474"/>
      <c r="BA44" s="1474"/>
      <c r="BB44" s="1474"/>
      <c r="BC44" s="1474"/>
      <c r="BD44" s="1474"/>
      <c r="BE44" s="1474"/>
      <c r="BF44" s="1474"/>
      <c r="BG44" s="1474"/>
      <c r="BH44" s="1474"/>
      <c r="BI44" s="1474"/>
      <c r="BJ44" s="1474"/>
      <c r="BK44" s="1474"/>
      <c r="BL44" s="1474"/>
      <c r="BM44" s="1474"/>
      <c r="BN44" s="1475"/>
      <c r="BO44" s="499"/>
      <c r="BP44" s="499"/>
      <c r="BQ44" s="499"/>
      <c r="BR44" s="499"/>
      <c r="BS44" s="500"/>
      <c r="BT44" s="499"/>
      <c r="BU44" s="499"/>
      <c r="BV44" s="501"/>
      <c r="BW44" s="502"/>
      <c r="BX44" s="503"/>
      <c r="BY44" s="504"/>
      <c r="BZ44" s="502"/>
      <c r="CA44" s="503"/>
      <c r="CB44" s="504"/>
      <c r="CC44" s="502"/>
      <c r="CD44" s="503"/>
      <c r="CE44" s="504"/>
      <c r="CF44" s="502"/>
      <c r="CG44" s="503"/>
      <c r="CH44" s="504"/>
      <c r="CI44" s="502"/>
      <c r="CJ44" s="503"/>
      <c r="CK44" s="504"/>
      <c r="CL44" s="502"/>
      <c r="CM44" s="503"/>
      <c r="CN44" s="504"/>
      <c r="CO44" s="502"/>
      <c r="CP44" s="503"/>
      <c r="CQ44" s="504"/>
      <c r="CR44" s="502"/>
      <c r="CS44" s="503"/>
      <c r="CT44" s="504"/>
      <c r="CU44" s="502"/>
      <c r="CV44" s="503"/>
      <c r="CW44" s="504"/>
      <c r="CX44" s="502"/>
      <c r="CY44" s="503"/>
      <c r="CZ44" s="504"/>
      <c r="DA44" s="502"/>
      <c r="DB44" s="503"/>
      <c r="DC44" s="504"/>
      <c r="DD44" s="502"/>
      <c r="DE44" s="503"/>
      <c r="DF44" s="504"/>
      <c r="DG44" s="502"/>
      <c r="DH44" s="503"/>
      <c r="DI44" s="504"/>
      <c r="DJ44" s="502"/>
      <c r="DK44" s="503"/>
      <c r="DL44" s="504"/>
      <c r="DM44" s="1480"/>
      <c r="DN44" s="1481"/>
      <c r="DO44" s="1481"/>
      <c r="DP44" s="1481"/>
      <c r="DQ44" s="1481"/>
      <c r="DR44" s="505"/>
      <c r="DS44" s="1411"/>
      <c r="DT44" s="1411"/>
      <c r="DU44" s="1411"/>
      <c r="DV44" s="1411"/>
      <c r="DW44" s="1404"/>
      <c r="DX44" s="1404"/>
      <c r="DY44" s="1404"/>
      <c r="DZ44" s="1404"/>
    </row>
    <row r="45" spans="1:130" ht="3.6" customHeight="1">
      <c r="A45" s="506"/>
      <c r="B45" s="1476"/>
      <c r="C45" s="1476"/>
      <c r="D45" s="1476"/>
      <c r="E45" s="1476"/>
      <c r="F45" s="1476"/>
      <c r="G45" s="1476"/>
      <c r="H45" s="1476"/>
      <c r="I45" s="1476"/>
      <c r="J45" s="1476"/>
      <c r="K45" s="1476"/>
      <c r="L45" s="1476"/>
      <c r="M45" s="1476"/>
      <c r="N45" s="1476"/>
      <c r="O45" s="1476"/>
      <c r="P45" s="1476"/>
      <c r="Q45" s="1476"/>
      <c r="R45" s="1476"/>
      <c r="S45" s="1476"/>
      <c r="T45" s="1476"/>
      <c r="U45" s="1476"/>
      <c r="V45" s="1476"/>
      <c r="W45" s="1476"/>
      <c r="X45" s="1476"/>
      <c r="Y45" s="1476"/>
      <c r="Z45" s="1476"/>
      <c r="AA45" s="1476"/>
      <c r="AB45" s="1476"/>
      <c r="AC45" s="1476"/>
      <c r="AD45" s="1476"/>
      <c r="AE45" s="1476"/>
      <c r="AF45" s="1476"/>
      <c r="AG45" s="1476"/>
      <c r="AH45" s="1476"/>
      <c r="AI45" s="1476"/>
      <c r="AJ45" s="1476"/>
      <c r="AK45" s="1476"/>
      <c r="AL45" s="1476"/>
      <c r="AM45" s="1476"/>
      <c r="AN45" s="1476"/>
      <c r="AO45" s="1476"/>
      <c r="AP45" s="1476"/>
      <c r="AQ45" s="1476"/>
      <c r="AR45" s="1476"/>
      <c r="AS45" s="1476"/>
      <c r="AT45" s="1476"/>
      <c r="AU45" s="1476"/>
      <c r="AV45" s="1476"/>
      <c r="AW45" s="1476"/>
      <c r="AX45" s="1476"/>
      <c r="AY45" s="1476"/>
      <c r="AZ45" s="1476"/>
      <c r="BA45" s="1476"/>
      <c r="BB45" s="1476"/>
      <c r="BC45" s="1476"/>
      <c r="BD45" s="1476"/>
      <c r="BE45" s="1476"/>
      <c r="BF45" s="1476"/>
      <c r="BG45" s="1476"/>
      <c r="BH45" s="1476"/>
      <c r="BI45" s="1476"/>
      <c r="BJ45" s="1476"/>
      <c r="BK45" s="1476"/>
      <c r="BL45" s="1476"/>
      <c r="BM45" s="1476"/>
      <c r="BN45" s="1477"/>
      <c r="BO45" s="499"/>
      <c r="BP45" s="499"/>
      <c r="BQ45" s="499"/>
      <c r="BR45" s="499"/>
      <c r="BS45" s="500"/>
      <c r="BT45" s="499"/>
      <c r="BU45" s="499"/>
      <c r="BV45" s="501"/>
      <c r="BW45" s="502"/>
      <c r="BX45" s="503"/>
      <c r="BY45" s="504"/>
      <c r="BZ45" s="502"/>
      <c r="CA45" s="503"/>
      <c r="CB45" s="504"/>
      <c r="CC45" s="502"/>
      <c r="CD45" s="503"/>
      <c r="CE45" s="504"/>
      <c r="CF45" s="502"/>
      <c r="CG45" s="503"/>
      <c r="CH45" s="504"/>
      <c r="CI45" s="502"/>
      <c r="CJ45" s="503"/>
      <c r="CK45" s="504"/>
      <c r="CL45" s="502"/>
      <c r="CM45" s="503"/>
      <c r="CN45" s="504"/>
      <c r="CO45" s="502"/>
      <c r="CP45" s="503"/>
      <c r="CQ45" s="504"/>
      <c r="CR45" s="502"/>
      <c r="CS45" s="503"/>
      <c r="CT45" s="504"/>
      <c r="CU45" s="502"/>
      <c r="CV45" s="503"/>
      <c r="CW45" s="504"/>
      <c r="CX45" s="502"/>
      <c r="CY45" s="503"/>
      <c r="CZ45" s="504"/>
      <c r="DA45" s="502"/>
      <c r="DB45" s="503"/>
      <c r="DC45" s="504"/>
      <c r="DD45" s="502"/>
      <c r="DE45" s="503"/>
      <c r="DF45" s="504"/>
      <c r="DG45" s="502"/>
      <c r="DH45" s="503"/>
      <c r="DI45" s="504"/>
      <c r="DJ45" s="502"/>
      <c r="DK45" s="503"/>
      <c r="DL45" s="504"/>
      <c r="DM45" s="1480"/>
      <c r="DN45" s="1481"/>
      <c r="DO45" s="1481"/>
      <c r="DP45" s="1481"/>
      <c r="DQ45" s="1481"/>
      <c r="DR45" s="505"/>
      <c r="DS45" s="1411"/>
      <c r="DT45" s="1411"/>
      <c r="DU45" s="1411"/>
      <c r="DV45" s="1411"/>
      <c r="DW45" s="1404"/>
      <c r="DX45" s="1404"/>
      <c r="DY45" s="1404"/>
      <c r="DZ45" s="1404"/>
    </row>
    <row r="46" spans="1:130" ht="3.6" customHeight="1">
      <c r="A46" s="507"/>
      <c r="B46" s="1478"/>
      <c r="C46" s="1478"/>
      <c r="D46" s="1478"/>
      <c r="E46" s="1478"/>
      <c r="F46" s="1478"/>
      <c r="G46" s="1478"/>
      <c r="H46" s="1478"/>
      <c r="I46" s="1478"/>
      <c r="J46" s="1478"/>
      <c r="K46" s="1478"/>
      <c r="L46" s="1478"/>
      <c r="M46" s="1478"/>
      <c r="N46" s="1478"/>
      <c r="O46" s="1478"/>
      <c r="P46" s="1478"/>
      <c r="Q46" s="1478"/>
      <c r="R46" s="1478"/>
      <c r="S46" s="1478"/>
      <c r="T46" s="1478"/>
      <c r="U46" s="1478"/>
      <c r="V46" s="1478"/>
      <c r="W46" s="1478"/>
      <c r="X46" s="1478"/>
      <c r="Y46" s="1478"/>
      <c r="Z46" s="1478"/>
      <c r="AA46" s="1478"/>
      <c r="AB46" s="1478"/>
      <c r="AC46" s="1478"/>
      <c r="AD46" s="1478"/>
      <c r="AE46" s="1478"/>
      <c r="AF46" s="1478"/>
      <c r="AG46" s="1478"/>
      <c r="AH46" s="1478"/>
      <c r="AI46" s="1478"/>
      <c r="AJ46" s="1478"/>
      <c r="AK46" s="1478"/>
      <c r="AL46" s="1478"/>
      <c r="AM46" s="1478"/>
      <c r="AN46" s="1478"/>
      <c r="AO46" s="1478"/>
      <c r="AP46" s="1478"/>
      <c r="AQ46" s="1478"/>
      <c r="AR46" s="1478"/>
      <c r="AS46" s="1478"/>
      <c r="AT46" s="1478"/>
      <c r="AU46" s="1478"/>
      <c r="AV46" s="1478"/>
      <c r="AW46" s="1478"/>
      <c r="AX46" s="1478"/>
      <c r="AY46" s="1478"/>
      <c r="AZ46" s="1478"/>
      <c r="BA46" s="1478"/>
      <c r="BB46" s="1478"/>
      <c r="BC46" s="1478"/>
      <c r="BD46" s="1478"/>
      <c r="BE46" s="1478"/>
      <c r="BF46" s="1478"/>
      <c r="BG46" s="1478"/>
      <c r="BH46" s="1478"/>
      <c r="BI46" s="1478"/>
      <c r="BJ46" s="1478"/>
      <c r="BK46" s="1478"/>
      <c r="BL46" s="1478"/>
      <c r="BM46" s="1478"/>
      <c r="BN46" s="1479"/>
      <c r="BO46" s="508"/>
      <c r="BP46" s="508"/>
      <c r="BQ46" s="508"/>
      <c r="BR46" s="508"/>
      <c r="BS46" s="509"/>
      <c r="BT46" s="508"/>
      <c r="BU46" s="508"/>
      <c r="BV46" s="510"/>
      <c r="BW46" s="511"/>
      <c r="BX46" s="512"/>
      <c r="BY46" s="513"/>
      <c r="BZ46" s="511"/>
      <c r="CA46" s="512"/>
      <c r="CB46" s="513"/>
      <c r="CC46" s="511"/>
      <c r="CD46" s="512"/>
      <c r="CE46" s="513"/>
      <c r="CF46" s="511"/>
      <c r="CG46" s="512"/>
      <c r="CH46" s="513"/>
      <c r="CI46" s="511"/>
      <c r="CJ46" s="512"/>
      <c r="CK46" s="513"/>
      <c r="CL46" s="511"/>
      <c r="CM46" s="512"/>
      <c r="CN46" s="513"/>
      <c r="CO46" s="511"/>
      <c r="CP46" s="512"/>
      <c r="CQ46" s="513"/>
      <c r="CR46" s="511"/>
      <c r="CS46" s="512"/>
      <c r="CT46" s="513"/>
      <c r="CU46" s="511"/>
      <c r="CV46" s="512"/>
      <c r="CW46" s="513"/>
      <c r="CX46" s="511"/>
      <c r="CY46" s="512"/>
      <c r="CZ46" s="513"/>
      <c r="DA46" s="511"/>
      <c r="DB46" s="512"/>
      <c r="DC46" s="513"/>
      <c r="DD46" s="511"/>
      <c r="DE46" s="512"/>
      <c r="DF46" s="513"/>
      <c r="DG46" s="511"/>
      <c r="DH46" s="512"/>
      <c r="DI46" s="513"/>
      <c r="DJ46" s="511"/>
      <c r="DK46" s="512"/>
      <c r="DL46" s="513"/>
      <c r="DM46" s="1482"/>
      <c r="DN46" s="1483"/>
      <c r="DO46" s="1483"/>
      <c r="DP46" s="1483"/>
      <c r="DQ46" s="1483"/>
      <c r="DR46" s="514"/>
      <c r="DS46" s="1411"/>
      <c r="DT46" s="1411"/>
      <c r="DU46" s="1411"/>
      <c r="DV46" s="1411"/>
      <c r="DW46" s="1404"/>
      <c r="DX46" s="1404"/>
      <c r="DY46" s="1404"/>
      <c r="DZ46" s="1404"/>
    </row>
    <row r="47" spans="1:130" ht="3.6" customHeight="1">
      <c r="A47" s="515"/>
      <c r="B47" s="1464" t="s">
        <v>575</v>
      </c>
      <c r="C47" s="1464"/>
      <c r="D47" s="1464"/>
      <c r="E47" s="1464"/>
      <c r="F47" s="1464"/>
      <c r="G47" s="1464"/>
      <c r="H47" s="1464"/>
      <c r="I47" s="1464"/>
      <c r="J47" s="1464"/>
      <c r="K47" s="1464"/>
      <c r="L47" s="1464"/>
      <c r="M47" s="1464"/>
      <c r="N47" s="1464"/>
      <c r="O47" s="1464"/>
      <c r="P47" s="1464"/>
      <c r="Q47" s="1464"/>
      <c r="R47" s="1464"/>
      <c r="S47" s="1464"/>
      <c r="T47" s="1464"/>
      <c r="U47" s="1464"/>
      <c r="V47" s="1464"/>
      <c r="W47" s="1464"/>
      <c r="X47" s="1464"/>
      <c r="Y47" s="1464"/>
      <c r="Z47" s="1464"/>
      <c r="AA47" s="1464"/>
      <c r="AB47" s="1464"/>
      <c r="AC47" s="1464"/>
      <c r="AD47" s="1464"/>
      <c r="AE47" s="1464"/>
      <c r="AF47" s="1464"/>
      <c r="AG47" s="1464"/>
      <c r="AH47" s="1464"/>
      <c r="AI47" s="1464"/>
      <c r="AJ47" s="1464"/>
      <c r="AK47" s="1464"/>
      <c r="AL47" s="1464"/>
      <c r="AM47" s="1464"/>
      <c r="AN47" s="1464"/>
      <c r="AO47" s="1464"/>
      <c r="AP47" s="1464"/>
      <c r="AQ47" s="1464"/>
      <c r="AR47" s="1464"/>
      <c r="AS47" s="1464"/>
      <c r="AT47" s="1464"/>
      <c r="AU47" s="1464"/>
      <c r="AV47" s="1464"/>
      <c r="AW47" s="1464"/>
      <c r="AX47" s="1464"/>
      <c r="AY47" s="1464"/>
      <c r="AZ47" s="1464"/>
      <c r="BA47" s="1464"/>
      <c r="BB47" s="1464"/>
      <c r="BC47" s="1464"/>
      <c r="BD47" s="1464"/>
      <c r="BE47" s="1464"/>
      <c r="BF47" s="1464"/>
      <c r="BG47" s="1464"/>
      <c r="BH47" s="1464"/>
      <c r="BI47" s="1464"/>
      <c r="BJ47" s="1464"/>
      <c r="BK47" s="1464"/>
      <c r="BL47" s="1464"/>
      <c r="BM47" s="1464"/>
      <c r="BN47" s="1465"/>
      <c r="BO47" s="516"/>
      <c r="BP47" s="516"/>
      <c r="BQ47" s="516"/>
      <c r="BR47" s="516"/>
      <c r="BS47" s="517"/>
      <c r="BT47" s="516"/>
      <c r="BU47" s="516"/>
      <c r="BV47" s="518"/>
      <c r="BW47" s="519"/>
      <c r="BX47" s="520"/>
      <c r="BY47" s="521"/>
      <c r="BZ47" s="519"/>
      <c r="CA47" s="520"/>
      <c r="CB47" s="521"/>
      <c r="CC47" s="519"/>
      <c r="CD47" s="520"/>
      <c r="CE47" s="521"/>
      <c r="CF47" s="519"/>
      <c r="CG47" s="520"/>
      <c r="CH47" s="521"/>
      <c r="CI47" s="519"/>
      <c r="CJ47" s="520"/>
      <c r="CK47" s="521"/>
      <c r="CL47" s="519"/>
      <c r="CM47" s="520"/>
      <c r="CN47" s="521"/>
      <c r="CO47" s="519"/>
      <c r="CP47" s="520"/>
      <c r="CQ47" s="521"/>
      <c r="CR47" s="519"/>
      <c r="CS47" s="520"/>
      <c r="CT47" s="521"/>
      <c r="CU47" s="519"/>
      <c r="CV47" s="520"/>
      <c r="CW47" s="521"/>
      <c r="CX47" s="519"/>
      <c r="CY47" s="520"/>
      <c r="CZ47" s="521"/>
      <c r="DA47" s="519"/>
      <c r="DB47" s="520"/>
      <c r="DC47" s="521"/>
      <c r="DD47" s="519"/>
      <c r="DE47" s="520"/>
      <c r="DF47" s="521"/>
      <c r="DG47" s="519"/>
      <c r="DH47" s="520"/>
      <c r="DI47" s="521"/>
      <c r="DJ47" s="519"/>
      <c r="DK47" s="520"/>
      <c r="DL47" s="521"/>
      <c r="DM47" s="1470"/>
      <c r="DN47" s="1471"/>
      <c r="DO47" s="1471"/>
      <c r="DP47" s="1471"/>
      <c r="DQ47" s="1471"/>
      <c r="DR47" s="522"/>
      <c r="DS47" s="1411"/>
      <c r="DT47" s="1411"/>
      <c r="DU47" s="1411"/>
      <c r="DV47" s="1411"/>
      <c r="DW47" s="1404"/>
      <c r="DX47" s="1404"/>
      <c r="DY47" s="1404"/>
      <c r="DZ47" s="1404"/>
    </row>
    <row r="48" spans="1:130" ht="3.6" customHeight="1">
      <c r="A48" s="523"/>
      <c r="B48" s="1466"/>
      <c r="C48" s="1466"/>
      <c r="D48" s="1466"/>
      <c r="E48" s="1466"/>
      <c r="F48" s="1466"/>
      <c r="G48" s="1466"/>
      <c r="H48" s="1466"/>
      <c r="I48" s="1466"/>
      <c r="J48" s="1466"/>
      <c r="K48" s="1466"/>
      <c r="L48" s="1466"/>
      <c r="M48" s="1466"/>
      <c r="N48" s="1466"/>
      <c r="O48" s="1466"/>
      <c r="P48" s="1466"/>
      <c r="Q48" s="1466"/>
      <c r="R48" s="1466"/>
      <c r="S48" s="1466"/>
      <c r="T48" s="1466"/>
      <c r="U48" s="1466"/>
      <c r="V48" s="1466"/>
      <c r="W48" s="1466"/>
      <c r="X48" s="1466"/>
      <c r="Y48" s="1466"/>
      <c r="Z48" s="1466"/>
      <c r="AA48" s="1466"/>
      <c r="AB48" s="1466"/>
      <c r="AC48" s="1466"/>
      <c r="AD48" s="1466"/>
      <c r="AE48" s="1466"/>
      <c r="AF48" s="1466"/>
      <c r="AG48" s="1466"/>
      <c r="AH48" s="1466"/>
      <c r="AI48" s="1466"/>
      <c r="AJ48" s="1466"/>
      <c r="AK48" s="1466"/>
      <c r="AL48" s="1466"/>
      <c r="AM48" s="1466"/>
      <c r="AN48" s="1466"/>
      <c r="AO48" s="1466"/>
      <c r="AP48" s="1466"/>
      <c r="AQ48" s="1466"/>
      <c r="AR48" s="1466"/>
      <c r="AS48" s="1466"/>
      <c r="AT48" s="1466"/>
      <c r="AU48" s="1466"/>
      <c r="AV48" s="1466"/>
      <c r="AW48" s="1466"/>
      <c r="AX48" s="1466"/>
      <c r="AY48" s="1466"/>
      <c r="AZ48" s="1466"/>
      <c r="BA48" s="1466"/>
      <c r="BB48" s="1466"/>
      <c r="BC48" s="1466"/>
      <c r="BD48" s="1466"/>
      <c r="BE48" s="1466"/>
      <c r="BF48" s="1466"/>
      <c r="BG48" s="1466"/>
      <c r="BH48" s="1466"/>
      <c r="BI48" s="1466"/>
      <c r="BJ48" s="1466"/>
      <c r="BK48" s="1466"/>
      <c r="BL48" s="1466"/>
      <c r="BM48" s="1466"/>
      <c r="BN48" s="1467"/>
      <c r="BO48" s="516"/>
      <c r="BP48" s="516"/>
      <c r="BQ48" s="516"/>
      <c r="BR48" s="516"/>
      <c r="BS48" s="517"/>
      <c r="BT48" s="516"/>
      <c r="BU48" s="516"/>
      <c r="BV48" s="518"/>
      <c r="BW48" s="519"/>
      <c r="BX48" s="520"/>
      <c r="BY48" s="521"/>
      <c r="BZ48" s="519"/>
      <c r="CA48" s="520"/>
      <c r="CB48" s="521"/>
      <c r="CC48" s="519"/>
      <c r="CD48" s="520"/>
      <c r="CE48" s="521"/>
      <c r="CF48" s="519"/>
      <c r="CG48" s="520"/>
      <c r="CH48" s="521"/>
      <c r="CI48" s="519"/>
      <c r="CJ48" s="520"/>
      <c r="CK48" s="521"/>
      <c r="CL48" s="519"/>
      <c r="CM48" s="520"/>
      <c r="CN48" s="521"/>
      <c r="CO48" s="519"/>
      <c r="CP48" s="520"/>
      <c r="CQ48" s="521"/>
      <c r="CR48" s="519"/>
      <c r="CS48" s="520"/>
      <c r="CT48" s="521"/>
      <c r="CU48" s="519"/>
      <c r="CV48" s="520"/>
      <c r="CW48" s="521"/>
      <c r="CX48" s="519"/>
      <c r="CY48" s="520"/>
      <c r="CZ48" s="521"/>
      <c r="DA48" s="519"/>
      <c r="DB48" s="520"/>
      <c r="DC48" s="521"/>
      <c r="DD48" s="519"/>
      <c r="DE48" s="520"/>
      <c r="DF48" s="521"/>
      <c r="DG48" s="519"/>
      <c r="DH48" s="520"/>
      <c r="DI48" s="521"/>
      <c r="DJ48" s="519"/>
      <c r="DK48" s="520"/>
      <c r="DL48" s="521"/>
      <c r="DM48" s="1470"/>
      <c r="DN48" s="1471"/>
      <c r="DO48" s="1471"/>
      <c r="DP48" s="1471"/>
      <c r="DQ48" s="1471"/>
      <c r="DR48" s="522"/>
      <c r="DS48" s="1411"/>
      <c r="DT48" s="1411"/>
      <c r="DU48" s="1411"/>
      <c r="DV48" s="1411"/>
      <c r="DW48" s="1404"/>
      <c r="DX48" s="1404"/>
      <c r="DY48" s="1404"/>
      <c r="DZ48" s="1404"/>
    </row>
    <row r="49" spans="1:130" ht="3.6" customHeight="1">
      <c r="A49" s="524"/>
      <c r="B49" s="1468"/>
      <c r="C49" s="1468"/>
      <c r="D49" s="1468"/>
      <c r="E49" s="1468"/>
      <c r="F49" s="1468"/>
      <c r="G49" s="1468"/>
      <c r="H49" s="1468"/>
      <c r="I49" s="1468"/>
      <c r="J49" s="1468"/>
      <c r="K49" s="1468"/>
      <c r="L49" s="1468"/>
      <c r="M49" s="1468"/>
      <c r="N49" s="1468"/>
      <c r="O49" s="1468"/>
      <c r="P49" s="1468"/>
      <c r="Q49" s="1468"/>
      <c r="R49" s="1468"/>
      <c r="S49" s="1468"/>
      <c r="T49" s="1468"/>
      <c r="U49" s="1468"/>
      <c r="V49" s="1468"/>
      <c r="W49" s="1468"/>
      <c r="X49" s="1468"/>
      <c r="Y49" s="1468"/>
      <c r="Z49" s="1468"/>
      <c r="AA49" s="1468"/>
      <c r="AB49" s="1468"/>
      <c r="AC49" s="1468"/>
      <c r="AD49" s="1468"/>
      <c r="AE49" s="1468"/>
      <c r="AF49" s="1468"/>
      <c r="AG49" s="1468"/>
      <c r="AH49" s="1468"/>
      <c r="AI49" s="1468"/>
      <c r="AJ49" s="1468"/>
      <c r="AK49" s="1468"/>
      <c r="AL49" s="1468"/>
      <c r="AM49" s="1468"/>
      <c r="AN49" s="1468"/>
      <c r="AO49" s="1468"/>
      <c r="AP49" s="1468"/>
      <c r="AQ49" s="1468"/>
      <c r="AR49" s="1468"/>
      <c r="AS49" s="1468"/>
      <c r="AT49" s="1468"/>
      <c r="AU49" s="1468"/>
      <c r="AV49" s="1468"/>
      <c r="AW49" s="1468"/>
      <c r="AX49" s="1468"/>
      <c r="AY49" s="1468"/>
      <c r="AZ49" s="1468"/>
      <c r="BA49" s="1468"/>
      <c r="BB49" s="1468"/>
      <c r="BC49" s="1468"/>
      <c r="BD49" s="1468"/>
      <c r="BE49" s="1468"/>
      <c r="BF49" s="1468"/>
      <c r="BG49" s="1468"/>
      <c r="BH49" s="1468"/>
      <c r="BI49" s="1468"/>
      <c r="BJ49" s="1468"/>
      <c r="BK49" s="1468"/>
      <c r="BL49" s="1468"/>
      <c r="BM49" s="1468"/>
      <c r="BN49" s="1469"/>
      <c r="BO49" s="525"/>
      <c r="BP49" s="525"/>
      <c r="BQ49" s="525"/>
      <c r="BR49" s="525"/>
      <c r="BS49" s="526"/>
      <c r="BT49" s="525"/>
      <c r="BU49" s="525"/>
      <c r="BV49" s="527"/>
      <c r="BW49" s="528"/>
      <c r="BX49" s="529"/>
      <c r="BY49" s="530"/>
      <c r="BZ49" s="528"/>
      <c r="CA49" s="529"/>
      <c r="CB49" s="530"/>
      <c r="CC49" s="528"/>
      <c r="CD49" s="529"/>
      <c r="CE49" s="530"/>
      <c r="CF49" s="528"/>
      <c r="CG49" s="529"/>
      <c r="CH49" s="530"/>
      <c r="CI49" s="528"/>
      <c r="CJ49" s="529"/>
      <c r="CK49" s="530"/>
      <c r="CL49" s="528"/>
      <c r="CM49" s="529"/>
      <c r="CN49" s="530"/>
      <c r="CO49" s="528"/>
      <c r="CP49" s="529"/>
      <c r="CQ49" s="530"/>
      <c r="CR49" s="528"/>
      <c r="CS49" s="529"/>
      <c r="CT49" s="530"/>
      <c r="CU49" s="528"/>
      <c r="CV49" s="529"/>
      <c r="CW49" s="530"/>
      <c r="CX49" s="528"/>
      <c r="CY49" s="529"/>
      <c r="CZ49" s="530"/>
      <c r="DA49" s="528"/>
      <c r="DB49" s="529"/>
      <c r="DC49" s="530"/>
      <c r="DD49" s="528"/>
      <c r="DE49" s="529"/>
      <c r="DF49" s="530"/>
      <c r="DG49" s="528"/>
      <c r="DH49" s="529"/>
      <c r="DI49" s="530"/>
      <c r="DJ49" s="528"/>
      <c r="DK49" s="529"/>
      <c r="DL49" s="530"/>
      <c r="DM49" s="1472"/>
      <c r="DN49" s="1473"/>
      <c r="DO49" s="1473"/>
      <c r="DP49" s="1473"/>
      <c r="DQ49" s="1473"/>
      <c r="DR49" s="531"/>
      <c r="DS49" s="1411"/>
      <c r="DT49" s="1411"/>
      <c r="DU49" s="1411"/>
      <c r="DV49" s="1411"/>
      <c r="DW49" s="1404"/>
      <c r="DX49" s="1404"/>
      <c r="DY49" s="1404"/>
      <c r="DZ49" s="1404"/>
    </row>
    <row r="50" spans="1:130" ht="3.6" customHeight="1">
      <c r="A50" s="1452" t="s">
        <v>398</v>
      </c>
      <c r="B50" s="1453"/>
      <c r="C50" s="1453"/>
      <c r="D50" s="1453"/>
      <c r="E50" s="1446"/>
      <c r="F50" s="1446"/>
      <c r="G50" s="1446">
        <v>3</v>
      </c>
      <c r="H50" s="1446"/>
      <c r="I50" s="1446"/>
      <c r="J50" s="1446"/>
      <c r="K50" s="1446"/>
      <c r="L50" s="1446"/>
      <c r="M50" s="446"/>
      <c r="N50" s="1435" t="s">
        <v>333</v>
      </c>
      <c r="O50" s="1435"/>
      <c r="P50" s="1435"/>
      <c r="Q50" s="1435"/>
      <c r="R50" s="1435"/>
      <c r="S50" s="1435"/>
      <c r="T50" s="1435"/>
      <c r="U50" s="1435"/>
      <c r="V50" s="1435"/>
      <c r="W50" s="1435"/>
      <c r="X50" s="1435"/>
      <c r="Y50" s="1435"/>
      <c r="Z50" s="1435"/>
      <c r="AA50" s="1435"/>
      <c r="AB50" s="1435"/>
      <c r="AC50" s="1435"/>
      <c r="AD50" s="1435"/>
      <c r="AE50" s="1435"/>
      <c r="AF50" s="1435"/>
      <c r="AG50" s="1435"/>
      <c r="AH50" s="1435"/>
      <c r="AI50" s="1435"/>
      <c r="AJ50" s="1435"/>
      <c r="AK50" s="1436"/>
      <c r="AL50" s="446"/>
      <c r="AM50" s="1435" t="s">
        <v>704</v>
      </c>
      <c r="AN50" s="1435"/>
      <c r="AO50" s="1435"/>
      <c r="AP50" s="1435"/>
      <c r="AQ50" s="1435"/>
      <c r="AR50" s="1435"/>
      <c r="AS50" s="1435"/>
      <c r="AT50" s="1435"/>
      <c r="AU50" s="1435"/>
      <c r="AV50" s="1435"/>
      <c r="AW50" s="1435"/>
      <c r="AX50" s="1435"/>
      <c r="AY50" s="1435"/>
      <c r="AZ50" s="1435"/>
      <c r="BA50" s="1435"/>
      <c r="BB50" s="1436"/>
      <c r="BC50" s="1446" t="s">
        <v>535</v>
      </c>
      <c r="BD50" s="1446"/>
      <c r="BE50" s="1446"/>
      <c r="BF50" s="1446"/>
      <c r="BG50" s="1446"/>
      <c r="BH50" s="1446"/>
      <c r="BI50" s="1446" t="s">
        <v>536</v>
      </c>
      <c r="BJ50" s="1446"/>
      <c r="BK50" s="1446"/>
      <c r="BL50" s="1446"/>
      <c r="BM50" s="1446"/>
      <c r="BN50" s="1447"/>
      <c r="BO50" s="448"/>
      <c r="BP50" s="447"/>
      <c r="BQ50" s="447"/>
      <c r="BR50" s="447"/>
      <c r="BS50" s="448"/>
      <c r="BT50" s="447"/>
      <c r="BU50" s="447"/>
      <c r="BV50" s="449"/>
      <c r="BW50" s="414"/>
      <c r="BX50" s="413"/>
      <c r="BY50" s="415"/>
      <c r="BZ50" s="414"/>
      <c r="CA50" s="413"/>
      <c r="CB50" s="415"/>
      <c r="CC50" s="414"/>
      <c r="CD50" s="413"/>
      <c r="CE50" s="415"/>
      <c r="CF50" s="414"/>
      <c r="CG50" s="413"/>
      <c r="CH50" s="415"/>
      <c r="CI50" s="414"/>
      <c r="CJ50" s="413"/>
      <c r="CK50" s="415"/>
      <c r="CL50" s="414"/>
      <c r="CM50" s="413"/>
      <c r="CN50" s="415"/>
      <c r="CO50" s="414"/>
      <c r="CP50" s="413"/>
      <c r="CQ50" s="415"/>
      <c r="CR50" s="414"/>
      <c r="CS50" s="413"/>
      <c r="CT50" s="415"/>
      <c r="CU50" s="414"/>
      <c r="CV50" s="413"/>
      <c r="CW50" s="415"/>
      <c r="CX50" s="414"/>
      <c r="CY50" s="413"/>
      <c r="CZ50" s="415"/>
      <c r="DA50" s="414"/>
      <c r="DB50" s="413"/>
      <c r="DC50" s="415"/>
      <c r="DD50" s="414"/>
      <c r="DE50" s="413"/>
      <c r="DF50" s="415"/>
      <c r="DG50" s="414"/>
      <c r="DH50" s="413"/>
      <c r="DI50" s="415"/>
      <c r="DJ50" s="414"/>
      <c r="DK50" s="413"/>
      <c r="DL50" s="415"/>
      <c r="DM50" s="1414">
        <v>12.5</v>
      </c>
      <c r="DN50" s="1415"/>
      <c r="DO50" s="1415"/>
      <c r="DP50" s="1415"/>
      <c r="DQ50" s="1415"/>
      <c r="DR50" s="450"/>
      <c r="DS50" s="1411">
        <v>12</v>
      </c>
      <c r="DT50" s="1411"/>
      <c r="DU50" s="1411"/>
      <c r="DV50" s="1411"/>
      <c r="DW50" s="1418">
        <v>12.5</v>
      </c>
      <c r="DX50" s="1404"/>
      <c r="DY50" s="1404"/>
      <c r="DZ50" s="1404"/>
    </row>
    <row r="51" spans="1:130" ht="3.6" customHeight="1">
      <c r="A51" s="1452"/>
      <c r="B51" s="1453"/>
      <c r="C51" s="1453"/>
      <c r="D51" s="1453"/>
      <c r="E51" s="1446"/>
      <c r="F51" s="1446"/>
      <c r="G51" s="1446"/>
      <c r="H51" s="1446"/>
      <c r="I51" s="1446"/>
      <c r="J51" s="1446"/>
      <c r="K51" s="1446"/>
      <c r="L51" s="1446"/>
      <c r="M51" s="451"/>
      <c r="N51" s="1433"/>
      <c r="O51" s="1433"/>
      <c r="P51" s="1433"/>
      <c r="Q51" s="1433"/>
      <c r="R51" s="1433"/>
      <c r="S51" s="1433"/>
      <c r="T51" s="1433"/>
      <c r="U51" s="1433"/>
      <c r="V51" s="1433"/>
      <c r="W51" s="1433"/>
      <c r="X51" s="1433"/>
      <c r="Y51" s="1433"/>
      <c r="Z51" s="1433"/>
      <c r="AA51" s="1433"/>
      <c r="AB51" s="1433"/>
      <c r="AC51" s="1433"/>
      <c r="AD51" s="1433"/>
      <c r="AE51" s="1433"/>
      <c r="AF51" s="1433"/>
      <c r="AG51" s="1433"/>
      <c r="AH51" s="1433"/>
      <c r="AI51" s="1433"/>
      <c r="AJ51" s="1433"/>
      <c r="AK51" s="1437"/>
      <c r="AL51" s="451"/>
      <c r="AM51" s="1433"/>
      <c r="AN51" s="1433"/>
      <c r="AO51" s="1433"/>
      <c r="AP51" s="1433"/>
      <c r="AQ51" s="1433"/>
      <c r="AR51" s="1433"/>
      <c r="AS51" s="1433"/>
      <c r="AT51" s="1433"/>
      <c r="AU51" s="1433"/>
      <c r="AV51" s="1433"/>
      <c r="AW51" s="1433"/>
      <c r="AX51" s="1433"/>
      <c r="AY51" s="1433"/>
      <c r="AZ51" s="1433"/>
      <c r="BA51" s="1433"/>
      <c r="BB51" s="1437"/>
      <c r="BC51" s="1446"/>
      <c r="BD51" s="1446"/>
      <c r="BE51" s="1446"/>
      <c r="BF51" s="1446"/>
      <c r="BG51" s="1446"/>
      <c r="BH51" s="1446"/>
      <c r="BI51" s="1446"/>
      <c r="BJ51" s="1446"/>
      <c r="BK51" s="1446"/>
      <c r="BL51" s="1446"/>
      <c r="BM51" s="1446"/>
      <c r="BN51" s="1447"/>
      <c r="BO51" s="448"/>
      <c r="BP51" s="447"/>
      <c r="BQ51" s="447"/>
      <c r="BR51" s="447"/>
      <c r="BS51" s="448"/>
      <c r="BT51" s="447"/>
      <c r="BU51" s="447"/>
      <c r="BV51" s="449"/>
      <c r="BW51" s="414"/>
      <c r="BX51" s="413"/>
      <c r="BY51" s="415"/>
      <c r="BZ51" s="414"/>
      <c r="CA51" s="413"/>
      <c r="CB51" s="415"/>
      <c r="CC51" s="414"/>
      <c r="CD51" s="413"/>
      <c r="CE51" s="415"/>
      <c r="CF51" s="414"/>
      <c r="CG51" s="413"/>
      <c r="CH51" s="415"/>
      <c r="CI51" s="414"/>
      <c r="CJ51" s="413"/>
      <c r="CK51" s="415"/>
      <c r="CL51" s="414"/>
      <c r="CM51" s="413"/>
      <c r="CN51" s="415"/>
      <c r="CO51" s="414"/>
      <c r="CP51" s="413"/>
      <c r="CQ51" s="415"/>
      <c r="CR51" s="414"/>
      <c r="CS51" s="413"/>
      <c r="CT51" s="415"/>
      <c r="CU51" s="414"/>
      <c r="CV51" s="413"/>
      <c r="CW51" s="415"/>
      <c r="CX51" s="414"/>
      <c r="CY51" s="413"/>
      <c r="CZ51" s="415"/>
      <c r="DA51" s="414"/>
      <c r="DB51" s="413"/>
      <c r="DC51" s="415"/>
      <c r="DD51" s="414"/>
      <c r="DE51" s="413"/>
      <c r="DF51" s="415"/>
      <c r="DG51" s="414"/>
      <c r="DH51" s="413"/>
      <c r="DI51" s="415"/>
      <c r="DJ51" s="414"/>
      <c r="DK51" s="413"/>
      <c r="DL51" s="415"/>
      <c r="DM51" s="1414"/>
      <c r="DN51" s="1415"/>
      <c r="DO51" s="1415"/>
      <c r="DP51" s="1415"/>
      <c r="DQ51" s="1415"/>
      <c r="DR51" s="450"/>
      <c r="DS51" s="1411"/>
      <c r="DT51" s="1411"/>
      <c r="DU51" s="1411"/>
      <c r="DV51" s="1411"/>
      <c r="DW51" s="1418"/>
      <c r="DX51" s="1404"/>
      <c r="DY51" s="1404"/>
      <c r="DZ51" s="1404"/>
    </row>
    <row r="52" spans="1:130" ht="3.6" customHeight="1">
      <c r="A52" s="1452"/>
      <c r="B52" s="1453"/>
      <c r="C52" s="1453"/>
      <c r="D52" s="1453"/>
      <c r="E52" s="1446"/>
      <c r="F52" s="1446"/>
      <c r="G52" s="1446"/>
      <c r="H52" s="1446"/>
      <c r="I52" s="1446"/>
      <c r="J52" s="1446"/>
      <c r="K52" s="1446"/>
      <c r="L52" s="1446"/>
      <c r="M52" s="493"/>
      <c r="N52" s="1444"/>
      <c r="O52" s="1444"/>
      <c r="P52" s="1444"/>
      <c r="Q52" s="1444"/>
      <c r="R52" s="1444"/>
      <c r="S52" s="1444"/>
      <c r="T52" s="1444"/>
      <c r="U52" s="1444"/>
      <c r="V52" s="1444"/>
      <c r="W52" s="1444"/>
      <c r="X52" s="1444"/>
      <c r="Y52" s="1444"/>
      <c r="Z52" s="1444"/>
      <c r="AA52" s="1444"/>
      <c r="AB52" s="1444"/>
      <c r="AC52" s="1444"/>
      <c r="AD52" s="1444"/>
      <c r="AE52" s="1444"/>
      <c r="AF52" s="1444"/>
      <c r="AG52" s="1444"/>
      <c r="AH52" s="1444"/>
      <c r="AI52" s="1444"/>
      <c r="AJ52" s="1444"/>
      <c r="AK52" s="1445"/>
      <c r="AL52" s="493"/>
      <c r="AM52" s="1444"/>
      <c r="AN52" s="1444"/>
      <c r="AO52" s="1444"/>
      <c r="AP52" s="1444"/>
      <c r="AQ52" s="1444"/>
      <c r="AR52" s="1444"/>
      <c r="AS52" s="1444"/>
      <c r="AT52" s="1444"/>
      <c r="AU52" s="1444"/>
      <c r="AV52" s="1444"/>
      <c r="AW52" s="1444"/>
      <c r="AX52" s="1444"/>
      <c r="AY52" s="1444"/>
      <c r="AZ52" s="1444"/>
      <c r="BA52" s="1444"/>
      <c r="BB52" s="1445"/>
      <c r="BC52" s="1446"/>
      <c r="BD52" s="1446"/>
      <c r="BE52" s="1446"/>
      <c r="BF52" s="1446"/>
      <c r="BG52" s="1446"/>
      <c r="BH52" s="1446"/>
      <c r="BI52" s="1446"/>
      <c r="BJ52" s="1446"/>
      <c r="BK52" s="1446"/>
      <c r="BL52" s="1446"/>
      <c r="BM52" s="1446"/>
      <c r="BN52" s="1447"/>
      <c r="BO52" s="494"/>
      <c r="BP52" s="495"/>
      <c r="BQ52" s="495"/>
      <c r="BR52" s="495"/>
      <c r="BS52" s="494"/>
      <c r="BT52" s="495"/>
      <c r="BU52" s="495"/>
      <c r="BV52" s="496"/>
      <c r="BW52" s="377"/>
      <c r="BX52" s="379"/>
      <c r="BY52" s="376"/>
      <c r="BZ52" s="377"/>
      <c r="CA52" s="379"/>
      <c r="CB52" s="376"/>
      <c r="CC52" s="377"/>
      <c r="CD52" s="379"/>
      <c r="CE52" s="376"/>
      <c r="CF52" s="377"/>
      <c r="CG52" s="379"/>
      <c r="CH52" s="376"/>
      <c r="CI52" s="377"/>
      <c r="CJ52" s="379"/>
      <c r="CK52" s="376"/>
      <c r="CL52" s="377"/>
      <c r="CM52" s="379"/>
      <c r="CN52" s="376"/>
      <c r="CO52" s="377"/>
      <c r="CP52" s="379"/>
      <c r="CQ52" s="376"/>
      <c r="CR52" s="377"/>
      <c r="CS52" s="379"/>
      <c r="CT52" s="376"/>
      <c r="CU52" s="377"/>
      <c r="CV52" s="379"/>
      <c r="CW52" s="376"/>
      <c r="CX52" s="377"/>
      <c r="CY52" s="379"/>
      <c r="CZ52" s="376"/>
      <c r="DA52" s="377"/>
      <c r="DB52" s="379"/>
      <c r="DC52" s="376"/>
      <c r="DD52" s="377"/>
      <c r="DE52" s="379"/>
      <c r="DF52" s="376"/>
      <c r="DG52" s="377"/>
      <c r="DH52" s="379"/>
      <c r="DI52" s="376"/>
      <c r="DJ52" s="377"/>
      <c r="DK52" s="379"/>
      <c r="DL52" s="376"/>
      <c r="DM52" s="1484"/>
      <c r="DN52" s="1485"/>
      <c r="DO52" s="1485"/>
      <c r="DP52" s="1485"/>
      <c r="DQ52" s="1485"/>
      <c r="DR52" s="497"/>
      <c r="DS52" s="1411"/>
      <c r="DT52" s="1411"/>
      <c r="DU52" s="1411"/>
      <c r="DV52" s="1411"/>
      <c r="DW52" s="1418"/>
      <c r="DX52" s="1404"/>
      <c r="DY52" s="1404"/>
      <c r="DZ52" s="1404"/>
    </row>
    <row r="53" spans="1:130" ht="3.6" customHeight="1">
      <c r="A53" s="1452" t="s">
        <v>399</v>
      </c>
      <c r="B53" s="1453"/>
      <c r="C53" s="1453"/>
      <c r="D53" s="1453"/>
      <c r="E53" s="1446"/>
      <c r="F53" s="1446"/>
      <c r="G53" s="1446">
        <v>6</v>
      </c>
      <c r="H53" s="1446"/>
      <c r="I53" s="1446"/>
      <c r="J53" s="1446"/>
      <c r="K53" s="1446"/>
      <c r="L53" s="1446"/>
      <c r="M53" s="446"/>
      <c r="N53" s="1435" t="s">
        <v>334</v>
      </c>
      <c r="O53" s="1435"/>
      <c r="P53" s="1435"/>
      <c r="Q53" s="1435"/>
      <c r="R53" s="1435"/>
      <c r="S53" s="1435"/>
      <c r="T53" s="1435"/>
      <c r="U53" s="1435"/>
      <c r="V53" s="1435"/>
      <c r="W53" s="1435"/>
      <c r="X53" s="1435"/>
      <c r="Y53" s="1435"/>
      <c r="Z53" s="1435"/>
      <c r="AA53" s="1435"/>
      <c r="AB53" s="1435"/>
      <c r="AC53" s="1435"/>
      <c r="AD53" s="1435"/>
      <c r="AE53" s="1435"/>
      <c r="AF53" s="1435"/>
      <c r="AG53" s="1435"/>
      <c r="AH53" s="1435"/>
      <c r="AI53" s="1435"/>
      <c r="AJ53" s="1435"/>
      <c r="AK53" s="1436"/>
      <c r="AL53" s="446"/>
      <c r="AM53" s="1435" t="s">
        <v>576</v>
      </c>
      <c r="AN53" s="1435"/>
      <c r="AO53" s="1435"/>
      <c r="AP53" s="1435"/>
      <c r="AQ53" s="1435"/>
      <c r="AR53" s="1435"/>
      <c r="AS53" s="1435"/>
      <c r="AT53" s="1435"/>
      <c r="AU53" s="1435"/>
      <c r="AV53" s="1435"/>
      <c r="AW53" s="1435"/>
      <c r="AX53" s="1435"/>
      <c r="AY53" s="1435"/>
      <c r="AZ53" s="1435"/>
      <c r="BA53" s="1435"/>
      <c r="BB53" s="1436"/>
      <c r="BC53" s="1446" t="s">
        <v>535</v>
      </c>
      <c r="BD53" s="1446"/>
      <c r="BE53" s="1446"/>
      <c r="BF53" s="1446"/>
      <c r="BG53" s="1446"/>
      <c r="BH53" s="1446"/>
      <c r="BI53" s="1446" t="s">
        <v>536</v>
      </c>
      <c r="BJ53" s="1446"/>
      <c r="BK53" s="1446"/>
      <c r="BL53" s="1446"/>
      <c r="BM53" s="1446"/>
      <c r="BN53" s="1447"/>
      <c r="BO53" s="448"/>
      <c r="BP53" s="447"/>
      <c r="BQ53" s="447"/>
      <c r="BR53" s="447"/>
      <c r="BS53" s="448"/>
      <c r="BT53" s="447"/>
      <c r="BU53" s="447"/>
      <c r="BV53" s="449"/>
      <c r="BW53" s="414"/>
      <c r="BX53" s="413"/>
      <c r="BY53" s="415"/>
      <c r="BZ53" s="414"/>
      <c r="CA53" s="413"/>
      <c r="CB53" s="415"/>
      <c r="CC53" s="414"/>
      <c r="CD53" s="413"/>
      <c r="CE53" s="415"/>
      <c r="CF53" s="414"/>
      <c r="CG53" s="413"/>
      <c r="CH53" s="415"/>
      <c r="CI53" s="414"/>
      <c r="CJ53" s="413"/>
      <c r="CK53" s="415"/>
      <c r="CL53" s="414"/>
      <c r="CM53" s="413"/>
      <c r="CN53" s="415"/>
      <c r="CO53" s="414"/>
      <c r="CP53" s="413"/>
      <c r="CQ53" s="415"/>
      <c r="CR53" s="414"/>
      <c r="CS53" s="413"/>
      <c r="CT53" s="415"/>
      <c r="CU53" s="414"/>
      <c r="CV53" s="413"/>
      <c r="CW53" s="415"/>
      <c r="CX53" s="414"/>
      <c r="CY53" s="413"/>
      <c r="CZ53" s="415"/>
      <c r="DA53" s="414"/>
      <c r="DB53" s="413"/>
      <c r="DC53" s="415"/>
      <c r="DD53" s="414"/>
      <c r="DE53" s="413"/>
      <c r="DF53" s="415"/>
      <c r="DG53" s="414"/>
      <c r="DH53" s="413"/>
      <c r="DI53" s="415"/>
      <c r="DJ53" s="414"/>
      <c r="DK53" s="413"/>
      <c r="DL53" s="415"/>
      <c r="DM53" s="1448">
        <v>13</v>
      </c>
      <c r="DN53" s="1449"/>
      <c r="DO53" s="1449"/>
      <c r="DP53" s="1449"/>
      <c r="DQ53" s="1449"/>
      <c r="DR53" s="450"/>
      <c r="DS53" s="1411">
        <v>12</v>
      </c>
      <c r="DT53" s="1411"/>
      <c r="DU53" s="1411"/>
      <c r="DV53" s="1411"/>
      <c r="DW53" s="1418">
        <v>13</v>
      </c>
      <c r="DX53" s="1404"/>
      <c r="DY53" s="1404"/>
      <c r="DZ53" s="1404"/>
    </row>
    <row r="54" spans="1:130" ht="3.6" customHeight="1">
      <c r="A54" s="1452"/>
      <c r="B54" s="1453"/>
      <c r="C54" s="1453"/>
      <c r="D54" s="1453"/>
      <c r="E54" s="1446"/>
      <c r="F54" s="1446"/>
      <c r="G54" s="1446"/>
      <c r="H54" s="1446"/>
      <c r="I54" s="1446"/>
      <c r="J54" s="1446"/>
      <c r="K54" s="1446"/>
      <c r="L54" s="1446"/>
      <c r="M54" s="451"/>
      <c r="N54" s="1433"/>
      <c r="O54" s="1433"/>
      <c r="P54" s="1433"/>
      <c r="Q54" s="1433"/>
      <c r="R54" s="1433"/>
      <c r="S54" s="1433"/>
      <c r="T54" s="1433"/>
      <c r="U54" s="1433"/>
      <c r="V54" s="1433"/>
      <c r="W54" s="1433"/>
      <c r="X54" s="1433"/>
      <c r="Y54" s="1433"/>
      <c r="Z54" s="1433"/>
      <c r="AA54" s="1433"/>
      <c r="AB54" s="1433"/>
      <c r="AC54" s="1433"/>
      <c r="AD54" s="1433"/>
      <c r="AE54" s="1433"/>
      <c r="AF54" s="1433"/>
      <c r="AG54" s="1433"/>
      <c r="AH54" s="1433"/>
      <c r="AI54" s="1433"/>
      <c r="AJ54" s="1433"/>
      <c r="AK54" s="1437"/>
      <c r="AL54" s="451"/>
      <c r="AM54" s="1433"/>
      <c r="AN54" s="1433"/>
      <c r="AO54" s="1433"/>
      <c r="AP54" s="1433"/>
      <c r="AQ54" s="1433"/>
      <c r="AR54" s="1433"/>
      <c r="AS54" s="1433"/>
      <c r="AT54" s="1433"/>
      <c r="AU54" s="1433"/>
      <c r="AV54" s="1433"/>
      <c r="AW54" s="1433"/>
      <c r="AX54" s="1433"/>
      <c r="AY54" s="1433"/>
      <c r="AZ54" s="1433"/>
      <c r="BA54" s="1433"/>
      <c r="BB54" s="1437"/>
      <c r="BC54" s="1446"/>
      <c r="BD54" s="1446"/>
      <c r="BE54" s="1446"/>
      <c r="BF54" s="1446"/>
      <c r="BG54" s="1446"/>
      <c r="BH54" s="1446"/>
      <c r="BI54" s="1446"/>
      <c r="BJ54" s="1446"/>
      <c r="BK54" s="1446"/>
      <c r="BL54" s="1446"/>
      <c r="BM54" s="1446"/>
      <c r="BN54" s="1447"/>
      <c r="BO54" s="448"/>
      <c r="BP54" s="447"/>
      <c r="BQ54" s="447"/>
      <c r="BR54" s="447"/>
      <c r="BS54" s="448"/>
      <c r="BT54" s="447"/>
      <c r="BU54" s="447"/>
      <c r="BV54" s="449"/>
      <c r="BW54" s="414"/>
      <c r="BX54" s="413"/>
      <c r="BY54" s="415"/>
      <c r="BZ54" s="414"/>
      <c r="CA54" s="413"/>
      <c r="CB54" s="415"/>
      <c r="CC54" s="414"/>
      <c r="CD54" s="413"/>
      <c r="CE54" s="415"/>
      <c r="CF54" s="414"/>
      <c r="CG54" s="413"/>
      <c r="CH54" s="415"/>
      <c r="CI54" s="414"/>
      <c r="CJ54" s="413"/>
      <c r="CK54" s="415"/>
      <c r="CL54" s="414"/>
      <c r="CM54" s="413"/>
      <c r="CN54" s="415"/>
      <c r="CO54" s="414"/>
      <c r="CP54" s="413"/>
      <c r="CQ54" s="415"/>
      <c r="CR54" s="414"/>
      <c r="CS54" s="413"/>
      <c r="CT54" s="415"/>
      <c r="CU54" s="414"/>
      <c r="CV54" s="413"/>
      <c r="CW54" s="415"/>
      <c r="CX54" s="414"/>
      <c r="CY54" s="413"/>
      <c r="CZ54" s="415"/>
      <c r="DA54" s="414"/>
      <c r="DB54" s="413"/>
      <c r="DC54" s="415"/>
      <c r="DD54" s="414"/>
      <c r="DE54" s="413"/>
      <c r="DF54" s="415"/>
      <c r="DG54" s="414"/>
      <c r="DH54" s="413"/>
      <c r="DI54" s="415"/>
      <c r="DJ54" s="414"/>
      <c r="DK54" s="413"/>
      <c r="DL54" s="415"/>
      <c r="DM54" s="1448"/>
      <c r="DN54" s="1449"/>
      <c r="DO54" s="1449"/>
      <c r="DP54" s="1449"/>
      <c r="DQ54" s="1449"/>
      <c r="DR54" s="450"/>
      <c r="DS54" s="1411"/>
      <c r="DT54" s="1411"/>
      <c r="DU54" s="1411"/>
      <c r="DV54" s="1411"/>
      <c r="DW54" s="1418"/>
      <c r="DX54" s="1404"/>
      <c r="DY54" s="1404"/>
      <c r="DZ54" s="1404"/>
    </row>
    <row r="55" spans="1:130" ht="3.6" customHeight="1">
      <c r="A55" s="1452"/>
      <c r="B55" s="1453"/>
      <c r="C55" s="1453"/>
      <c r="D55" s="1453"/>
      <c r="E55" s="1446"/>
      <c r="F55" s="1446"/>
      <c r="G55" s="1446"/>
      <c r="H55" s="1446"/>
      <c r="I55" s="1446"/>
      <c r="J55" s="1446"/>
      <c r="K55" s="1446"/>
      <c r="L55" s="1446"/>
      <c r="M55" s="493"/>
      <c r="N55" s="1444"/>
      <c r="O55" s="1444"/>
      <c r="P55" s="1444"/>
      <c r="Q55" s="1444"/>
      <c r="R55" s="1444"/>
      <c r="S55" s="1444"/>
      <c r="T55" s="1444"/>
      <c r="U55" s="1444"/>
      <c r="V55" s="1444"/>
      <c r="W55" s="1444"/>
      <c r="X55" s="1444"/>
      <c r="Y55" s="1444"/>
      <c r="Z55" s="1444"/>
      <c r="AA55" s="1444"/>
      <c r="AB55" s="1444"/>
      <c r="AC55" s="1444"/>
      <c r="AD55" s="1444"/>
      <c r="AE55" s="1444"/>
      <c r="AF55" s="1444"/>
      <c r="AG55" s="1444"/>
      <c r="AH55" s="1444"/>
      <c r="AI55" s="1444"/>
      <c r="AJ55" s="1444"/>
      <c r="AK55" s="1445"/>
      <c r="AL55" s="493"/>
      <c r="AM55" s="1444"/>
      <c r="AN55" s="1444"/>
      <c r="AO55" s="1444"/>
      <c r="AP55" s="1444"/>
      <c r="AQ55" s="1444"/>
      <c r="AR55" s="1444"/>
      <c r="AS55" s="1444"/>
      <c r="AT55" s="1444"/>
      <c r="AU55" s="1444"/>
      <c r="AV55" s="1444"/>
      <c r="AW55" s="1444"/>
      <c r="AX55" s="1444"/>
      <c r="AY55" s="1444"/>
      <c r="AZ55" s="1444"/>
      <c r="BA55" s="1444"/>
      <c r="BB55" s="1445"/>
      <c r="BC55" s="1446"/>
      <c r="BD55" s="1446"/>
      <c r="BE55" s="1446"/>
      <c r="BF55" s="1446"/>
      <c r="BG55" s="1446"/>
      <c r="BH55" s="1446"/>
      <c r="BI55" s="1446"/>
      <c r="BJ55" s="1446"/>
      <c r="BK55" s="1446"/>
      <c r="BL55" s="1446"/>
      <c r="BM55" s="1446"/>
      <c r="BN55" s="1447"/>
      <c r="BO55" s="494"/>
      <c r="BP55" s="495"/>
      <c r="BQ55" s="495"/>
      <c r="BR55" s="495"/>
      <c r="BS55" s="494"/>
      <c r="BT55" s="495"/>
      <c r="BU55" s="495"/>
      <c r="BV55" s="496"/>
      <c r="BW55" s="377"/>
      <c r="BX55" s="379"/>
      <c r="BY55" s="376"/>
      <c r="BZ55" s="377"/>
      <c r="CA55" s="379"/>
      <c r="CB55" s="376"/>
      <c r="CC55" s="377"/>
      <c r="CD55" s="379"/>
      <c r="CE55" s="376"/>
      <c r="CF55" s="377"/>
      <c r="CG55" s="379"/>
      <c r="CH55" s="376"/>
      <c r="CI55" s="377"/>
      <c r="CJ55" s="379"/>
      <c r="CK55" s="376"/>
      <c r="CL55" s="377"/>
      <c r="CM55" s="379"/>
      <c r="CN55" s="376"/>
      <c r="CO55" s="377"/>
      <c r="CP55" s="379"/>
      <c r="CQ55" s="376"/>
      <c r="CR55" s="377"/>
      <c r="CS55" s="379"/>
      <c r="CT55" s="376"/>
      <c r="CU55" s="377"/>
      <c r="CV55" s="379"/>
      <c r="CW55" s="376"/>
      <c r="CX55" s="377"/>
      <c r="CY55" s="379"/>
      <c r="CZ55" s="376"/>
      <c r="DA55" s="377"/>
      <c r="DB55" s="379"/>
      <c r="DC55" s="376"/>
      <c r="DD55" s="377"/>
      <c r="DE55" s="379"/>
      <c r="DF55" s="376"/>
      <c r="DG55" s="377"/>
      <c r="DH55" s="379"/>
      <c r="DI55" s="376"/>
      <c r="DJ55" s="377"/>
      <c r="DK55" s="379"/>
      <c r="DL55" s="376"/>
      <c r="DM55" s="1450"/>
      <c r="DN55" s="1451"/>
      <c r="DO55" s="1451"/>
      <c r="DP55" s="1451"/>
      <c r="DQ55" s="1451"/>
      <c r="DR55" s="497"/>
      <c r="DS55" s="1411"/>
      <c r="DT55" s="1411"/>
      <c r="DU55" s="1411"/>
      <c r="DV55" s="1411"/>
      <c r="DW55" s="1418"/>
      <c r="DX55" s="1404"/>
      <c r="DY55" s="1404"/>
      <c r="DZ55" s="1404"/>
    </row>
    <row r="56" spans="1:130" ht="3.6" customHeight="1">
      <c r="A56" s="1452" t="s">
        <v>400</v>
      </c>
      <c r="B56" s="1453"/>
      <c r="C56" s="1453"/>
      <c r="D56" s="1453"/>
      <c r="E56" s="1446"/>
      <c r="F56" s="1446"/>
      <c r="G56" s="1446">
        <v>6</v>
      </c>
      <c r="H56" s="1446"/>
      <c r="I56" s="1446"/>
      <c r="J56" s="1446"/>
      <c r="K56" s="1446"/>
      <c r="L56" s="1446"/>
      <c r="M56" s="446"/>
      <c r="N56" s="1435" t="s">
        <v>577</v>
      </c>
      <c r="O56" s="1435"/>
      <c r="P56" s="1435"/>
      <c r="Q56" s="1435"/>
      <c r="R56" s="1435"/>
      <c r="S56" s="1435"/>
      <c r="T56" s="1435"/>
      <c r="U56" s="1435"/>
      <c r="V56" s="1435"/>
      <c r="W56" s="1435"/>
      <c r="X56" s="1435"/>
      <c r="Y56" s="1435"/>
      <c r="Z56" s="1435"/>
      <c r="AA56" s="1435"/>
      <c r="AB56" s="1435"/>
      <c r="AC56" s="1435"/>
      <c r="AD56" s="1435"/>
      <c r="AE56" s="1435"/>
      <c r="AF56" s="1435"/>
      <c r="AG56" s="1435"/>
      <c r="AH56" s="1435"/>
      <c r="AI56" s="1435"/>
      <c r="AJ56" s="1435"/>
      <c r="AK56" s="1436"/>
      <c r="AL56" s="446"/>
      <c r="AM56" s="1435" t="s">
        <v>705</v>
      </c>
      <c r="AN56" s="1435"/>
      <c r="AO56" s="1435"/>
      <c r="AP56" s="1435"/>
      <c r="AQ56" s="1435"/>
      <c r="AR56" s="1435"/>
      <c r="AS56" s="1435"/>
      <c r="AT56" s="1435"/>
      <c r="AU56" s="1435"/>
      <c r="AV56" s="1435"/>
      <c r="AW56" s="1435"/>
      <c r="AX56" s="1435"/>
      <c r="AY56" s="1435"/>
      <c r="AZ56" s="1435"/>
      <c r="BA56" s="1435"/>
      <c r="BB56" s="1436"/>
      <c r="BC56" s="1446" t="s">
        <v>573</v>
      </c>
      <c r="BD56" s="1446"/>
      <c r="BE56" s="1446"/>
      <c r="BF56" s="1446"/>
      <c r="BG56" s="1446"/>
      <c r="BH56" s="1446"/>
      <c r="BI56" s="1446" t="s">
        <v>536</v>
      </c>
      <c r="BJ56" s="1446"/>
      <c r="BK56" s="1446"/>
      <c r="BL56" s="1446"/>
      <c r="BM56" s="1446"/>
      <c r="BN56" s="1447"/>
      <c r="BO56" s="448"/>
      <c r="BP56" s="447"/>
      <c r="BQ56" s="447"/>
      <c r="BR56" s="447"/>
      <c r="BS56" s="448"/>
      <c r="BT56" s="447"/>
      <c r="BU56" s="447"/>
      <c r="BV56" s="449"/>
      <c r="BW56" s="414"/>
      <c r="BX56" s="413"/>
      <c r="BY56" s="415"/>
      <c r="BZ56" s="414"/>
      <c r="CA56" s="413"/>
      <c r="CB56" s="415"/>
      <c r="CC56" s="414"/>
      <c r="CD56" s="413"/>
      <c r="CE56" s="415"/>
      <c r="CF56" s="414"/>
      <c r="CG56" s="413"/>
      <c r="CH56" s="415"/>
      <c r="CI56" s="414"/>
      <c r="CJ56" s="413"/>
      <c r="CK56" s="415"/>
      <c r="CL56" s="414"/>
      <c r="CM56" s="413"/>
      <c r="CN56" s="415"/>
      <c r="CO56" s="414"/>
      <c r="CP56" s="413"/>
      <c r="CQ56" s="415"/>
      <c r="CR56" s="414"/>
      <c r="CS56" s="413"/>
      <c r="CT56" s="415"/>
      <c r="CU56" s="414"/>
      <c r="CV56" s="413"/>
      <c r="CW56" s="415"/>
      <c r="CX56" s="414"/>
      <c r="CY56" s="413"/>
      <c r="CZ56" s="415"/>
      <c r="DA56" s="414"/>
      <c r="DB56" s="413"/>
      <c r="DC56" s="415"/>
      <c r="DD56" s="414"/>
      <c r="DE56" s="413"/>
      <c r="DF56" s="415"/>
      <c r="DG56" s="414"/>
      <c r="DH56" s="413"/>
      <c r="DI56" s="415"/>
      <c r="DJ56" s="414"/>
      <c r="DK56" s="413"/>
      <c r="DL56" s="415"/>
      <c r="DM56" s="1448">
        <v>4</v>
      </c>
      <c r="DN56" s="1449"/>
      <c r="DO56" s="1449"/>
      <c r="DP56" s="1449"/>
      <c r="DQ56" s="1449"/>
      <c r="DR56" s="450"/>
      <c r="DS56" s="1411"/>
      <c r="DT56" s="1411"/>
      <c r="DU56" s="1411">
        <v>4</v>
      </c>
      <c r="DV56" s="1411"/>
      <c r="DW56" s="1404"/>
      <c r="DX56" s="1404"/>
      <c r="DY56" s="1404">
        <v>4</v>
      </c>
      <c r="DZ56" s="1404"/>
    </row>
    <row r="57" spans="1:130" ht="3.6" customHeight="1">
      <c r="A57" s="1452"/>
      <c r="B57" s="1453"/>
      <c r="C57" s="1453"/>
      <c r="D57" s="1453"/>
      <c r="E57" s="1446"/>
      <c r="F57" s="1446"/>
      <c r="G57" s="1446"/>
      <c r="H57" s="1446"/>
      <c r="I57" s="1446"/>
      <c r="J57" s="1446"/>
      <c r="K57" s="1446"/>
      <c r="L57" s="1446"/>
      <c r="M57" s="451"/>
      <c r="N57" s="1433"/>
      <c r="O57" s="1433"/>
      <c r="P57" s="1433"/>
      <c r="Q57" s="1433"/>
      <c r="R57" s="1433"/>
      <c r="S57" s="1433"/>
      <c r="T57" s="1433"/>
      <c r="U57" s="1433"/>
      <c r="V57" s="1433"/>
      <c r="W57" s="1433"/>
      <c r="X57" s="1433"/>
      <c r="Y57" s="1433"/>
      <c r="Z57" s="1433"/>
      <c r="AA57" s="1433"/>
      <c r="AB57" s="1433"/>
      <c r="AC57" s="1433"/>
      <c r="AD57" s="1433"/>
      <c r="AE57" s="1433"/>
      <c r="AF57" s="1433"/>
      <c r="AG57" s="1433"/>
      <c r="AH57" s="1433"/>
      <c r="AI57" s="1433"/>
      <c r="AJ57" s="1433"/>
      <c r="AK57" s="1437"/>
      <c r="AL57" s="451"/>
      <c r="AM57" s="1433"/>
      <c r="AN57" s="1433"/>
      <c r="AO57" s="1433"/>
      <c r="AP57" s="1433"/>
      <c r="AQ57" s="1433"/>
      <c r="AR57" s="1433"/>
      <c r="AS57" s="1433"/>
      <c r="AT57" s="1433"/>
      <c r="AU57" s="1433"/>
      <c r="AV57" s="1433"/>
      <c r="AW57" s="1433"/>
      <c r="AX57" s="1433"/>
      <c r="AY57" s="1433"/>
      <c r="AZ57" s="1433"/>
      <c r="BA57" s="1433"/>
      <c r="BB57" s="1437"/>
      <c r="BC57" s="1446"/>
      <c r="BD57" s="1446"/>
      <c r="BE57" s="1446"/>
      <c r="BF57" s="1446"/>
      <c r="BG57" s="1446"/>
      <c r="BH57" s="1446"/>
      <c r="BI57" s="1446"/>
      <c r="BJ57" s="1446"/>
      <c r="BK57" s="1446"/>
      <c r="BL57" s="1446"/>
      <c r="BM57" s="1446"/>
      <c r="BN57" s="1447"/>
      <c r="BO57" s="448"/>
      <c r="BP57" s="447"/>
      <c r="BQ57" s="447"/>
      <c r="BR57" s="447"/>
      <c r="BS57" s="448"/>
      <c r="BT57" s="447"/>
      <c r="BU57" s="447"/>
      <c r="BV57" s="449"/>
      <c r="BW57" s="414"/>
      <c r="BX57" s="413"/>
      <c r="BY57" s="415"/>
      <c r="BZ57" s="414"/>
      <c r="CA57" s="413"/>
      <c r="CB57" s="415"/>
      <c r="CC57" s="414"/>
      <c r="CD57" s="413"/>
      <c r="CE57" s="415"/>
      <c r="CF57" s="414"/>
      <c r="CG57" s="413"/>
      <c r="CH57" s="415"/>
      <c r="CI57" s="414"/>
      <c r="CJ57" s="413"/>
      <c r="CK57" s="415"/>
      <c r="CL57" s="414"/>
      <c r="CM57" s="413"/>
      <c r="CN57" s="415"/>
      <c r="CO57" s="414"/>
      <c r="CP57" s="413"/>
      <c r="CQ57" s="415"/>
      <c r="CR57" s="414"/>
      <c r="CS57" s="413"/>
      <c r="CT57" s="415"/>
      <c r="CU57" s="414"/>
      <c r="CV57" s="413"/>
      <c r="CW57" s="415"/>
      <c r="CX57" s="414"/>
      <c r="CY57" s="413"/>
      <c r="CZ57" s="415"/>
      <c r="DA57" s="414"/>
      <c r="DB57" s="413"/>
      <c r="DC57" s="415"/>
      <c r="DD57" s="414"/>
      <c r="DE57" s="413"/>
      <c r="DF57" s="415"/>
      <c r="DG57" s="414"/>
      <c r="DH57" s="413"/>
      <c r="DI57" s="415"/>
      <c r="DJ57" s="414"/>
      <c r="DK57" s="413"/>
      <c r="DL57" s="415"/>
      <c r="DM57" s="1448"/>
      <c r="DN57" s="1449"/>
      <c r="DO57" s="1449"/>
      <c r="DP57" s="1449"/>
      <c r="DQ57" s="1449"/>
      <c r="DR57" s="450"/>
      <c r="DS57" s="1411"/>
      <c r="DT57" s="1411"/>
      <c r="DU57" s="1411"/>
      <c r="DV57" s="1411"/>
      <c r="DW57" s="1404"/>
      <c r="DX57" s="1404"/>
      <c r="DY57" s="1404"/>
      <c r="DZ57" s="1404"/>
    </row>
    <row r="58" spans="1:130" ht="3.6" customHeight="1">
      <c r="A58" s="1452"/>
      <c r="B58" s="1453"/>
      <c r="C58" s="1453"/>
      <c r="D58" s="1453"/>
      <c r="E58" s="1446"/>
      <c r="F58" s="1446"/>
      <c r="G58" s="1446"/>
      <c r="H58" s="1446"/>
      <c r="I58" s="1446"/>
      <c r="J58" s="1446"/>
      <c r="K58" s="1446"/>
      <c r="L58" s="1446"/>
      <c r="M58" s="493"/>
      <c r="N58" s="1444"/>
      <c r="O58" s="1444"/>
      <c r="P58" s="1444"/>
      <c r="Q58" s="1444"/>
      <c r="R58" s="1444"/>
      <c r="S58" s="1444"/>
      <c r="T58" s="1444"/>
      <c r="U58" s="1444"/>
      <c r="V58" s="1444"/>
      <c r="W58" s="1444"/>
      <c r="X58" s="1444"/>
      <c r="Y58" s="1444"/>
      <c r="Z58" s="1444"/>
      <c r="AA58" s="1444"/>
      <c r="AB58" s="1444"/>
      <c r="AC58" s="1444"/>
      <c r="AD58" s="1444"/>
      <c r="AE58" s="1444"/>
      <c r="AF58" s="1444"/>
      <c r="AG58" s="1444"/>
      <c r="AH58" s="1444"/>
      <c r="AI58" s="1444"/>
      <c r="AJ58" s="1444"/>
      <c r="AK58" s="1445"/>
      <c r="AL58" s="493"/>
      <c r="AM58" s="1444"/>
      <c r="AN58" s="1444"/>
      <c r="AO58" s="1444"/>
      <c r="AP58" s="1444"/>
      <c r="AQ58" s="1444"/>
      <c r="AR58" s="1444"/>
      <c r="AS58" s="1444"/>
      <c r="AT58" s="1444"/>
      <c r="AU58" s="1444"/>
      <c r="AV58" s="1444"/>
      <c r="AW58" s="1444"/>
      <c r="AX58" s="1444"/>
      <c r="AY58" s="1444"/>
      <c r="AZ58" s="1444"/>
      <c r="BA58" s="1444"/>
      <c r="BB58" s="1445"/>
      <c r="BC58" s="1446"/>
      <c r="BD58" s="1446"/>
      <c r="BE58" s="1446"/>
      <c r="BF58" s="1446"/>
      <c r="BG58" s="1446"/>
      <c r="BH58" s="1446"/>
      <c r="BI58" s="1446"/>
      <c r="BJ58" s="1446"/>
      <c r="BK58" s="1446"/>
      <c r="BL58" s="1446"/>
      <c r="BM58" s="1446"/>
      <c r="BN58" s="1447"/>
      <c r="BO58" s="494"/>
      <c r="BP58" s="495"/>
      <c r="BQ58" s="495"/>
      <c r="BR58" s="495"/>
      <c r="BS58" s="494"/>
      <c r="BT58" s="495"/>
      <c r="BU58" s="495"/>
      <c r="BV58" s="496"/>
      <c r="BW58" s="377"/>
      <c r="BX58" s="379"/>
      <c r="BY58" s="376"/>
      <c r="BZ58" s="377"/>
      <c r="CA58" s="379"/>
      <c r="CB58" s="376"/>
      <c r="CC58" s="377"/>
      <c r="CD58" s="379"/>
      <c r="CE58" s="376"/>
      <c r="CF58" s="377"/>
      <c r="CG58" s="379"/>
      <c r="CH58" s="376"/>
      <c r="CI58" s="377"/>
      <c r="CJ58" s="379"/>
      <c r="CK58" s="376"/>
      <c r="CL58" s="377"/>
      <c r="CM58" s="379"/>
      <c r="CN58" s="376"/>
      <c r="CO58" s="377"/>
      <c r="CP58" s="379"/>
      <c r="CQ58" s="376"/>
      <c r="CR58" s="377"/>
      <c r="CS58" s="379"/>
      <c r="CT58" s="376"/>
      <c r="CU58" s="377"/>
      <c r="CV58" s="379"/>
      <c r="CW58" s="376"/>
      <c r="CX58" s="377"/>
      <c r="CY58" s="379"/>
      <c r="CZ58" s="376"/>
      <c r="DA58" s="377"/>
      <c r="DB58" s="379"/>
      <c r="DC58" s="376"/>
      <c r="DD58" s="377"/>
      <c r="DE58" s="379"/>
      <c r="DF58" s="376"/>
      <c r="DG58" s="377"/>
      <c r="DH58" s="379"/>
      <c r="DI58" s="376"/>
      <c r="DJ58" s="377"/>
      <c r="DK58" s="379"/>
      <c r="DL58" s="376"/>
      <c r="DM58" s="1450"/>
      <c r="DN58" s="1451"/>
      <c r="DO58" s="1451"/>
      <c r="DP58" s="1451"/>
      <c r="DQ58" s="1451"/>
      <c r="DR58" s="497"/>
      <c r="DS58" s="1411"/>
      <c r="DT58" s="1411"/>
      <c r="DU58" s="1411"/>
      <c r="DV58" s="1411"/>
      <c r="DW58" s="1404"/>
      <c r="DX58" s="1404"/>
      <c r="DY58" s="1404"/>
      <c r="DZ58" s="1404"/>
    </row>
    <row r="59" spans="1:130" ht="3.6" customHeight="1">
      <c r="A59" s="515"/>
      <c r="B59" s="1464" t="s">
        <v>578</v>
      </c>
      <c r="C59" s="1464"/>
      <c r="D59" s="1464"/>
      <c r="E59" s="1464"/>
      <c r="F59" s="1464"/>
      <c r="G59" s="1464"/>
      <c r="H59" s="1464"/>
      <c r="I59" s="1464"/>
      <c r="J59" s="1464"/>
      <c r="K59" s="1464"/>
      <c r="L59" s="1464"/>
      <c r="M59" s="1464"/>
      <c r="N59" s="1464"/>
      <c r="O59" s="1464"/>
      <c r="P59" s="1464"/>
      <c r="Q59" s="1464"/>
      <c r="R59" s="1464"/>
      <c r="S59" s="1464"/>
      <c r="T59" s="1464"/>
      <c r="U59" s="1464"/>
      <c r="V59" s="1464"/>
      <c r="W59" s="1464"/>
      <c r="X59" s="1464"/>
      <c r="Y59" s="1464"/>
      <c r="Z59" s="1464"/>
      <c r="AA59" s="1464"/>
      <c r="AB59" s="1464"/>
      <c r="AC59" s="1464"/>
      <c r="AD59" s="1464"/>
      <c r="AE59" s="1464"/>
      <c r="AF59" s="1464"/>
      <c r="AG59" s="1464"/>
      <c r="AH59" s="1464"/>
      <c r="AI59" s="1464"/>
      <c r="AJ59" s="1464"/>
      <c r="AK59" s="1464"/>
      <c r="AL59" s="1464"/>
      <c r="AM59" s="1464"/>
      <c r="AN59" s="1464"/>
      <c r="AO59" s="1464"/>
      <c r="AP59" s="1464"/>
      <c r="AQ59" s="1464"/>
      <c r="AR59" s="1464"/>
      <c r="AS59" s="1464"/>
      <c r="AT59" s="1464"/>
      <c r="AU59" s="1464"/>
      <c r="AV59" s="1464"/>
      <c r="AW59" s="1464"/>
      <c r="AX59" s="1464"/>
      <c r="AY59" s="1464"/>
      <c r="AZ59" s="1464"/>
      <c r="BA59" s="1464"/>
      <c r="BB59" s="1464"/>
      <c r="BC59" s="1464"/>
      <c r="BD59" s="1464"/>
      <c r="BE59" s="1464"/>
      <c r="BF59" s="1464"/>
      <c r="BG59" s="1464"/>
      <c r="BH59" s="1464"/>
      <c r="BI59" s="1464"/>
      <c r="BJ59" s="1464"/>
      <c r="BK59" s="1464"/>
      <c r="BL59" s="1464"/>
      <c r="BM59" s="1464"/>
      <c r="BN59" s="1465"/>
      <c r="BO59" s="516"/>
      <c r="BP59" s="516"/>
      <c r="BQ59" s="516"/>
      <c r="BR59" s="516"/>
      <c r="BS59" s="517"/>
      <c r="BT59" s="516"/>
      <c r="BU59" s="516"/>
      <c r="BV59" s="518"/>
      <c r="BW59" s="519"/>
      <c r="BX59" s="520"/>
      <c r="BY59" s="521"/>
      <c r="BZ59" s="519"/>
      <c r="CA59" s="520"/>
      <c r="CB59" s="521"/>
      <c r="CC59" s="519"/>
      <c r="CD59" s="520"/>
      <c r="CE59" s="521"/>
      <c r="CF59" s="519"/>
      <c r="CG59" s="520"/>
      <c r="CH59" s="521"/>
      <c r="CI59" s="519"/>
      <c r="CJ59" s="520"/>
      <c r="CK59" s="521"/>
      <c r="CL59" s="519"/>
      <c r="CM59" s="520"/>
      <c r="CN59" s="521"/>
      <c r="CO59" s="519"/>
      <c r="CP59" s="520"/>
      <c r="CQ59" s="521"/>
      <c r="CR59" s="519"/>
      <c r="CS59" s="520"/>
      <c r="CT59" s="521"/>
      <c r="CU59" s="519"/>
      <c r="CV59" s="520"/>
      <c r="CW59" s="521"/>
      <c r="CX59" s="519"/>
      <c r="CY59" s="520"/>
      <c r="CZ59" s="521"/>
      <c r="DA59" s="519"/>
      <c r="DB59" s="520"/>
      <c r="DC59" s="521"/>
      <c r="DD59" s="519"/>
      <c r="DE59" s="520"/>
      <c r="DF59" s="521"/>
      <c r="DG59" s="519"/>
      <c r="DH59" s="520"/>
      <c r="DI59" s="521"/>
      <c r="DJ59" s="519"/>
      <c r="DK59" s="520"/>
      <c r="DL59" s="521"/>
      <c r="DM59" s="1470"/>
      <c r="DN59" s="1471"/>
      <c r="DO59" s="1471"/>
      <c r="DP59" s="1471"/>
      <c r="DQ59" s="1471"/>
      <c r="DR59" s="522"/>
      <c r="DS59" s="1411"/>
      <c r="DT59" s="1411"/>
      <c r="DU59" s="1411"/>
      <c r="DV59" s="1411"/>
      <c r="DW59" s="1404"/>
      <c r="DX59" s="1404"/>
      <c r="DY59" s="1404"/>
      <c r="DZ59" s="1404"/>
    </row>
    <row r="60" spans="1:130" ht="3.6" customHeight="1">
      <c r="A60" s="523"/>
      <c r="B60" s="1466"/>
      <c r="C60" s="1466"/>
      <c r="D60" s="1466"/>
      <c r="E60" s="1466"/>
      <c r="F60" s="1466"/>
      <c r="G60" s="1466"/>
      <c r="H60" s="1466"/>
      <c r="I60" s="1466"/>
      <c r="J60" s="1466"/>
      <c r="K60" s="1466"/>
      <c r="L60" s="1466"/>
      <c r="M60" s="1466"/>
      <c r="N60" s="1466"/>
      <c r="O60" s="1466"/>
      <c r="P60" s="1466"/>
      <c r="Q60" s="1466"/>
      <c r="R60" s="1466"/>
      <c r="S60" s="1466"/>
      <c r="T60" s="1466"/>
      <c r="U60" s="1466"/>
      <c r="V60" s="1466"/>
      <c r="W60" s="1466"/>
      <c r="X60" s="1466"/>
      <c r="Y60" s="1466"/>
      <c r="Z60" s="1466"/>
      <c r="AA60" s="1466"/>
      <c r="AB60" s="1466"/>
      <c r="AC60" s="1466"/>
      <c r="AD60" s="1466"/>
      <c r="AE60" s="1466"/>
      <c r="AF60" s="1466"/>
      <c r="AG60" s="1466"/>
      <c r="AH60" s="1466"/>
      <c r="AI60" s="1466"/>
      <c r="AJ60" s="1466"/>
      <c r="AK60" s="1466"/>
      <c r="AL60" s="1466"/>
      <c r="AM60" s="1466"/>
      <c r="AN60" s="1466"/>
      <c r="AO60" s="1466"/>
      <c r="AP60" s="1466"/>
      <c r="AQ60" s="1466"/>
      <c r="AR60" s="1466"/>
      <c r="AS60" s="1466"/>
      <c r="AT60" s="1466"/>
      <c r="AU60" s="1466"/>
      <c r="AV60" s="1466"/>
      <c r="AW60" s="1466"/>
      <c r="AX60" s="1466"/>
      <c r="AY60" s="1466"/>
      <c r="AZ60" s="1466"/>
      <c r="BA60" s="1466"/>
      <c r="BB60" s="1466"/>
      <c r="BC60" s="1466"/>
      <c r="BD60" s="1466"/>
      <c r="BE60" s="1466"/>
      <c r="BF60" s="1466"/>
      <c r="BG60" s="1466"/>
      <c r="BH60" s="1466"/>
      <c r="BI60" s="1466"/>
      <c r="BJ60" s="1466"/>
      <c r="BK60" s="1466"/>
      <c r="BL60" s="1466"/>
      <c r="BM60" s="1466"/>
      <c r="BN60" s="1467"/>
      <c r="BO60" s="516"/>
      <c r="BP60" s="516"/>
      <c r="BQ60" s="516"/>
      <c r="BR60" s="516"/>
      <c r="BS60" s="517"/>
      <c r="BT60" s="516"/>
      <c r="BU60" s="516"/>
      <c r="BV60" s="518"/>
      <c r="BW60" s="519"/>
      <c r="BX60" s="520"/>
      <c r="BY60" s="521"/>
      <c r="BZ60" s="519"/>
      <c r="CA60" s="520"/>
      <c r="CB60" s="521"/>
      <c r="CC60" s="519"/>
      <c r="CD60" s="520"/>
      <c r="CE60" s="521"/>
      <c r="CF60" s="519"/>
      <c r="CG60" s="520"/>
      <c r="CH60" s="521"/>
      <c r="CI60" s="519"/>
      <c r="CJ60" s="520"/>
      <c r="CK60" s="521"/>
      <c r="CL60" s="519"/>
      <c r="CM60" s="520"/>
      <c r="CN60" s="521"/>
      <c r="CO60" s="519"/>
      <c r="CP60" s="520"/>
      <c r="CQ60" s="521"/>
      <c r="CR60" s="519"/>
      <c r="CS60" s="520"/>
      <c r="CT60" s="521"/>
      <c r="CU60" s="519"/>
      <c r="CV60" s="520"/>
      <c r="CW60" s="521"/>
      <c r="CX60" s="519"/>
      <c r="CY60" s="520"/>
      <c r="CZ60" s="521"/>
      <c r="DA60" s="519"/>
      <c r="DB60" s="520"/>
      <c r="DC60" s="521"/>
      <c r="DD60" s="519"/>
      <c r="DE60" s="520"/>
      <c r="DF60" s="521"/>
      <c r="DG60" s="519"/>
      <c r="DH60" s="520"/>
      <c r="DI60" s="521"/>
      <c r="DJ60" s="519"/>
      <c r="DK60" s="520"/>
      <c r="DL60" s="521"/>
      <c r="DM60" s="1470"/>
      <c r="DN60" s="1471"/>
      <c r="DO60" s="1471"/>
      <c r="DP60" s="1471"/>
      <c r="DQ60" s="1471"/>
      <c r="DR60" s="522"/>
      <c r="DS60" s="1411"/>
      <c r="DT60" s="1411"/>
      <c r="DU60" s="1411"/>
      <c r="DV60" s="1411"/>
      <c r="DW60" s="1404"/>
      <c r="DX60" s="1404"/>
      <c r="DY60" s="1404"/>
      <c r="DZ60" s="1404"/>
    </row>
    <row r="61" spans="1:130" ht="3.6" customHeight="1">
      <c r="A61" s="524"/>
      <c r="B61" s="1468"/>
      <c r="C61" s="1468"/>
      <c r="D61" s="1468"/>
      <c r="E61" s="1468"/>
      <c r="F61" s="1468"/>
      <c r="G61" s="1468"/>
      <c r="H61" s="1468"/>
      <c r="I61" s="1468"/>
      <c r="J61" s="1468"/>
      <c r="K61" s="1468"/>
      <c r="L61" s="1468"/>
      <c r="M61" s="1468"/>
      <c r="N61" s="1468"/>
      <c r="O61" s="1468"/>
      <c r="P61" s="1468"/>
      <c r="Q61" s="1468"/>
      <c r="R61" s="1468"/>
      <c r="S61" s="1468"/>
      <c r="T61" s="1468"/>
      <c r="U61" s="1468"/>
      <c r="V61" s="1468"/>
      <c r="W61" s="1468"/>
      <c r="X61" s="1468"/>
      <c r="Y61" s="1468"/>
      <c r="Z61" s="1468"/>
      <c r="AA61" s="1468"/>
      <c r="AB61" s="1468"/>
      <c r="AC61" s="1468"/>
      <c r="AD61" s="1468"/>
      <c r="AE61" s="1468"/>
      <c r="AF61" s="1468"/>
      <c r="AG61" s="1468"/>
      <c r="AH61" s="1468"/>
      <c r="AI61" s="1468"/>
      <c r="AJ61" s="1468"/>
      <c r="AK61" s="1468"/>
      <c r="AL61" s="1468"/>
      <c r="AM61" s="1468"/>
      <c r="AN61" s="1468"/>
      <c r="AO61" s="1468"/>
      <c r="AP61" s="1468"/>
      <c r="AQ61" s="1468"/>
      <c r="AR61" s="1468"/>
      <c r="AS61" s="1468"/>
      <c r="AT61" s="1468"/>
      <c r="AU61" s="1468"/>
      <c r="AV61" s="1468"/>
      <c r="AW61" s="1468"/>
      <c r="AX61" s="1468"/>
      <c r="AY61" s="1468"/>
      <c r="AZ61" s="1468"/>
      <c r="BA61" s="1468"/>
      <c r="BB61" s="1468"/>
      <c r="BC61" s="1468"/>
      <c r="BD61" s="1468"/>
      <c r="BE61" s="1468"/>
      <c r="BF61" s="1468"/>
      <c r="BG61" s="1468"/>
      <c r="BH61" s="1468"/>
      <c r="BI61" s="1468"/>
      <c r="BJ61" s="1468"/>
      <c r="BK61" s="1468"/>
      <c r="BL61" s="1468"/>
      <c r="BM61" s="1468"/>
      <c r="BN61" s="1469"/>
      <c r="BO61" s="525"/>
      <c r="BP61" s="525"/>
      <c r="BQ61" s="525"/>
      <c r="BR61" s="525"/>
      <c r="BS61" s="526"/>
      <c r="BT61" s="525"/>
      <c r="BU61" s="525"/>
      <c r="BV61" s="527"/>
      <c r="BW61" s="528"/>
      <c r="BX61" s="529"/>
      <c r="BY61" s="530"/>
      <c r="BZ61" s="528"/>
      <c r="CA61" s="529"/>
      <c r="CB61" s="530"/>
      <c r="CC61" s="528"/>
      <c r="CD61" s="529"/>
      <c r="CE61" s="530"/>
      <c r="CF61" s="528"/>
      <c r="CG61" s="529"/>
      <c r="CH61" s="530"/>
      <c r="CI61" s="528"/>
      <c r="CJ61" s="529"/>
      <c r="CK61" s="530"/>
      <c r="CL61" s="528"/>
      <c r="CM61" s="529"/>
      <c r="CN61" s="530"/>
      <c r="CO61" s="528"/>
      <c r="CP61" s="529"/>
      <c r="CQ61" s="530"/>
      <c r="CR61" s="528"/>
      <c r="CS61" s="529"/>
      <c r="CT61" s="530"/>
      <c r="CU61" s="528"/>
      <c r="CV61" s="529"/>
      <c r="CW61" s="530"/>
      <c r="CX61" s="528"/>
      <c r="CY61" s="529"/>
      <c r="CZ61" s="530"/>
      <c r="DA61" s="528"/>
      <c r="DB61" s="529"/>
      <c r="DC61" s="530"/>
      <c r="DD61" s="528"/>
      <c r="DE61" s="529"/>
      <c r="DF61" s="530"/>
      <c r="DG61" s="528"/>
      <c r="DH61" s="529"/>
      <c r="DI61" s="530"/>
      <c r="DJ61" s="528"/>
      <c r="DK61" s="529"/>
      <c r="DL61" s="530"/>
      <c r="DM61" s="1472"/>
      <c r="DN61" s="1473"/>
      <c r="DO61" s="1473"/>
      <c r="DP61" s="1473"/>
      <c r="DQ61" s="1473"/>
      <c r="DR61" s="531"/>
      <c r="DS61" s="1411"/>
      <c r="DT61" s="1411"/>
      <c r="DU61" s="1411"/>
      <c r="DV61" s="1411"/>
      <c r="DW61" s="1404"/>
      <c r="DX61" s="1404"/>
      <c r="DY61" s="1404"/>
      <c r="DZ61" s="1404"/>
    </row>
    <row r="62" spans="1:130" ht="3.6" customHeight="1">
      <c r="A62" s="1452" t="s">
        <v>403</v>
      </c>
      <c r="B62" s="1453"/>
      <c r="C62" s="1453"/>
      <c r="D62" s="1453"/>
      <c r="E62" s="1446"/>
      <c r="F62" s="1446"/>
      <c r="G62" s="1446">
        <v>3</v>
      </c>
      <c r="H62" s="1446"/>
      <c r="I62" s="1446"/>
      <c r="J62" s="1446"/>
      <c r="K62" s="1446"/>
      <c r="L62" s="1446"/>
      <c r="M62" s="446"/>
      <c r="N62" s="1435" t="s">
        <v>338</v>
      </c>
      <c r="O62" s="1435"/>
      <c r="P62" s="1435"/>
      <c r="Q62" s="1435"/>
      <c r="R62" s="1435"/>
      <c r="S62" s="1435"/>
      <c r="T62" s="1435"/>
      <c r="U62" s="1435"/>
      <c r="V62" s="1435"/>
      <c r="W62" s="1435"/>
      <c r="X62" s="1435"/>
      <c r="Y62" s="1435"/>
      <c r="Z62" s="1435"/>
      <c r="AA62" s="1435"/>
      <c r="AB62" s="1435"/>
      <c r="AC62" s="1435"/>
      <c r="AD62" s="1435"/>
      <c r="AE62" s="1435"/>
      <c r="AF62" s="1435"/>
      <c r="AG62" s="1435"/>
      <c r="AH62" s="1435"/>
      <c r="AI62" s="1435"/>
      <c r="AJ62" s="1435"/>
      <c r="AK62" s="1436"/>
      <c r="AL62" s="446"/>
      <c r="AM62" s="1435" t="s">
        <v>706</v>
      </c>
      <c r="AN62" s="1435"/>
      <c r="AO62" s="1435"/>
      <c r="AP62" s="1435"/>
      <c r="AQ62" s="1435"/>
      <c r="AR62" s="1435"/>
      <c r="AS62" s="1435"/>
      <c r="AT62" s="1435"/>
      <c r="AU62" s="1435"/>
      <c r="AV62" s="1435"/>
      <c r="AW62" s="1435"/>
      <c r="AX62" s="1435"/>
      <c r="AY62" s="1435"/>
      <c r="AZ62" s="1435"/>
      <c r="BA62" s="1435"/>
      <c r="BB62" s="1436"/>
      <c r="BC62" s="1446" t="s">
        <v>568</v>
      </c>
      <c r="BD62" s="1446"/>
      <c r="BE62" s="1446"/>
      <c r="BF62" s="1446"/>
      <c r="BG62" s="1446"/>
      <c r="BH62" s="1446"/>
      <c r="BI62" s="1446" t="s">
        <v>536</v>
      </c>
      <c r="BJ62" s="1446"/>
      <c r="BK62" s="1446"/>
      <c r="BL62" s="1446"/>
      <c r="BM62" s="1446"/>
      <c r="BN62" s="1447"/>
      <c r="BO62" s="448"/>
      <c r="BP62" s="447"/>
      <c r="BQ62" s="447"/>
      <c r="BR62" s="447"/>
      <c r="BS62" s="448"/>
      <c r="BT62" s="447"/>
      <c r="BU62" s="447"/>
      <c r="BV62" s="449"/>
      <c r="BW62" s="414"/>
      <c r="BX62" s="413"/>
      <c r="BY62" s="415"/>
      <c r="BZ62" s="414"/>
      <c r="CA62" s="413"/>
      <c r="CB62" s="415"/>
      <c r="CC62" s="414"/>
      <c r="CD62" s="413"/>
      <c r="CE62" s="415"/>
      <c r="CF62" s="414"/>
      <c r="CG62" s="413"/>
      <c r="CH62" s="415"/>
      <c r="CI62" s="414"/>
      <c r="CJ62" s="413"/>
      <c r="CK62" s="415"/>
      <c r="CL62" s="414"/>
      <c r="CM62" s="413"/>
      <c r="CN62" s="415"/>
      <c r="CO62" s="414"/>
      <c r="CP62" s="413"/>
      <c r="CQ62" s="415"/>
      <c r="CR62" s="414"/>
      <c r="CS62" s="413"/>
      <c r="CT62" s="415"/>
      <c r="CU62" s="414"/>
      <c r="CV62" s="413"/>
      <c r="CW62" s="415"/>
      <c r="CX62" s="414"/>
      <c r="CY62" s="413"/>
      <c r="CZ62" s="415"/>
      <c r="DA62" s="414"/>
      <c r="DB62" s="413"/>
      <c r="DC62" s="415"/>
      <c r="DD62" s="414"/>
      <c r="DE62" s="413"/>
      <c r="DF62" s="415"/>
      <c r="DG62" s="414"/>
      <c r="DH62" s="413"/>
      <c r="DI62" s="415"/>
      <c r="DJ62" s="414"/>
      <c r="DK62" s="413"/>
      <c r="DL62" s="415"/>
      <c r="DM62" s="1448">
        <v>12</v>
      </c>
      <c r="DN62" s="1449"/>
      <c r="DO62" s="1449"/>
      <c r="DP62" s="1449"/>
      <c r="DQ62" s="1449"/>
      <c r="DR62" s="450"/>
      <c r="DS62" s="1411"/>
      <c r="DT62" s="1411"/>
      <c r="DU62" s="1411"/>
      <c r="DV62" s="1411">
        <v>12</v>
      </c>
      <c r="DW62" s="1404"/>
      <c r="DX62" s="1404"/>
      <c r="DY62" s="1404"/>
      <c r="DZ62" s="1404">
        <v>12</v>
      </c>
    </row>
    <row r="63" spans="1:130" ht="3.6" customHeight="1">
      <c r="A63" s="1452"/>
      <c r="B63" s="1453"/>
      <c r="C63" s="1453"/>
      <c r="D63" s="1453"/>
      <c r="E63" s="1446"/>
      <c r="F63" s="1446"/>
      <c r="G63" s="1446"/>
      <c r="H63" s="1446"/>
      <c r="I63" s="1446"/>
      <c r="J63" s="1446"/>
      <c r="K63" s="1446"/>
      <c r="L63" s="1446"/>
      <c r="M63" s="451"/>
      <c r="N63" s="1433"/>
      <c r="O63" s="1433"/>
      <c r="P63" s="1433"/>
      <c r="Q63" s="1433"/>
      <c r="R63" s="1433"/>
      <c r="S63" s="1433"/>
      <c r="T63" s="1433"/>
      <c r="U63" s="1433"/>
      <c r="V63" s="1433"/>
      <c r="W63" s="1433"/>
      <c r="X63" s="1433"/>
      <c r="Y63" s="1433"/>
      <c r="Z63" s="1433"/>
      <c r="AA63" s="1433"/>
      <c r="AB63" s="1433"/>
      <c r="AC63" s="1433"/>
      <c r="AD63" s="1433"/>
      <c r="AE63" s="1433"/>
      <c r="AF63" s="1433"/>
      <c r="AG63" s="1433"/>
      <c r="AH63" s="1433"/>
      <c r="AI63" s="1433"/>
      <c r="AJ63" s="1433"/>
      <c r="AK63" s="1437"/>
      <c r="AL63" s="451"/>
      <c r="AM63" s="1433"/>
      <c r="AN63" s="1433"/>
      <c r="AO63" s="1433"/>
      <c r="AP63" s="1433"/>
      <c r="AQ63" s="1433"/>
      <c r="AR63" s="1433"/>
      <c r="AS63" s="1433"/>
      <c r="AT63" s="1433"/>
      <c r="AU63" s="1433"/>
      <c r="AV63" s="1433"/>
      <c r="AW63" s="1433"/>
      <c r="AX63" s="1433"/>
      <c r="AY63" s="1433"/>
      <c r="AZ63" s="1433"/>
      <c r="BA63" s="1433"/>
      <c r="BB63" s="1437"/>
      <c r="BC63" s="1446"/>
      <c r="BD63" s="1446"/>
      <c r="BE63" s="1446"/>
      <c r="BF63" s="1446"/>
      <c r="BG63" s="1446"/>
      <c r="BH63" s="1446"/>
      <c r="BI63" s="1446"/>
      <c r="BJ63" s="1446"/>
      <c r="BK63" s="1446"/>
      <c r="BL63" s="1446"/>
      <c r="BM63" s="1446"/>
      <c r="BN63" s="1447"/>
      <c r="BO63" s="448"/>
      <c r="BP63" s="447"/>
      <c r="BQ63" s="447"/>
      <c r="BR63" s="447"/>
      <c r="BS63" s="448"/>
      <c r="BT63" s="447"/>
      <c r="BU63" s="447"/>
      <c r="BV63" s="449"/>
      <c r="BW63" s="414"/>
      <c r="BX63" s="413"/>
      <c r="BY63" s="415"/>
      <c r="BZ63" s="414"/>
      <c r="CA63" s="413"/>
      <c r="CB63" s="415"/>
      <c r="CC63" s="414"/>
      <c r="CD63" s="413"/>
      <c r="CE63" s="415"/>
      <c r="CF63" s="414"/>
      <c r="CG63" s="413"/>
      <c r="CH63" s="415"/>
      <c r="CI63" s="414"/>
      <c r="CJ63" s="413"/>
      <c r="CK63" s="415"/>
      <c r="CL63" s="414"/>
      <c r="CM63" s="413"/>
      <c r="CN63" s="415"/>
      <c r="CO63" s="414"/>
      <c r="CP63" s="413"/>
      <c r="CQ63" s="415"/>
      <c r="CR63" s="414"/>
      <c r="CS63" s="413"/>
      <c r="CT63" s="415"/>
      <c r="CU63" s="414"/>
      <c r="CV63" s="413"/>
      <c r="CW63" s="415"/>
      <c r="CX63" s="414"/>
      <c r="CY63" s="413"/>
      <c r="CZ63" s="415"/>
      <c r="DA63" s="414"/>
      <c r="DB63" s="413"/>
      <c r="DC63" s="415"/>
      <c r="DD63" s="414"/>
      <c r="DE63" s="413"/>
      <c r="DF63" s="415"/>
      <c r="DG63" s="414"/>
      <c r="DH63" s="413"/>
      <c r="DI63" s="415"/>
      <c r="DJ63" s="414"/>
      <c r="DK63" s="413"/>
      <c r="DL63" s="415"/>
      <c r="DM63" s="1448"/>
      <c r="DN63" s="1449"/>
      <c r="DO63" s="1449"/>
      <c r="DP63" s="1449"/>
      <c r="DQ63" s="1449"/>
      <c r="DR63" s="450"/>
      <c r="DS63" s="1411"/>
      <c r="DT63" s="1411"/>
      <c r="DU63" s="1411"/>
      <c r="DV63" s="1411"/>
      <c r="DW63" s="1404"/>
      <c r="DX63" s="1404"/>
      <c r="DY63" s="1404"/>
      <c r="DZ63" s="1404"/>
    </row>
    <row r="64" spans="1:130" ht="3.6" customHeight="1">
      <c r="A64" s="1452"/>
      <c r="B64" s="1453"/>
      <c r="C64" s="1453"/>
      <c r="D64" s="1453"/>
      <c r="E64" s="1446"/>
      <c r="F64" s="1446"/>
      <c r="G64" s="1446"/>
      <c r="H64" s="1446"/>
      <c r="I64" s="1446"/>
      <c r="J64" s="1446"/>
      <c r="K64" s="1446"/>
      <c r="L64" s="1446"/>
      <c r="M64" s="493"/>
      <c r="N64" s="1444"/>
      <c r="O64" s="1444"/>
      <c r="P64" s="1444"/>
      <c r="Q64" s="1444"/>
      <c r="R64" s="1444"/>
      <c r="S64" s="1444"/>
      <c r="T64" s="1444"/>
      <c r="U64" s="1444"/>
      <c r="V64" s="1444"/>
      <c r="W64" s="1444"/>
      <c r="X64" s="1444"/>
      <c r="Y64" s="1444"/>
      <c r="Z64" s="1444"/>
      <c r="AA64" s="1444"/>
      <c r="AB64" s="1444"/>
      <c r="AC64" s="1444"/>
      <c r="AD64" s="1444"/>
      <c r="AE64" s="1444"/>
      <c r="AF64" s="1444"/>
      <c r="AG64" s="1444"/>
      <c r="AH64" s="1444"/>
      <c r="AI64" s="1444"/>
      <c r="AJ64" s="1444"/>
      <c r="AK64" s="1445"/>
      <c r="AL64" s="493"/>
      <c r="AM64" s="1444"/>
      <c r="AN64" s="1444"/>
      <c r="AO64" s="1444"/>
      <c r="AP64" s="1444"/>
      <c r="AQ64" s="1444"/>
      <c r="AR64" s="1444"/>
      <c r="AS64" s="1444"/>
      <c r="AT64" s="1444"/>
      <c r="AU64" s="1444"/>
      <c r="AV64" s="1444"/>
      <c r="AW64" s="1444"/>
      <c r="AX64" s="1444"/>
      <c r="AY64" s="1444"/>
      <c r="AZ64" s="1444"/>
      <c r="BA64" s="1444"/>
      <c r="BB64" s="1445"/>
      <c r="BC64" s="1446"/>
      <c r="BD64" s="1446"/>
      <c r="BE64" s="1446"/>
      <c r="BF64" s="1446"/>
      <c r="BG64" s="1446"/>
      <c r="BH64" s="1446"/>
      <c r="BI64" s="1446"/>
      <c r="BJ64" s="1446"/>
      <c r="BK64" s="1446"/>
      <c r="BL64" s="1446"/>
      <c r="BM64" s="1446"/>
      <c r="BN64" s="1447"/>
      <c r="BO64" s="494"/>
      <c r="BP64" s="495"/>
      <c r="BQ64" s="495"/>
      <c r="BR64" s="495"/>
      <c r="BS64" s="494"/>
      <c r="BT64" s="495"/>
      <c r="BU64" s="495"/>
      <c r="BV64" s="496"/>
      <c r="BW64" s="377"/>
      <c r="BX64" s="379"/>
      <c r="BY64" s="376"/>
      <c r="BZ64" s="377"/>
      <c r="CA64" s="379"/>
      <c r="CB64" s="376"/>
      <c r="CC64" s="377"/>
      <c r="CD64" s="379"/>
      <c r="CE64" s="376"/>
      <c r="CF64" s="377"/>
      <c r="CG64" s="379"/>
      <c r="CH64" s="376"/>
      <c r="CI64" s="377"/>
      <c r="CJ64" s="379"/>
      <c r="CK64" s="376"/>
      <c r="CL64" s="377"/>
      <c r="CM64" s="379"/>
      <c r="CN64" s="376"/>
      <c r="CO64" s="377"/>
      <c r="CP64" s="379"/>
      <c r="CQ64" s="376"/>
      <c r="CR64" s="377"/>
      <c r="CS64" s="379"/>
      <c r="CT64" s="376"/>
      <c r="CU64" s="377"/>
      <c r="CV64" s="379"/>
      <c r="CW64" s="376"/>
      <c r="CX64" s="377"/>
      <c r="CY64" s="379"/>
      <c r="CZ64" s="376"/>
      <c r="DA64" s="377"/>
      <c r="DB64" s="379"/>
      <c r="DC64" s="376"/>
      <c r="DD64" s="377"/>
      <c r="DE64" s="379"/>
      <c r="DF64" s="376"/>
      <c r="DG64" s="377"/>
      <c r="DH64" s="379"/>
      <c r="DI64" s="376"/>
      <c r="DJ64" s="377"/>
      <c r="DK64" s="379"/>
      <c r="DL64" s="376"/>
      <c r="DM64" s="1450"/>
      <c r="DN64" s="1451"/>
      <c r="DO64" s="1451"/>
      <c r="DP64" s="1451"/>
      <c r="DQ64" s="1451"/>
      <c r="DR64" s="497"/>
      <c r="DS64" s="1411"/>
      <c r="DT64" s="1411"/>
      <c r="DU64" s="1411"/>
      <c r="DV64" s="1411"/>
      <c r="DW64" s="1404"/>
      <c r="DX64" s="1404"/>
      <c r="DY64" s="1404"/>
      <c r="DZ64" s="1404"/>
    </row>
    <row r="65" spans="1:130" ht="3.6" customHeight="1">
      <c r="A65" s="1452" t="s">
        <v>404</v>
      </c>
      <c r="B65" s="1453"/>
      <c r="C65" s="1453"/>
      <c r="D65" s="1453"/>
      <c r="E65" s="1446"/>
      <c r="F65" s="1446"/>
      <c r="G65" s="1446">
        <v>6</v>
      </c>
      <c r="H65" s="1446"/>
      <c r="I65" s="1446"/>
      <c r="J65" s="1446"/>
      <c r="K65" s="1446"/>
      <c r="L65" s="1446"/>
      <c r="M65" s="446"/>
      <c r="N65" s="1435" t="s">
        <v>339</v>
      </c>
      <c r="O65" s="1435"/>
      <c r="P65" s="1435"/>
      <c r="Q65" s="1435"/>
      <c r="R65" s="1435"/>
      <c r="S65" s="1435"/>
      <c r="T65" s="1435"/>
      <c r="U65" s="1435"/>
      <c r="V65" s="1435"/>
      <c r="W65" s="1435"/>
      <c r="X65" s="1435"/>
      <c r="Y65" s="1435"/>
      <c r="Z65" s="1435"/>
      <c r="AA65" s="1435"/>
      <c r="AB65" s="1435"/>
      <c r="AC65" s="1435"/>
      <c r="AD65" s="1435"/>
      <c r="AE65" s="1435"/>
      <c r="AF65" s="1435"/>
      <c r="AG65" s="1435"/>
      <c r="AH65" s="1435"/>
      <c r="AI65" s="1435"/>
      <c r="AJ65" s="1435"/>
      <c r="AK65" s="1436"/>
      <c r="AL65" s="446"/>
      <c r="AM65" s="1435" t="s">
        <v>579</v>
      </c>
      <c r="AN65" s="1435"/>
      <c r="AO65" s="1435"/>
      <c r="AP65" s="1435"/>
      <c r="AQ65" s="1435"/>
      <c r="AR65" s="1435"/>
      <c r="AS65" s="1435"/>
      <c r="AT65" s="1435"/>
      <c r="AU65" s="1435"/>
      <c r="AV65" s="1435"/>
      <c r="AW65" s="1435"/>
      <c r="AX65" s="1435"/>
      <c r="AY65" s="1435"/>
      <c r="AZ65" s="1435"/>
      <c r="BA65" s="1435"/>
      <c r="BB65" s="1436"/>
      <c r="BC65" s="1446" t="s">
        <v>566</v>
      </c>
      <c r="BD65" s="1446"/>
      <c r="BE65" s="1446"/>
      <c r="BF65" s="1446"/>
      <c r="BG65" s="1446"/>
      <c r="BH65" s="1446"/>
      <c r="BI65" s="1446" t="s">
        <v>536</v>
      </c>
      <c r="BJ65" s="1446"/>
      <c r="BK65" s="1446"/>
      <c r="BL65" s="1446"/>
      <c r="BM65" s="1446"/>
      <c r="BN65" s="1447"/>
      <c r="BO65" s="448"/>
      <c r="BP65" s="447"/>
      <c r="BQ65" s="447"/>
      <c r="BR65" s="447"/>
      <c r="BS65" s="448"/>
      <c r="BT65" s="447"/>
      <c r="BU65" s="447"/>
      <c r="BV65" s="449"/>
      <c r="BW65" s="414"/>
      <c r="BX65" s="413"/>
      <c r="BY65" s="415"/>
      <c r="BZ65" s="414"/>
      <c r="CA65" s="413"/>
      <c r="CB65" s="415"/>
      <c r="CC65" s="414"/>
      <c r="CD65" s="413"/>
      <c r="CE65" s="415"/>
      <c r="CF65" s="414"/>
      <c r="CG65" s="413"/>
      <c r="CH65" s="415"/>
      <c r="CI65" s="414"/>
      <c r="CJ65" s="413"/>
      <c r="CK65" s="415"/>
      <c r="CL65" s="414"/>
      <c r="CM65" s="413"/>
      <c r="CN65" s="415"/>
      <c r="CO65" s="414"/>
      <c r="CP65" s="413"/>
      <c r="CQ65" s="415"/>
      <c r="CR65" s="414"/>
      <c r="CS65" s="413"/>
      <c r="CT65" s="415"/>
      <c r="CU65" s="414"/>
      <c r="CV65" s="413"/>
      <c r="CW65" s="415"/>
      <c r="CX65" s="414"/>
      <c r="CY65" s="413"/>
      <c r="CZ65" s="415"/>
      <c r="DA65" s="414"/>
      <c r="DB65" s="413"/>
      <c r="DC65" s="415"/>
      <c r="DD65" s="414"/>
      <c r="DE65" s="413"/>
      <c r="DF65" s="415"/>
      <c r="DG65" s="414"/>
      <c r="DH65" s="413"/>
      <c r="DI65" s="415"/>
      <c r="DJ65" s="414"/>
      <c r="DK65" s="413"/>
      <c r="DL65" s="415"/>
      <c r="DM65" s="1448">
        <v>12</v>
      </c>
      <c r="DN65" s="1449"/>
      <c r="DO65" s="1449"/>
      <c r="DP65" s="1449"/>
      <c r="DQ65" s="1449"/>
      <c r="DR65" s="450"/>
      <c r="DS65" s="1411"/>
      <c r="DT65" s="1411">
        <v>12</v>
      </c>
      <c r="DU65" s="1411"/>
      <c r="DV65" s="1411"/>
      <c r="DW65" s="1404"/>
      <c r="DX65" s="1404">
        <v>12</v>
      </c>
      <c r="DY65" s="1404"/>
      <c r="DZ65" s="1404"/>
    </row>
    <row r="66" spans="1:130" ht="3.6" customHeight="1">
      <c r="A66" s="1452"/>
      <c r="B66" s="1453"/>
      <c r="C66" s="1453"/>
      <c r="D66" s="1453"/>
      <c r="E66" s="1446"/>
      <c r="F66" s="1446"/>
      <c r="G66" s="1446"/>
      <c r="H66" s="1446"/>
      <c r="I66" s="1446"/>
      <c r="J66" s="1446"/>
      <c r="K66" s="1446"/>
      <c r="L66" s="1446"/>
      <c r="M66" s="451"/>
      <c r="N66" s="1433"/>
      <c r="O66" s="1433"/>
      <c r="P66" s="1433"/>
      <c r="Q66" s="1433"/>
      <c r="R66" s="1433"/>
      <c r="S66" s="1433"/>
      <c r="T66" s="1433"/>
      <c r="U66" s="1433"/>
      <c r="V66" s="1433"/>
      <c r="W66" s="1433"/>
      <c r="X66" s="1433"/>
      <c r="Y66" s="1433"/>
      <c r="Z66" s="1433"/>
      <c r="AA66" s="1433"/>
      <c r="AB66" s="1433"/>
      <c r="AC66" s="1433"/>
      <c r="AD66" s="1433"/>
      <c r="AE66" s="1433"/>
      <c r="AF66" s="1433"/>
      <c r="AG66" s="1433"/>
      <c r="AH66" s="1433"/>
      <c r="AI66" s="1433"/>
      <c r="AJ66" s="1433"/>
      <c r="AK66" s="1437"/>
      <c r="AL66" s="451"/>
      <c r="AM66" s="1433"/>
      <c r="AN66" s="1433"/>
      <c r="AO66" s="1433"/>
      <c r="AP66" s="1433"/>
      <c r="AQ66" s="1433"/>
      <c r="AR66" s="1433"/>
      <c r="AS66" s="1433"/>
      <c r="AT66" s="1433"/>
      <c r="AU66" s="1433"/>
      <c r="AV66" s="1433"/>
      <c r="AW66" s="1433"/>
      <c r="AX66" s="1433"/>
      <c r="AY66" s="1433"/>
      <c r="AZ66" s="1433"/>
      <c r="BA66" s="1433"/>
      <c r="BB66" s="1437"/>
      <c r="BC66" s="1446"/>
      <c r="BD66" s="1446"/>
      <c r="BE66" s="1446"/>
      <c r="BF66" s="1446"/>
      <c r="BG66" s="1446"/>
      <c r="BH66" s="1446"/>
      <c r="BI66" s="1446"/>
      <c r="BJ66" s="1446"/>
      <c r="BK66" s="1446"/>
      <c r="BL66" s="1446"/>
      <c r="BM66" s="1446"/>
      <c r="BN66" s="1447"/>
      <c r="BO66" s="448"/>
      <c r="BP66" s="447"/>
      <c r="BQ66" s="447"/>
      <c r="BR66" s="447"/>
      <c r="BS66" s="448"/>
      <c r="BT66" s="447"/>
      <c r="BU66" s="447"/>
      <c r="BV66" s="449"/>
      <c r="BW66" s="414"/>
      <c r="BX66" s="413"/>
      <c r="BY66" s="415"/>
      <c r="BZ66" s="414"/>
      <c r="CA66" s="413"/>
      <c r="CB66" s="415"/>
      <c r="CC66" s="414"/>
      <c r="CD66" s="413"/>
      <c r="CE66" s="415"/>
      <c r="CF66" s="414"/>
      <c r="CG66" s="413"/>
      <c r="CH66" s="415"/>
      <c r="CI66" s="414"/>
      <c r="CJ66" s="413"/>
      <c r="CK66" s="415"/>
      <c r="CL66" s="414"/>
      <c r="CM66" s="413"/>
      <c r="CN66" s="415"/>
      <c r="CO66" s="414"/>
      <c r="CP66" s="413"/>
      <c r="CQ66" s="415"/>
      <c r="CR66" s="414"/>
      <c r="CS66" s="413"/>
      <c r="CT66" s="415"/>
      <c r="CU66" s="414"/>
      <c r="CV66" s="413"/>
      <c r="CW66" s="415"/>
      <c r="CX66" s="414"/>
      <c r="CY66" s="413"/>
      <c r="CZ66" s="415"/>
      <c r="DA66" s="414"/>
      <c r="DB66" s="413"/>
      <c r="DC66" s="415"/>
      <c r="DD66" s="414"/>
      <c r="DE66" s="413"/>
      <c r="DF66" s="415"/>
      <c r="DG66" s="414"/>
      <c r="DH66" s="413"/>
      <c r="DI66" s="415"/>
      <c r="DJ66" s="414"/>
      <c r="DK66" s="413"/>
      <c r="DL66" s="415"/>
      <c r="DM66" s="1448"/>
      <c r="DN66" s="1449"/>
      <c r="DO66" s="1449"/>
      <c r="DP66" s="1449"/>
      <c r="DQ66" s="1449"/>
      <c r="DR66" s="450"/>
      <c r="DS66" s="1411"/>
      <c r="DT66" s="1411"/>
      <c r="DU66" s="1411"/>
      <c r="DV66" s="1411"/>
      <c r="DW66" s="1404"/>
      <c r="DX66" s="1404"/>
      <c r="DY66" s="1404"/>
      <c r="DZ66" s="1404"/>
    </row>
    <row r="67" spans="1:130" ht="3.6" customHeight="1">
      <c r="A67" s="1452"/>
      <c r="B67" s="1453"/>
      <c r="C67" s="1453"/>
      <c r="D67" s="1453"/>
      <c r="E67" s="1446"/>
      <c r="F67" s="1446"/>
      <c r="G67" s="1446"/>
      <c r="H67" s="1446"/>
      <c r="I67" s="1446"/>
      <c r="J67" s="1446"/>
      <c r="K67" s="1446"/>
      <c r="L67" s="1446"/>
      <c r="M67" s="493"/>
      <c r="N67" s="1444"/>
      <c r="O67" s="1444"/>
      <c r="P67" s="1444"/>
      <c r="Q67" s="1444"/>
      <c r="R67" s="1444"/>
      <c r="S67" s="1444"/>
      <c r="T67" s="1444"/>
      <c r="U67" s="1444"/>
      <c r="V67" s="1444"/>
      <c r="W67" s="1444"/>
      <c r="X67" s="1444"/>
      <c r="Y67" s="1444"/>
      <c r="Z67" s="1444"/>
      <c r="AA67" s="1444"/>
      <c r="AB67" s="1444"/>
      <c r="AC67" s="1444"/>
      <c r="AD67" s="1444"/>
      <c r="AE67" s="1444"/>
      <c r="AF67" s="1444"/>
      <c r="AG67" s="1444"/>
      <c r="AH67" s="1444"/>
      <c r="AI67" s="1444"/>
      <c r="AJ67" s="1444"/>
      <c r="AK67" s="1445"/>
      <c r="AL67" s="493"/>
      <c r="AM67" s="1444"/>
      <c r="AN67" s="1444"/>
      <c r="AO67" s="1444"/>
      <c r="AP67" s="1444"/>
      <c r="AQ67" s="1444"/>
      <c r="AR67" s="1444"/>
      <c r="AS67" s="1444"/>
      <c r="AT67" s="1444"/>
      <c r="AU67" s="1444"/>
      <c r="AV67" s="1444"/>
      <c r="AW67" s="1444"/>
      <c r="AX67" s="1444"/>
      <c r="AY67" s="1444"/>
      <c r="AZ67" s="1444"/>
      <c r="BA67" s="1444"/>
      <c r="BB67" s="1445"/>
      <c r="BC67" s="1446"/>
      <c r="BD67" s="1446"/>
      <c r="BE67" s="1446"/>
      <c r="BF67" s="1446"/>
      <c r="BG67" s="1446"/>
      <c r="BH67" s="1446"/>
      <c r="BI67" s="1446"/>
      <c r="BJ67" s="1446"/>
      <c r="BK67" s="1446"/>
      <c r="BL67" s="1446"/>
      <c r="BM67" s="1446"/>
      <c r="BN67" s="1447"/>
      <c r="BO67" s="494"/>
      <c r="BP67" s="495"/>
      <c r="BQ67" s="495"/>
      <c r="BR67" s="495"/>
      <c r="BS67" s="494"/>
      <c r="BT67" s="495"/>
      <c r="BU67" s="495"/>
      <c r="BV67" s="496"/>
      <c r="BW67" s="377"/>
      <c r="BX67" s="379"/>
      <c r="BY67" s="376"/>
      <c r="BZ67" s="377"/>
      <c r="CA67" s="379"/>
      <c r="CB67" s="376"/>
      <c r="CC67" s="377"/>
      <c r="CD67" s="379"/>
      <c r="CE67" s="376"/>
      <c r="CF67" s="377"/>
      <c r="CG67" s="379"/>
      <c r="CH67" s="376"/>
      <c r="CI67" s="377"/>
      <c r="CJ67" s="379"/>
      <c r="CK67" s="376"/>
      <c r="CL67" s="377"/>
      <c r="CM67" s="379"/>
      <c r="CN67" s="376"/>
      <c r="CO67" s="377"/>
      <c r="CP67" s="379"/>
      <c r="CQ67" s="376"/>
      <c r="CR67" s="377"/>
      <c r="CS67" s="379"/>
      <c r="CT67" s="376"/>
      <c r="CU67" s="377"/>
      <c r="CV67" s="379"/>
      <c r="CW67" s="376"/>
      <c r="CX67" s="377"/>
      <c r="CY67" s="379"/>
      <c r="CZ67" s="376"/>
      <c r="DA67" s="377"/>
      <c r="DB67" s="379"/>
      <c r="DC67" s="376"/>
      <c r="DD67" s="377"/>
      <c r="DE67" s="379"/>
      <c r="DF67" s="376"/>
      <c r="DG67" s="377"/>
      <c r="DH67" s="379"/>
      <c r="DI67" s="376"/>
      <c r="DJ67" s="377"/>
      <c r="DK67" s="379"/>
      <c r="DL67" s="376"/>
      <c r="DM67" s="1450"/>
      <c r="DN67" s="1451"/>
      <c r="DO67" s="1451"/>
      <c r="DP67" s="1451"/>
      <c r="DQ67" s="1451"/>
      <c r="DR67" s="497"/>
      <c r="DS67" s="1411"/>
      <c r="DT67" s="1411"/>
      <c r="DU67" s="1411"/>
      <c r="DV67" s="1411"/>
      <c r="DW67" s="1404"/>
      <c r="DX67" s="1404"/>
      <c r="DY67" s="1404"/>
      <c r="DZ67" s="1404"/>
    </row>
    <row r="68" spans="1:130" ht="3.6" customHeight="1">
      <c r="A68" s="1452" t="s">
        <v>405</v>
      </c>
      <c r="B68" s="1453"/>
      <c r="C68" s="1453"/>
      <c r="D68" s="1453"/>
      <c r="E68" s="1446"/>
      <c r="F68" s="1446"/>
      <c r="G68" s="1446">
        <v>6</v>
      </c>
      <c r="H68" s="1446"/>
      <c r="I68" s="1446"/>
      <c r="J68" s="1446"/>
      <c r="K68" s="1446"/>
      <c r="L68" s="1446"/>
      <c r="M68" s="446"/>
      <c r="N68" s="1435" t="s">
        <v>340</v>
      </c>
      <c r="O68" s="1435"/>
      <c r="P68" s="1435"/>
      <c r="Q68" s="1435"/>
      <c r="R68" s="1435"/>
      <c r="S68" s="1435"/>
      <c r="T68" s="1435"/>
      <c r="U68" s="1435"/>
      <c r="V68" s="1435"/>
      <c r="W68" s="1435"/>
      <c r="X68" s="1435"/>
      <c r="Y68" s="1435"/>
      <c r="Z68" s="1435"/>
      <c r="AA68" s="1435"/>
      <c r="AB68" s="1435"/>
      <c r="AC68" s="1435"/>
      <c r="AD68" s="1435"/>
      <c r="AE68" s="1435"/>
      <c r="AF68" s="1435"/>
      <c r="AG68" s="1435"/>
      <c r="AH68" s="1435"/>
      <c r="AI68" s="1435"/>
      <c r="AJ68" s="1435"/>
      <c r="AK68" s="1436"/>
      <c r="AL68" s="446"/>
      <c r="AM68" s="1435" t="s">
        <v>580</v>
      </c>
      <c r="AN68" s="1435"/>
      <c r="AO68" s="1435"/>
      <c r="AP68" s="1435"/>
      <c r="AQ68" s="1435"/>
      <c r="AR68" s="1435"/>
      <c r="AS68" s="1435"/>
      <c r="AT68" s="1435"/>
      <c r="AU68" s="1435"/>
      <c r="AV68" s="1435"/>
      <c r="AW68" s="1435"/>
      <c r="AX68" s="1435"/>
      <c r="AY68" s="1435"/>
      <c r="AZ68" s="1435"/>
      <c r="BA68" s="1435"/>
      <c r="BB68" s="1436"/>
      <c r="BC68" s="1446" t="s">
        <v>535</v>
      </c>
      <c r="BD68" s="1446"/>
      <c r="BE68" s="1446"/>
      <c r="BF68" s="1446"/>
      <c r="BG68" s="1446"/>
      <c r="BH68" s="1446"/>
      <c r="BI68" s="1446" t="s">
        <v>536</v>
      </c>
      <c r="BJ68" s="1446"/>
      <c r="BK68" s="1446"/>
      <c r="BL68" s="1446"/>
      <c r="BM68" s="1446"/>
      <c r="BN68" s="1447"/>
      <c r="BO68" s="448"/>
      <c r="BP68" s="447"/>
      <c r="BQ68" s="447"/>
      <c r="BR68" s="447"/>
      <c r="BS68" s="448"/>
      <c r="BT68" s="447"/>
      <c r="BU68" s="447"/>
      <c r="BV68" s="449"/>
      <c r="BW68" s="414"/>
      <c r="BX68" s="413"/>
      <c r="BY68" s="415"/>
      <c r="BZ68" s="414"/>
      <c r="CA68" s="413"/>
      <c r="CB68" s="415"/>
      <c r="CC68" s="414"/>
      <c r="CD68" s="413"/>
      <c r="CE68" s="415"/>
      <c r="CF68" s="414"/>
      <c r="CG68" s="413"/>
      <c r="CH68" s="415"/>
      <c r="CI68" s="414"/>
      <c r="CJ68" s="413"/>
      <c r="CK68" s="415"/>
      <c r="CL68" s="414"/>
      <c r="CM68" s="413"/>
      <c r="CN68" s="415"/>
      <c r="CO68" s="414"/>
      <c r="CP68" s="413"/>
      <c r="CQ68" s="415"/>
      <c r="CR68" s="414"/>
      <c r="CS68" s="413"/>
      <c r="CT68" s="415"/>
      <c r="CU68" s="414"/>
      <c r="CV68" s="413"/>
      <c r="CW68" s="415"/>
      <c r="CX68" s="414"/>
      <c r="CY68" s="413"/>
      <c r="CZ68" s="415"/>
      <c r="DA68" s="414"/>
      <c r="DB68" s="413"/>
      <c r="DC68" s="415"/>
      <c r="DD68" s="414"/>
      <c r="DE68" s="413"/>
      <c r="DF68" s="415"/>
      <c r="DG68" s="414"/>
      <c r="DH68" s="413"/>
      <c r="DI68" s="415"/>
      <c r="DJ68" s="414"/>
      <c r="DK68" s="413"/>
      <c r="DL68" s="415"/>
      <c r="DM68" s="1448">
        <v>4</v>
      </c>
      <c r="DN68" s="1449"/>
      <c r="DO68" s="1449"/>
      <c r="DP68" s="1449"/>
      <c r="DQ68" s="1449"/>
      <c r="DR68" s="450"/>
      <c r="DS68" s="1411">
        <v>4</v>
      </c>
      <c r="DT68" s="1411"/>
      <c r="DU68" s="1411"/>
      <c r="DV68" s="1411"/>
      <c r="DW68" s="1404">
        <v>4</v>
      </c>
      <c r="DX68" s="1404"/>
      <c r="DY68" s="1404"/>
      <c r="DZ68" s="1404"/>
    </row>
    <row r="69" spans="1:130" ht="3.6" customHeight="1">
      <c r="A69" s="1452"/>
      <c r="B69" s="1453"/>
      <c r="C69" s="1453"/>
      <c r="D69" s="1453"/>
      <c r="E69" s="1446"/>
      <c r="F69" s="1446"/>
      <c r="G69" s="1446"/>
      <c r="H69" s="1446"/>
      <c r="I69" s="1446"/>
      <c r="J69" s="1446"/>
      <c r="K69" s="1446"/>
      <c r="L69" s="1446"/>
      <c r="M69" s="451"/>
      <c r="N69" s="1433"/>
      <c r="O69" s="1433"/>
      <c r="P69" s="1433"/>
      <c r="Q69" s="1433"/>
      <c r="R69" s="1433"/>
      <c r="S69" s="1433"/>
      <c r="T69" s="1433"/>
      <c r="U69" s="1433"/>
      <c r="V69" s="1433"/>
      <c r="W69" s="1433"/>
      <c r="X69" s="1433"/>
      <c r="Y69" s="1433"/>
      <c r="Z69" s="1433"/>
      <c r="AA69" s="1433"/>
      <c r="AB69" s="1433"/>
      <c r="AC69" s="1433"/>
      <c r="AD69" s="1433"/>
      <c r="AE69" s="1433"/>
      <c r="AF69" s="1433"/>
      <c r="AG69" s="1433"/>
      <c r="AH69" s="1433"/>
      <c r="AI69" s="1433"/>
      <c r="AJ69" s="1433"/>
      <c r="AK69" s="1437"/>
      <c r="AL69" s="451"/>
      <c r="AM69" s="1433"/>
      <c r="AN69" s="1433"/>
      <c r="AO69" s="1433"/>
      <c r="AP69" s="1433"/>
      <c r="AQ69" s="1433"/>
      <c r="AR69" s="1433"/>
      <c r="AS69" s="1433"/>
      <c r="AT69" s="1433"/>
      <c r="AU69" s="1433"/>
      <c r="AV69" s="1433"/>
      <c r="AW69" s="1433"/>
      <c r="AX69" s="1433"/>
      <c r="AY69" s="1433"/>
      <c r="AZ69" s="1433"/>
      <c r="BA69" s="1433"/>
      <c r="BB69" s="1437"/>
      <c r="BC69" s="1446"/>
      <c r="BD69" s="1446"/>
      <c r="BE69" s="1446"/>
      <c r="BF69" s="1446"/>
      <c r="BG69" s="1446"/>
      <c r="BH69" s="1446"/>
      <c r="BI69" s="1446"/>
      <c r="BJ69" s="1446"/>
      <c r="BK69" s="1446"/>
      <c r="BL69" s="1446"/>
      <c r="BM69" s="1446"/>
      <c r="BN69" s="1447"/>
      <c r="BO69" s="448"/>
      <c r="BP69" s="447"/>
      <c r="BQ69" s="447"/>
      <c r="BR69" s="447"/>
      <c r="BS69" s="448"/>
      <c r="BT69" s="447"/>
      <c r="BU69" s="447"/>
      <c r="BV69" s="449"/>
      <c r="BW69" s="414"/>
      <c r="BX69" s="413"/>
      <c r="BY69" s="415"/>
      <c r="BZ69" s="414"/>
      <c r="CA69" s="413"/>
      <c r="CB69" s="415"/>
      <c r="CC69" s="414"/>
      <c r="CD69" s="413"/>
      <c r="CE69" s="415"/>
      <c r="CF69" s="414"/>
      <c r="CG69" s="413"/>
      <c r="CH69" s="415"/>
      <c r="CI69" s="414"/>
      <c r="CJ69" s="413"/>
      <c r="CK69" s="415"/>
      <c r="CL69" s="414"/>
      <c r="CM69" s="413"/>
      <c r="CN69" s="415"/>
      <c r="CO69" s="414"/>
      <c r="CP69" s="413"/>
      <c r="CQ69" s="415"/>
      <c r="CR69" s="414"/>
      <c r="CS69" s="413"/>
      <c r="CT69" s="415"/>
      <c r="CU69" s="414"/>
      <c r="CV69" s="413"/>
      <c r="CW69" s="415"/>
      <c r="CX69" s="414"/>
      <c r="CY69" s="413"/>
      <c r="CZ69" s="415"/>
      <c r="DA69" s="414"/>
      <c r="DB69" s="413"/>
      <c r="DC69" s="415"/>
      <c r="DD69" s="414"/>
      <c r="DE69" s="413"/>
      <c r="DF69" s="415"/>
      <c r="DG69" s="414"/>
      <c r="DH69" s="413"/>
      <c r="DI69" s="415"/>
      <c r="DJ69" s="414"/>
      <c r="DK69" s="413"/>
      <c r="DL69" s="415"/>
      <c r="DM69" s="1448"/>
      <c r="DN69" s="1449"/>
      <c r="DO69" s="1449"/>
      <c r="DP69" s="1449"/>
      <c r="DQ69" s="1449"/>
      <c r="DR69" s="450"/>
      <c r="DS69" s="1411"/>
      <c r="DT69" s="1411"/>
      <c r="DU69" s="1411"/>
      <c r="DV69" s="1411"/>
      <c r="DW69" s="1404"/>
      <c r="DX69" s="1404"/>
      <c r="DY69" s="1404"/>
      <c r="DZ69" s="1404"/>
    </row>
    <row r="70" spans="1:130" ht="3.6" customHeight="1">
      <c r="A70" s="1452"/>
      <c r="B70" s="1453"/>
      <c r="C70" s="1453"/>
      <c r="D70" s="1453"/>
      <c r="E70" s="1446"/>
      <c r="F70" s="1446"/>
      <c r="G70" s="1446"/>
      <c r="H70" s="1446"/>
      <c r="I70" s="1446"/>
      <c r="J70" s="1446"/>
      <c r="K70" s="1446"/>
      <c r="L70" s="1446"/>
      <c r="M70" s="493"/>
      <c r="N70" s="1444"/>
      <c r="O70" s="1444"/>
      <c r="P70" s="1444"/>
      <c r="Q70" s="1444"/>
      <c r="R70" s="1444"/>
      <c r="S70" s="1444"/>
      <c r="T70" s="1444"/>
      <c r="U70" s="1444"/>
      <c r="V70" s="1444"/>
      <c r="W70" s="1444"/>
      <c r="X70" s="1444"/>
      <c r="Y70" s="1444"/>
      <c r="Z70" s="1444"/>
      <c r="AA70" s="1444"/>
      <c r="AB70" s="1444"/>
      <c r="AC70" s="1444"/>
      <c r="AD70" s="1444"/>
      <c r="AE70" s="1444"/>
      <c r="AF70" s="1444"/>
      <c r="AG70" s="1444"/>
      <c r="AH70" s="1444"/>
      <c r="AI70" s="1444"/>
      <c r="AJ70" s="1444"/>
      <c r="AK70" s="1445"/>
      <c r="AL70" s="493"/>
      <c r="AM70" s="1444"/>
      <c r="AN70" s="1444"/>
      <c r="AO70" s="1444"/>
      <c r="AP70" s="1444"/>
      <c r="AQ70" s="1444"/>
      <c r="AR70" s="1444"/>
      <c r="AS70" s="1444"/>
      <c r="AT70" s="1444"/>
      <c r="AU70" s="1444"/>
      <c r="AV70" s="1444"/>
      <c r="AW70" s="1444"/>
      <c r="AX70" s="1444"/>
      <c r="AY70" s="1444"/>
      <c r="AZ70" s="1444"/>
      <c r="BA70" s="1444"/>
      <c r="BB70" s="1445"/>
      <c r="BC70" s="1446"/>
      <c r="BD70" s="1446"/>
      <c r="BE70" s="1446"/>
      <c r="BF70" s="1446"/>
      <c r="BG70" s="1446"/>
      <c r="BH70" s="1446"/>
      <c r="BI70" s="1446"/>
      <c r="BJ70" s="1446"/>
      <c r="BK70" s="1446"/>
      <c r="BL70" s="1446"/>
      <c r="BM70" s="1446"/>
      <c r="BN70" s="1447"/>
      <c r="BO70" s="494"/>
      <c r="BP70" s="495"/>
      <c r="BQ70" s="495"/>
      <c r="BR70" s="495"/>
      <c r="BS70" s="494"/>
      <c r="BT70" s="495"/>
      <c r="BU70" s="495"/>
      <c r="BV70" s="496"/>
      <c r="BW70" s="377"/>
      <c r="BX70" s="379"/>
      <c r="BY70" s="376"/>
      <c r="BZ70" s="377"/>
      <c r="CA70" s="379"/>
      <c r="CB70" s="376"/>
      <c r="CC70" s="377"/>
      <c r="CD70" s="379"/>
      <c r="CE70" s="376"/>
      <c r="CF70" s="377"/>
      <c r="CG70" s="379"/>
      <c r="CH70" s="376"/>
      <c r="CI70" s="377"/>
      <c r="CJ70" s="379"/>
      <c r="CK70" s="376"/>
      <c r="CL70" s="377"/>
      <c r="CM70" s="379"/>
      <c r="CN70" s="376"/>
      <c r="CO70" s="377"/>
      <c r="CP70" s="379"/>
      <c r="CQ70" s="376"/>
      <c r="CR70" s="377"/>
      <c r="CS70" s="379"/>
      <c r="CT70" s="376"/>
      <c r="CU70" s="377"/>
      <c r="CV70" s="379"/>
      <c r="CW70" s="376"/>
      <c r="CX70" s="377"/>
      <c r="CY70" s="379"/>
      <c r="CZ70" s="376"/>
      <c r="DA70" s="377"/>
      <c r="DB70" s="379"/>
      <c r="DC70" s="376"/>
      <c r="DD70" s="377"/>
      <c r="DE70" s="379"/>
      <c r="DF70" s="376"/>
      <c r="DG70" s="377"/>
      <c r="DH70" s="379"/>
      <c r="DI70" s="376"/>
      <c r="DJ70" s="377"/>
      <c r="DK70" s="379"/>
      <c r="DL70" s="376"/>
      <c r="DM70" s="1450"/>
      <c r="DN70" s="1451"/>
      <c r="DO70" s="1451"/>
      <c r="DP70" s="1451"/>
      <c r="DQ70" s="1451"/>
      <c r="DR70" s="497"/>
      <c r="DS70" s="1411"/>
      <c r="DT70" s="1411"/>
      <c r="DU70" s="1411"/>
      <c r="DV70" s="1411"/>
      <c r="DW70" s="1404"/>
      <c r="DX70" s="1404"/>
      <c r="DY70" s="1404"/>
      <c r="DZ70" s="1404"/>
    </row>
    <row r="71" spans="1:130" ht="3.6" customHeight="1">
      <c r="A71" s="498"/>
      <c r="B71" s="1474" t="s">
        <v>581</v>
      </c>
      <c r="C71" s="1474"/>
      <c r="D71" s="1474"/>
      <c r="E71" s="1474"/>
      <c r="F71" s="1474"/>
      <c r="G71" s="1474"/>
      <c r="H71" s="1474"/>
      <c r="I71" s="1474"/>
      <c r="J71" s="1474"/>
      <c r="K71" s="1474"/>
      <c r="L71" s="1474"/>
      <c r="M71" s="1474"/>
      <c r="N71" s="1474"/>
      <c r="O71" s="1474"/>
      <c r="P71" s="1474"/>
      <c r="Q71" s="1474"/>
      <c r="R71" s="1474"/>
      <c r="S71" s="1474"/>
      <c r="T71" s="1474"/>
      <c r="U71" s="1474"/>
      <c r="V71" s="1474"/>
      <c r="W71" s="1474"/>
      <c r="X71" s="1474"/>
      <c r="Y71" s="1474"/>
      <c r="Z71" s="1474"/>
      <c r="AA71" s="1474"/>
      <c r="AB71" s="1474"/>
      <c r="AC71" s="1474"/>
      <c r="AD71" s="1474"/>
      <c r="AE71" s="1474"/>
      <c r="AF71" s="1474"/>
      <c r="AG71" s="1474"/>
      <c r="AH71" s="1474"/>
      <c r="AI71" s="1474"/>
      <c r="AJ71" s="1474"/>
      <c r="AK71" s="1474"/>
      <c r="AL71" s="1474"/>
      <c r="AM71" s="1474"/>
      <c r="AN71" s="1474"/>
      <c r="AO71" s="1474"/>
      <c r="AP71" s="1474"/>
      <c r="AQ71" s="1474"/>
      <c r="AR71" s="1474"/>
      <c r="AS71" s="1474"/>
      <c r="AT71" s="1474"/>
      <c r="AU71" s="1474"/>
      <c r="AV71" s="1474"/>
      <c r="AW71" s="1474"/>
      <c r="AX71" s="1474"/>
      <c r="AY71" s="1474"/>
      <c r="AZ71" s="1474"/>
      <c r="BA71" s="1474"/>
      <c r="BB71" s="1474"/>
      <c r="BC71" s="1474"/>
      <c r="BD71" s="1474"/>
      <c r="BE71" s="1474"/>
      <c r="BF71" s="1474"/>
      <c r="BG71" s="1474"/>
      <c r="BH71" s="1474"/>
      <c r="BI71" s="1474"/>
      <c r="BJ71" s="1474"/>
      <c r="BK71" s="1474"/>
      <c r="BL71" s="1474"/>
      <c r="BM71" s="1474"/>
      <c r="BN71" s="1475"/>
      <c r="BO71" s="499"/>
      <c r="BP71" s="499"/>
      <c r="BQ71" s="499"/>
      <c r="BR71" s="499"/>
      <c r="BS71" s="500"/>
      <c r="BT71" s="499"/>
      <c r="BU71" s="499"/>
      <c r="BV71" s="501"/>
      <c r="BW71" s="502"/>
      <c r="BX71" s="503"/>
      <c r="BY71" s="504"/>
      <c r="BZ71" s="502"/>
      <c r="CA71" s="503"/>
      <c r="CB71" s="504"/>
      <c r="CC71" s="502"/>
      <c r="CD71" s="503"/>
      <c r="CE71" s="504"/>
      <c r="CF71" s="502"/>
      <c r="CG71" s="503"/>
      <c r="CH71" s="504"/>
      <c r="CI71" s="502"/>
      <c r="CJ71" s="503"/>
      <c r="CK71" s="504"/>
      <c r="CL71" s="502"/>
      <c r="CM71" s="503"/>
      <c r="CN71" s="504"/>
      <c r="CO71" s="502"/>
      <c r="CP71" s="503"/>
      <c r="CQ71" s="504"/>
      <c r="CR71" s="502"/>
      <c r="CS71" s="503"/>
      <c r="CT71" s="504"/>
      <c r="CU71" s="502"/>
      <c r="CV71" s="503"/>
      <c r="CW71" s="504"/>
      <c r="CX71" s="502"/>
      <c r="CY71" s="503"/>
      <c r="CZ71" s="504"/>
      <c r="DA71" s="502"/>
      <c r="DB71" s="503"/>
      <c r="DC71" s="504"/>
      <c r="DD71" s="502"/>
      <c r="DE71" s="503"/>
      <c r="DF71" s="504"/>
      <c r="DG71" s="502"/>
      <c r="DH71" s="503"/>
      <c r="DI71" s="504"/>
      <c r="DJ71" s="502"/>
      <c r="DK71" s="503"/>
      <c r="DL71" s="504"/>
      <c r="DM71" s="1480"/>
      <c r="DN71" s="1481"/>
      <c r="DO71" s="1481"/>
      <c r="DP71" s="1481"/>
      <c r="DQ71" s="1481"/>
      <c r="DR71" s="505"/>
      <c r="DS71" s="1411"/>
      <c r="DT71" s="1411"/>
      <c r="DU71" s="1411"/>
      <c r="DV71" s="1411"/>
      <c r="DW71" s="1404"/>
      <c r="DX71" s="1404"/>
      <c r="DY71" s="1404"/>
      <c r="DZ71" s="1404"/>
    </row>
    <row r="72" spans="1:130" ht="3.6" customHeight="1">
      <c r="A72" s="506"/>
      <c r="B72" s="1476"/>
      <c r="C72" s="1476"/>
      <c r="D72" s="1476"/>
      <c r="E72" s="1476"/>
      <c r="F72" s="1476"/>
      <c r="G72" s="1476"/>
      <c r="H72" s="1476"/>
      <c r="I72" s="1476"/>
      <c r="J72" s="1476"/>
      <c r="K72" s="1476"/>
      <c r="L72" s="1476"/>
      <c r="M72" s="1476"/>
      <c r="N72" s="1476"/>
      <c r="O72" s="1476"/>
      <c r="P72" s="1476"/>
      <c r="Q72" s="1476"/>
      <c r="R72" s="1476"/>
      <c r="S72" s="1476"/>
      <c r="T72" s="1476"/>
      <c r="U72" s="1476"/>
      <c r="V72" s="1476"/>
      <c r="W72" s="1476"/>
      <c r="X72" s="1476"/>
      <c r="Y72" s="1476"/>
      <c r="Z72" s="1476"/>
      <c r="AA72" s="1476"/>
      <c r="AB72" s="1476"/>
      <c r="AC72" s="1476"/>
      <c r="AD72" s="1476"/>
      <c r="AE72" s="1476"/>
      <c r="AF72" s="1476"/>
      <c r="AG72" s="1476"/>
      <c r="AH72" s="1476"/>
      <c r="AI72" s="1476"/>
      <c r="AJ72" s="1476"/>
      <c r="AK72" s="1476"/>
      <c r="AL72" s="1476"/>
      <c r="AM72" s="1476"/>
      <c r="AN72" s="1476"/>
      <c r="AO72" s="1476"/>
      <c r="AP72" s="1476"/>
      <c r="AQ72" s="1476"/>
      <c r="AR72" s="1476"/>
      <c r="AS72" s="1476"/>
      <c r="AT72" s="1476"/>
      <c r="AU72" s="1476"/>
      <c r="AV72" s="1476"/>
      <c r="AW72" s="1476"/>
      <c r="AX72" s="1476"/>
      <c r="AY72" s="1476"/>
      <c r="AZ72" s="1476"/>
      <c r="BA72" s="1476"/>
      <c r="BB72" s="1476"/>
      <c r="BC72" s="1476"/>
      <c r="BD72" s="1476"/>
      <c r="BE72" s="1476"/>
      <c r="BF72" s="1476"/>
      <c r="BG72" s="1476"/>
      <c r="BH72" s="1476"/>
      <c r="BI72" s="1476"/>
      <c r="BJ72" s="1476"/>
      <c r="BK72" s="1476"/>
      <c r="BL72" s="1476"/>
      <c r="BM72" s="1476"/>
      <c r="BN72" s="1477"/>
      <c r="BO72" s="499"/>
      <c r="BP72" s="499"/>
      <c r="BQ72" s="499"/>
      <c r="BR72" s="499"/>
      <c r="BS72" s="500"/>
      <c r="BT72" s="499"/>
      <c r="BU72" s="499"/>
      <c r="BV72" s="501"/>
      <c r="BW72" s="502"/>
      <c r="BX72" s="503"/>
      <c r="BY72" s="504"/>
      <c r="BZ72" s="502"/>
      <c r="CA72" s="503"/>
      <c r="CB72" s="504"/>
      <c r="CC72" s="502"/>
      <c r="CD72" s="503"/>
      <c r="CE72" s="504"/>
      <c r="CF72" s="502"/>
      <c r="CG72" s="503"/>
      <c r="CH72" s="504"/>
      <c r="CI72" s="502"/>
      <c r="CJ72" s="503"/>
      <c r="CK72" s="504"/>
      <c r="CL72" s="502"/>
      <c r="CM72" s="503"/>
      <c r="CN72" s="504"/>
      <c r="CO72" s="502"/>
      <c r="CP72" s="503"/>
      <c r="CQ72" s="504"/>
      <c r="CR72" s="502"/>
      <c r="CS72" s="503"/>
      <c r="CT72" s="504"/>
      <c r="CU72" s="502"/>
      <c r="CV72" s="503"/>
      <c r="CW72" s="504"/>
      <c r="CX72" s="502"/>
      <c r="CY72" s="503"/>
      <c r="CZ72" s="504"/>
      <c r="DA72" s="502"/>
      <c r="DB72" s="503"/>
      <c r="DC72" s="504"/>
      <c r="DD72" s="502"/>
      <c r="DE72" s="503"/>
      <c r="DF72" s="504"/>
      <c r="DG72" s="502"/>
      <c r="DH72" s="503"/>
      <c r="DI72" s="504"/>
      <c r="DJ72" s="502"/>
      <c r="DK72" s="503"/>
      <c r="DL72" s="504"/>
      <c r="DM72" s="1480"/>
      <c r="DN72" s="1481"/>
      <c r="DO72" s="1481"/>
      <c r="DP72" s="1481"/>
      <c r="DQ72" s="1481"/>
      <c r="DR72" s="505"/>
      <c r="DS72" s="1411"/>
      <c r="DT72" s="1411"/>
      <c r="DU72" s="1411"/>
      <c r="DV72" s="1411"/>
      <c r="DW72" s="1404"/>
      <c r="DX72" s="1404"/>
      <c r="DY72" s="1404"/>
      <c r="DZ72" s="1404"/>
    </row>
    <row r="73" spans="1:130" ht="3.6" customHeight="1">
      <c r="A73" s="507"/>
      <c r="B73" s="1478"/>
      <c r="C73" s="1478"/>
      <c r="D73" s="1478"/>
      <c r="E73" s="1478"/>
      <c r="F73" s="1478"/>
      <c r="G73" s="1478"/>
      <c r="H73" s="1478"/>
      <c r="I73" s="1478"/>
      <c r="J73" s="1478"/>
      <c r="K73" s="1478"/>
      <c r="L73" s="1478"/>
      <c r="M73" s="1478"/>
      <c r="N73" s="1478"/>
      <c r="O73" s="1478"/>
      <c r="P73" s="1478"/>
      <c r="Q73" s="1478"/>
      <c r="R73" s="1478"/>
      <c r="S73" s="1478"/>
      <c r="T73" s="1478"/>
      <c r="U73" s="1478"/>
      <c r="V73" s="1478"/>
      <c r="W73" s="1478"/>
      <c r="X73" s="1478"/>
      <c r="Y73" s="1478"/>
      <c r="Z73" s="1478"/>
      <c r="AA73" s="1478"/>
      <c r="AB73" s="1478"/>
      <c r="AC73" s="1478"/>
      <c r="AD73" s="1478"/>
      <c r="AE73" s="1478"/>
      <c r="AF73" s="1478"/>
      <c r="AG73" s="1478"/>
      <c r="AH73" s="1478"/>
      <c r="AI73" s="1478"/>
      <c r="AJ73" s="1478"/>
      <c r="AK73" s="1478"/>
      <c r="AL73" s="1478"/>
      <c r="AM73" s="1478"/>
      <c r="AN73" s="1478"/>
      <c r="AO73" s="1478"/>
      <c r="AP73" s="1478"/>
      <c r="AQ73" s="1478"/>
      <c r="AR73" s="1478"/>
      <c r="AS73" s="1478"/>
      <c r="AT73" s="1478"/>
      <c r="AU73" s="1478"/>
      <c r="AV73" s="1478"/>
      <c r="AW73" s="1478"/>
      <c r="AX73" s="1478"/>
      <c r="AY73" s="1478"/>
      <c r="AZ73" s="1478"/>
      <c r="BA73" s="1478"/>
      <c r="BB73" s="1478"/>
      <c r="BC73" s="1478"/>
      <c r="BD73" s="1478"/>
      <c r="BE73" s="1478"/>
      <c r="BF73" s="1478"/>
      <c r="BG73" s="1478"/>
      <c r="BH73" s="1478"/>
      <c r="BI73" s="1478"/>
      <c r="BJ73" s="1478"/>
      <c r="BK73" s="1478"/>
      <c r="BL73" s="1478"/>
      <c r="BM73" s="1478"/>
      <c r="BN73" s="1479"/>
      <c r="BO73" s="508"/>
      <c r="BP73" s="508"/>
      <c r="BQ73" s="508"/>
      <c r="BR73" s="508"/>
      <c r="BS73" s="509"/>
      <c r="BT73" s="508"/>
      <c r="BU73" s="508"/>
      <c r="BV73" s="510"/>
      <c r="BW73" s="511"/>
      <c r="BX73" s="512"/>
      <c r="BY73" s="513"/>
      <c r="BZ73" s="511"/>
      <c r="CA73" s="512"/>
      <c r="CB73" s="513"/>
      <c r="CC73" s="511"/>
      <c r="CD73" s="512"/>
      <c r="CE73" s="513"/>
      <c r="CF73" s="511"/>
      <c r="CG73" s="512"/>
      <c r="CH73" s="513"/>
      <c r="CI73" s="511"/>
      <c r="CJ73" s="512"/>
      <c r="CK73" s="513"/>
      <c r="CL73" s="511"/>
      <c r="CM73" s="512"/>
      <c r="CN73" s="513"/>
      <c r="CO73" s="511"/>
      <c r="CP73" s="512"/>
      <c r="CQ73" s="513"/>
      <c r="CR73" s="511"/>
      <c r="CS73" s="512"/>
      <c r="CT73" s="513"/>
      <c r="CU73" s="511"/>
      <c r="CV73" s="512"/>
      <c r="CW73" s="513"/>
      <c r="CX73" s="511"/>
      <c r="CY73" s="512"/>
      <c r="CZ73" s="513"/>
      <c r="DA73" s="511"/>
      <c r="DB73" s="512"/>
      <c r="DC73" s="513"/>
      <c r="DD73" s="511"/>
      <c r="DE73" s="512"/>
      <c r="DF73" s="513"/>
      <c r="DG73" s="511"/>
      <c r="DH73" s="512"/>
      <c r="DI73" s="513"/>
      <c r="DJ73" s="511"/>
      <c r="DK73" s="512"/>
      <c r="DL73" s="513"/>
      <c r="DM73" s="1482"/>
      <c r="DN73" s="1483"/>
      <c r="DO73" s="1483"/>
      <c r="DP73" s="1483"/>
      <c r="DQ73" s="1483"/>
      <c r="DR73" s="514"/>
      <c r="DS73" s="1411"/>
      <c r="DT73" s="1411"/>
      <c r="DU73" s="1411"/>
      <c r="DV73" s="1411"/>
      <c r="DW73" s="1404"/>
      <c r="DX73" s="1404"/>
      <c r="DY73" s="1404"/>
      <c r="DZ73" s="1404"/>
    </row>
    <row r="74" spans="1:130" ht="3.6" customHeight="1">
      <c r="A74" s="1452" t="s">
        <v>408</v>
      </c>
      <c r="B74" s="1453"/>
      <c r="C74" s="1453"/>
      <c r="D74" s="1453"/>
      <c r="E74" s="1446"/>
      <c r="F74" s="1446"/>
      <c r="G74" s="1446">
        <v>4</v>
      </c>
      <c r="H74" s="1446"/>
      <c r="I74" s="1446"/>
      <c r="J74" s="1446"/>
      <c r="K74" s="1446"/>
      <c r="L74" s="1446"/>
      <c r="M74" s="446"/>
      <c r="N74" s="1435" t="s">
        <v>343</v>
      </c>
      <c r="O74" s="1435"/>
      <c r="P74" s="1435"/>
      <c r="Q74" s="1435"/>
      <c r="R74" s="1435"/>
      <c r="S74" s="1435"/>
      <c r="T74" s="1435"/>
      <c r="U74" s="1435"/>
      <c r="V74" s="1435"/>
      <c r="W74" s="1435"/>
      <c r="X74" s="1435"/>
      <c r="Y74" s="1435"/>
      <c r="Z74" s="1435"/>
      <c r="AA74" s="1435"/>
      <c r="AB74" s="1435"/>
      <c r="AC74" s="1435"/>
      <c r="AD74" s="1435"/>
      <c r="AE74" s="1435"/>
      <c r="AF74" s="1435"/>
      <c r="AG74" s="1435"/>
      <c r="AH74" s="1435"/>
      <c r="AI74" s="1435"/>
      <c r="AJ74" s="1435"/>
      <c r="AK74" s="1436"/>
      <c r="AL74" s="446"/>
      <c r="AM74" s="1435" t="s">
        <v>707</v>
      </c>
      <c r="AN74" s="1435"/>
      <c r="AO74" s="1435"/>
      <c r="AP74" s="1435"/>
      <c r="AQ74" s="1435"/>
      <c r="AR74" s="1435"/>
      <c r="AS74" s="1435"/>
      <c r="AT74" s="1435"/>
      <c r="AU74" s="1435"/>
      <c r="AV74" s="1435"/>
      <c r="AW74" s="1435"/>
      <c r="AX74" s="1435"/>
      <c r="AY74" s="1435"/>
      <c r="AZ74" s="1435"/>
      <c r="BA74" s="1435"/>
      <c r="BB74" s="1436"/>
      <c r="BC74" s="1446" t="s">
        <v>568</v>
      </c>
      <c r="BD74" s="1446"/>
      <c r="BE74" s="1446"/>
      <c r="BF74" s="1446"/>
      <c r="BG74" s="1446"/>
      <c r="BH74" s="1446"/>
      <c r="BI74" s="1446" t="s">
        <v>536</v>
      </c>
      <c r="BJ74" s="1446"/>
      <c r="BK74" s="1446"/>
      <c r="BL74" s="1446"/>
      <c r="BM74" s="1446"/>
      <c r="BN74" s="1447"/>
      <c r="BO74" s="448"/>
      <c r="BP74" s="447"/>
      <c r="BQ74" s="447"/>
      <c r="BR74" s="447"/>
      <c r="BS74" s="448"/>
      <c r="BT74" s="447"/>
      <c r="BU74" s="447"/>
      <c r="BV74" s="449"/>
      <c r="BW74" s="414"/>
      <c r="BX74" s="413"/>
      <c r="BY74" s="415"/>
      <c r="BZ74" s="414"/>
      <c r="CA74" s="413"/>
      <c r="CB74" s="415"/>
      <c r="CC74" s="414"/>
      <c r="CD74" s="413"/>
      <c r="CE74" s="415"/>
      <c r="CF74" s="414"/>
      <c r="CG74" s="413"/>
      <c r="CH74" s="415"/>
      <c r="CI74" s="414"/>
      <c r="CJ74" s="413"/>
      <c r="CK74" s="415"/>
      <c r="CL74" s="414"/>
      <c r="CM74" s="413"/>
      <c r="CN74" s="415"/>
      <c r="CO74" s="414"/>
      <c r="CP74" s="413"/>
      <c r="CQ74" s="415"/>
      <c r="CR74" s="414"/>
      <c r="CS74" s="413"/>
      <c r="CT74" s="415"/>
      <c r="CU74" s="414"/>
      <c r="CV74" s="413"/>
      <c r="CW74" s="415"/>
      <c r="CX74" s="414"/>
      <c r="CY74" s="413"/>
      <c r="CZ74" s="415"/>
      <c r="DA74" s="414"/>
      <c r="DB74" s="413"/>
      <c r="DC74" s="415"/>
      <c r="DD74" s="414"/>
      <c r="DE74" s="413"/>
      <c r="DF74" s="415"/>
      <c r="DG74" s="414"/>
      <c r="DH74" s="413"/>
      <c r="DI74" s="415"/>
      <c r="DJ74" s="414"/>
      <c r="DK74" s="413"/>
      <c r="DL74" s="415"/>
      <c r="DM74" s="1448">
        <v>7</v>
      </c>
      <c r="DN74" s="1449"/>
      <c r="DO74" s="1449"/>
      <c r="DP74" s="1449"/>
      <c r="DQ74" s="1449"/>
      <c r="DR74" s="450"/>
      <c r="DS74" s="1411"/>
      <c r="DT74" s="1411"/>
      <c r="DU74" s="1411"/>
      <c r="DV74" s="1411">
        <v>7</v>
      </c>
      <c r="DW74" s="1404"/>
      <c r="DX74" s="1404"/>
      <c r="DY74" s="1404"/>
      <c r="DZ74" s="1404">
        <f>2+5</f>
        <v>7</v>
      </c>
    </row>
    <row r="75" spans="1:130" ht="3.6" customHeight="1">
      <c r="A75" s="1452"/>
      <c r="B75" s="1453"/>
      <c r="C75" s="1453"/>
      <c r="D75" s="1453"/>
      <c r="E75" s="1446"/>
      <c r="F75" s="1446"/>
      <c r="G75" s="1446"/>
      <c r="H75" s="1446"/>
      <c r="I75" s="1446"/>
      <c r="J75" s="1446"/>
      <c r="K75" s="1446"/>
      <c r="L75" s="1446"/>
      <c r="M75" s="451"/>
      <c r="N75" s="1433"/>
      <c r="O75" s="1433"/>
      <c r="P75" s="1433"/>
      <c r="Q75" s="1433"/>
      <c r="R75" s="1433"/>
      <c r="S75" s="1433"/>
      <c r="T75" s="1433"/>
      <c r="U75" s="1433"/>
      <c r="V75" s="1433"/>
      <c r="W75" s="1433"/>
      <c r="X75" s="1433"/>
      <c r="Y75" s="1433"/>
      <c r="Z75" s="1433"/>
      <c r="AA75" s="1433"/>
      <c r="AB75" s="1433"/>
      <c r="AC75" s="1433"/>
      <c r="AD75" s="1433"/>
      <c r="AE75" s="1433"/>
      <c r="AF75" s="1433"/>
      <c r="AG75" s="1433"/>
      <c r="AH75" s="1433"/>
      <c r="AI75" s="1433"/>
      <c r="AJ75" s="1433"/>
      <c r="AK75" s="1437"/>
      <c r="AL75" s="451"/>
      <c r="AM75" s="1433"/>
      <c r="AN75" s="1433"/>
      <c r="AO75" s="1433"/>
      <c r="AP75" s="1433"/>
      <c r="AQ75" s="1433"/>
      <c r="AR75" s="1433"/>
      <c r="AS75" s="1433"/>
      <c r="AT75" s="1433"/>
      <c r="AU75" s="1433"/>
      <c r="AV75" s="1433"/>
      <c r="AW75" s="1433"/>
      <c r="AX75" s="1433"/>
      <c r="AY75" s="1433"/>
      <c r="AZ75" s="1433"/>
      <c r="BA75" s="1433"/>
      <c r="BB75" s="1437"/>
      <c r="BC75" s="1446"/>
      <c r="BD75" s="1446"/>
      <c r="BE75" s="1446"/>
      <c r="BF75" s="1446"/>
      <c r="BG75" s="1446"/>
      <c r="BH75" s="1446"/>
      <c r="BI75" s="1446"/>
      <c r="BJ75" s="1446"/>
      <c r="BK75" s="1446"/>
      <c r="BL75" s="1446"/>
      <c r="BM75" s="1446"/>
      <c r="BN75" s="1447"/>
      <c r="BO75" s="448"/>
      <c r="BP75" s="447"/>
      <c r="BQ75" s="447"/>
      <c r="BR75" s="447"/>
      <c r="BS75" s="448"/>
      <c r="BT75" s="447"/>
      <c r="BU75" s="447"/>
      <c r="BV75" s="449"/>
      <c r="BW75" s="414"/>
      <c r="BX75" s="413"/>
      <c r="BY75" s="415"/>
      <c r="BZ75" s="414"/>
      <c r="CA75" s="413"/>
      <c r="CB75" s="415"/>
      <c r="CC75" s="414"/>
      <c r="CD75" s="413"/>
      <c r="CE75" s="415"/>
      <c r="CF75" s="414"/>
      <c r="CG75" s="413"/>
      <c r="CH75" s="415"/>
      <c r="CI75" s="414"/>
      <c r="CJ75" s="413"/>
      <c r="CK75" s="415"/>
      <c r="CL75" s="414"/>
      <c r="CM75" s="413"/>
      <c r="CN75" s="415"/>
      <c r="CO75" s="414"/>
      <c r="CP75" s="413"/>
      <c r="CQ75" s="415"/>
      <c r="CR75" s="414"/>
      <c r="CS75" s="413"/>
      <c r="CT75" s="415"/>
      <c r="CU75" s="414"/>
      <c r="CV75" s="413"/>
      <c r="CW75" s="415"/>
      <c r="CX75" s="414"/>
      <c r="CY75" s="413"/>
      <c r="CZ75" s="415"/>
      <c r="DA75" s="414"/>
      <c r="DB75" s="413"/>
      <c r="DC75" s="415"/>
      <c r="DD75" s="414"/>
      <c r="DE75" s="413"/>
      <c r="DF75" s="415"/>
      <c r="DG75" s="414"/>
      <c r="DH75" s="413"/>
      <c r="DI75" s="415"/>
      <c r="DJ75" s="414"/>
      <c r="DK75" s="413"/>
      <c r="DL75" s="415"/>
      <c r="DM75" s="1448"/>
      <c r="DN75" s="1449"/>
      <c r="DO75" s="1449"/>
      <c r="DP75" s="1449"/>
      <c r="DQ75" s="1449"/>
      <c r="DR75" s="450"/>
      <c r="DS75" s="1411"/>
      <c r="DT75" s="1411"/>
      <c r="DU75" s="1411"/>
      <c r="DV75" s="1411"/>
      <c r="DW75" s="1404"/>
      <c r="DX75" s="1404"/>
      <c r="DY75" s="1404"/>
      <c r="DZ75" s="1404"/>
    </row>
    <row r="76" spans="1:130" ht="3.6" customHeight="1">
      <c r="A76" s="1452"/>
      <c r="B76" s="1453"/>
      <c r="C76" s="1453"/>
      <c r="D76" s="1453"/>
      <c r="E76" s="1446"/>
      <c r="F76" s="1446"/>
      <c r="G76" s="1446"/>
      <c r="H76" s="1446"/>
      <c r="I76" s="1446"/>
      <c r="J76" s="1446"/>
      <c r="K76" s="1446"/>
      <c r="L76" s="1446"/>
      <c r="M76" s="493"/>
      <c r="N76" s="1444"/>
      <c r="O76" s="1444"/>
      <c r="P76" s="1444"/>
      <c r="Q76" s="1444"/>
      <c r="R76" s="1444"/>
      <c r="S76" s="1444"/>
      <c r="T76" s="1444"/>
      <c r="U76" s="1444"/>
      <c r="V76" s="1444"/>
      <c r="W76" s="1444"/>
      <c r="X76" s="1444"/>
      <c r="Y76" s="1444"/>
      <c r="Z76" s="1444"/>
      <c r="AA76" s="1444"/>
      <c r="AB76" s="1444"/>
      <c r="AC76" s="1444"/>
      <c r="AD76" s="1444"/>
      <c r="AE76" s="1444"/>
      <c r="AF76" s="1444"/>
      <c r="AG76" s="1444"/>
      <c r="AH76" s="1444"/>
      <c r="AI76" s="1444"/>
      <c r="AJ76" s="1444"/>
      <c r="AK76" s="1445"/>
      <c r="AL76" s="493"/>
      <c r="AM76" s="1444"/>
      <c r="AN76" s="1444"/>
      <c r="AO76" s="1444"/>
      <c r="AP76" s="1444"/>
      <c r="AQ76" s="1444"/>
      <c r="AR76" s="1444"/>
      <c r="AS76" s="1444"/>
      <c r="AT76" s="1444"/>
      <c r="AU76" s="1444"/>
      <c r="AV76" s="1444"/>
      <c r="AW76" s="1444"/>
      <c r="AX76" s="1444"/>
      <c r="AY76" s="1444"/>
      <c r="AZ76" s="1444"/>
      <c r="BA76" s="1444"/>
      <c r="BB76" s="1445"/>
      <c r="BC76" s="1446"/>
      <c r="BD76" s="1446"/>
      <c r="BE76" s="1446"/>
      <c r="BF76" s="1446"/>
      <c r="BG76" s="1446"/>
      <c r="BH76" s="1446"/>
      <c r="BI76" s="1446"/>
      <c r="BJ76" s="1446"/>
      <c r="BK76" s="1446"/>
      <c r="BL76" s="1446"/>
      <c r="BM76" s="1446"/>
      <c r="BN76" s="1447"/>
      <c r="BO76" s="494"/>
      <c r="BP76" s="495"/>
      <c r="BQ76" s="495"/>
      <c r="BR76" s="495"/>
      <c r="BS76" s="494"/>
      <c r="BT76" s="495"/>
      <c r="BU76" s="495"/>
      <c r="BV76" s="496"/>
      <c r="BW76" s="377"/>
      <c r="BX76" s="379"/>
      <c r="BY76" s="376"/>
      <c r="BZ76" s="377"/>
      <c r="CA76" s="379"/>
      <c r="CB76" s="376"/>
      <c r="CC76" s="377"/>
      <c r="CD76" s="379"/>
      <c r="CE76" s="376"/>
      <c r="CF76" s="377"/>
      <c r="CG76" s="379"/>
      <c r="CH76" s="376"/>
      <c r="CI76" s="377"/>
      <c r="CJ76" s="379"/>
      <c r="CK76" s="376"/>
      <c r="CL76" s="377"/>
      <c r="CM76" s="379"/>
      <c r="CN76" s="376"/>
      <c r="CO76" s="377"/>
      <c r="CP76" s="379"/>
      <c r="CQ76" s="376"/>
      <c r="CR76" s="377"/>
      <c r="CS76" s="379"/>
      <c r="CT76" s="376"/>
      <c r="CU76" s="377"/>
      <c r="CV76" s="379"/>
      <c r="CW76" s="376"/>
      <c r="CX76" s="377"/>
      <c r="CY76" s="379"/>
      <c r="CZ76" s="376"/>
      <c r="DA76" s="377"/>
      <c r="DB76" s="379"/>
      <c r="DC76" s="376"/>
      <c r="DD76" s="377"/>
      <c r="DE76" s="379"/>
      <c r="DF76" s="376"/>
      <c r="DG76" s="377"/>
      <c r="DH76" s="379"/>
      <c r="DI76" s="376"/>
      <c r="DJ76" s="377"/>
      <c r="DK76" s="379"/>
      <c r="DL76" s="376"/>
      <c r="DM76" s="1450"/>
      <c r="DN76" s="1451"/>
      <c r="DO76" s="1451"/>
      <c r="DP76" s="1451"/>
      <c r="DQ76" s="1451"/>
      <c r="DR76" s="497"/>
      <c r="DS76" s="1411"/>
      <c r="DT76" s="1411"/>
      <c r="DU76" s="1411"/>
      <c r="DV76" s="1411"/>
      <c r="DW76" s="1404"/>
      <c r="DX76" s="1404"/>
      <c r="DY76" s="1404"/>
      <c r="DZ76" s="1404"/>
    </row>
    <row r="77" spans="1:130" ht="3.6" customHeight="1">
      <c r="A77" s="498"/>
      <c r="B77" s="1474" t="s">
        <v>582</v>
      </c>
      <c r="C77" s="1474"/>
      <c r="D77" s="1474"/>
      <c r="E77" s="1474"/>
      <c r="F77" s="1474"/>
      <c r="G77" s="1474"/>
      <c r="H77" s="1474"/>
      <c r="I77" s="1474"/>
      <c r="J77" s="1474"/>
      <c r="K77" s="1474"/>
      <c r="L77" s="1474"/>
      <c r="M77" s="1474"/>
      <c r="N77" s="1474"/>
      <c r="O77" s="1474"/>
      <c r="P77" s="1474"/>
      <c r="Q77" s="1474"/>
      <c r="R77" s="1474"/>
      <c r="S77" s="1474"/>
      <c r="T77" s="1474"/>
      <c r="U77" s="1474"/>
      <c r="V77" s="1474"/>
      <c r="W77" s="1474"/>
      <c r="X77" s="1474"/>
      <c r="Y77" s="1474"/>
      <c r="Z77" s="1474"/>
      <c r="AA77" s="1474"/>
      <c r="AB77" s="1474"/>
      <c r="AC77" s="1474"/>
      <c r="AD77" s="1474"/>
      <c r="AE77" s="1474"/>
      <c r="AF77" s="1474"/>
      <c r="AG77" s="1474"/>
      <c r="AH77" s="1474"/>
      <c r="AI77" s="1474"/>
      <c r="AJ77" s="1474"/>
      <c r="AK77" s="1474"/>
      <c r="AL77" s="1474"/>
      <c r="AM77" s="1474"/>
      <c r="AN77" s="1474"/>
      <c r="AO77" s="1474"/>
      <c r="AP77" s="1474"/>
      <c r="AQ77" s="1474"/>
      <c r="AR77" s="1474"/>
      <c r="AS77" s="1474"/>
      <c r="AT77" s="1474"/>
      <c r="AU77" s="1474"/>
      <c r="AV77" s="1474"/>
      <c r="AW77" s="1474"/>
      <c r="AX77" s="1474"/>
      <c r="AY77" s="1474"/>
      <c r="AZ77" s="1474"/>
      <c r="BA77" s="1474"/>
      <c r="BB77" s="1474"/>
      <c r="BC77" s="1474"/>
      <c r="BD77" s="1474"/>
      <c r="BE77" s="1474"/>
      <c r="BF77" s="1474"/>
      <c r="BG77" s="1474"/>
      <c r="BH77" s="1474"/>
      <c r="BI77" s="1474"/>
      <c r="BJ77" s="1474"/>
      <c r="BK77" s="1474"/>
      <c r="BL77" s="1474"/>
      <c r="BM77" s="1474"/>
      <c r="BN77" s="1475"/>
      <c r="BO77" s="499"/>
      <c r="BP77" s="499"/>
      <c r="BQ77" s="499"/>
      <c r="BR77" s="499"/>
      <c r="BS77" s="500"/>
      <c r="BT77" s="499"/>
      <c r="BU77" s="499"/>
      <c r="BV77" s="501"/>
      <c r="BW77" s="502"/>
      <c r="BX77" s="503"/>
      <c r="BY77" s="504"/>
      <c r="BZ77" s="502"/>
      <c r="CA77" s="503"/>
      <c r="CB77" s="504"/>
      <c r="CC77" s="502"/>
      <c r="CD77" s="503"/>
      <c r="CE77" s="504"/>
      <c r="CF77" s="502"/>
      <c r="CG77" s="503"/>
      <c r="CH77" s="504"/>
      <c r="CI77" s="502"/>
      <c r="CJ77" s="503"/>
      <c r="CK77" s="504"/>
      <c r="CL77" s="502"/>
      <c r="CM77" s="503"/>
      <c r="CN77" s="504"/>
      <c r="CO77" s="502"/>
      <c r="CP77" s="503"/>
      <c r="CQ77" s="504"/>
      <c r="CR77" s="502"/>
      <c r="CS77" s="503"/>
      <c r="CT77" s="504"/>
      <c r="CU77" s="502"/>
      <c r="CV77" s="503"/>
      <c r="CW77" s="504"/>
      <c r="CX77" s="502"/>
      <c r="CY77" s="503"/>
      <c r="CZ77" s="504"/>
      <c r="DA77" s="502"/>
      <c r="DB77" s="503"/>
      <c r="DC77" s="504"/>
      <c r="DD77" s="502"/>
      <c r="DE77" s="503"/>
      <c r="DF77" s="504"/>
      <c r="DG77" s="502"/>
      <c r="DH77" s="503"/>
      <c r="DI77" s="504"/>
      <c r="DJ77" s="502"/>
      <c r="DK77" s="503"/>
      <c r="DL77" s="504"/>
      <c r="DM77" s="1480"/>
      <c r="DN77" s="1481"/>
      <c r="DO77" s="1481"/>
      <c r="DP77" s="1481"/>
      <c r="DQ77" s="1481"/>
      <c r="DR77" s="505"/>
      <c r="DS77" s="1411"/>
      <c r="DT77" s="1411"/>
      <c r="DU77" s="1411"/>
      <c r="DV77" s="1411"/>
      <c r="DW77" s="1404"/>
      <c r="DX77" s="1404"/>
      <c r="DY77" s="1404"/>
      <c r="DZ77" s="1404"/>
    </row>
    <row r="78" spans="1:130" ht="3.6" customHeight="1">
      <c r="A78" s="506"/>
      <c r="B78" s="1476"/>
      <c r="C78" s="1476"/>
      <c r="D78" s="1476"/>
      <c r="E78" s="1476"/>
      <c r="F78" s="1476"/>
      <c r="G78" s="1476"/>
      <c r="H78" s="1476"/>
      <c r="I78" s="1476"/>
      <c r="J78" s="1476"/>
      <c r="K78" s="1476"/>
      <c r="L78" s="1476"/>
      <c r="M78" s="1476"/>
      <c r="N78" s="1476"/>
      <c r="O78" s="1476"/>
      <c r="P78" s="1476"/>
      <c r="Q78" s="1476"/>
      <c r="R78" s="1476"/>
      <c r="S78" s="1476"/>
      <c r="T78" s="1476"/>
      <c r="U78" s="1476"/>
      <c r="V78" s="1476"/>
      <c r="W78" s="1476"/>
      <c r="X78" s="1476"/>
      <c r="Y78" s="1476"/>
      <c r="Z78" s="1476"/>
      <c r="AA78" s="1476"/>
      <c r="AB78" s="1476"/>
      <c r="AC78" s="1476"/>
      <c r="AD78" s="1476"/>
      <c r="AE78" s="1476"/>
      <c r="AF78" s="1476"/>
      <c r="AG78" s="1476"/>
      <c r="AH78" s="1476"/>
      <c r="AI78" s="1476"/>
      <c r="AJ78" s="1476"/>
      <c r="AK78" s="1476"/>
      <c r="AL78" s="1476"/>
      <c r="AM78" s="1476"/>
      <c r="AN78" s="1476"/>
      <c r="AO78" s="1476"/>
      <c r="AP78" s="1476"/>
      <c r="AQ78" s="1476"/>
      <c r="AR78" s="1476"/>
      <c r="AS78" s="1476"/>
      <c r="AT78" s="1476"/>
      <c r="AU78" s="1476"/>
      <c r="AV78" s="1476"/>
      <c r="AW78" s="1476"/>
      <c r="AX78" s="1476"/>
      <c r="AY78" s="1476"/>
      <c r="AZ78" s="1476"/>
      <c r="BA78" s="1476"/>
      <c r="BB78" s="1476"/>
      <c r="BC78" s="1476"/>
      <c r="BD78" s="1476"/>
      <c r="BE78" s="1476"/>
      <c r="BF78" s="1476"/>
      <c r="BG78" s="1476"/>
      <c r="BH78" s="1476"/>
      <c r="BI78" s="1476"/>
      <c r="BJ78" s="1476"/>
      <c r="BK78" s="1476"/>
      <c r="BL78" s="1476"/>
      <c r="BM78" s="1476"/>
      <c r="BN78" s="1477"/>
      <c r="BO78" s="499"/>
      <c r="BP78" s="499"/>
      <c r="BQ78" s="499"/>
      <c r="BR78" s="499"/>
      <c r="BS78" s="500"/>
      <c r="BT78" s="499"/>
      <c r="BU78" s="499"/>
      <c r="BV78" s="501"/>
      <c r="BW78" s="502"/>
      <c r="BX78" s="503"/>
      <c r="BY78" s="504"/>
      <c r="BZ78" s="502"/>
      <c r="CA78" s="503"/>
      <c r="CB78" s="504"/>
      <c r="CC78" s="502"/>
      <c r="CD78" s="503"/>
      <c r="CE78" s="504"/>
      <c r="CF78" s="502"/>
      <c r="CG78" s="503"/>
      <c r="CH78" s="504"/>
      <c r="CI78" s="502"/>
      <c r="CJ78" s="503"/>
      <c r="CK78" s="504"/>
      <c r="CL78" s="502"/>
      <c r="CM78" s="503"/>
      <c r="CN78" s="504"/>
      <c r="CO78" s="502"/>
      <c r="CP78" s="503"/>
      <c r="CQ78" s="504"/>
      <c r="CR78" s="502"/>
      <c r="CS78" s="503"/>
      <c r="CT78" s="504"/>
      <c r="CU78" s="502"/>
      <c r="CV78" s="503"/>
      <c r="CW78" s="504"/>
      <c r="CX78" s="502"/>
      <c r="CY78" s="503"/>
      <c r="CZ78" s="504"/>
      <c r="DA78" s="502"/>
      <c r="DB78" s="503"/>
      <c r="DC78" s="504"/>
      <c r="DD78" s="502"/>
      <c r="DE78" s="503"/>
      <c r="DF78" s="504"/>
      <c r="DG78" s="502"/>
      <c r="DH78" s="503"/>
      <c r="DI78" s="504"/>
      <c r="DJ78" s="502"/>
      <c r="DK78" s="503"/>
      <c r="DL78" s="504"/>
      <c r="DM78" s="1480"/>
      <c r="DN78" s="1481"/>
      <c r="DO78" s="1481"/>
      <c r="DP78" s="1481"/>
      <c r="DQ78" s="1481"/>
      <c r="DR78" s="505"/>
      <c r="DS78" s="1411"/>
      <c r="DT78" s="1411"/>
      <c r="DU78" s="1411"/>
      <c r="DV78" s="1411"/>
      <c r="DW78" s="1404"/>
      <c r="DX78" s="1404"/>
      <c r="DY78" s="1404"/>
      <c r="DZ78" s="1404"/>
    </row>
    <row r="79" spans="1:130" ht="3.6" customHeight="1">
      <c r="A79" s="507"/>
      <c r="B79" s="1478"/>
      <c r="C79" s="1478"/>
      <c r="D79" s="1478"/>
      <c r="E79" s="1478"/>
      <c r="F79" s="1478"/>
      <c r="G79" s="1478"/>
      <c r="H79" s="1478"/>
      <c r="I79" s="1478"/>
      <c r="J79" s="1478"/>
      <c r="K79" s="1478"/>
      <c r="L79" s="1478"/>
      <c r="M79" s="1478"/>
      <c r="N79" s="1478"/>
      <c r="O79" s="1478"/>
      <c r="P79" s="1478"/>
      <c r="Q79" s="1478"/>
      <c r="R79" s="1478"/>
      <c r="S79" s="1478"/>
      <c r="T79" s="1478"/>
      <c r="U79" s="1478"/>
      <c r="V79" s="1478"/>
      <c r="W79" s="1478"/>
      <c r="X79" s="1478"/>
      <c r="Y79" s="1478"/>
      <c r="Z79" s="1478"/>
      <c r="AA79" s="1478"/>
      <c r="AB79" s="1478"/>
      <c r="AC79" s="1478"/>
      <c r="AD79" s="1478"/>
      <c r="AE79" s="1478"/>
      <c r="AF79" s="1478"/>
      <c r="AG79" s="1478"/>
      <c r="AH79" s="1478"/>
      <c r="AI79" s="1478"/>
      <c r="AJ79" s="1478"/>
      <c r="AK79" s="1478"/>
      <c r="AL79" s="1478"/>
      <c r="AM79" s="1478"/>
      <c r="AN79" s="1478"/>
      <c r="AO79" s="1478"/>
      <c r="AP79" s="1478"/>
      <c r="AQ79" s="1478"/>
      <c r="AR79" s="1478"/>
      <c r="AS79" s="1478"/>
      <c r="AT79" s="1478"/>
      <c r="AU79" s="1478"/>
      <c r="AV79" s="1478"/>
      <c r="AW79" s="1478"/>
      <c r="AX79" s="1478"/>
      <c r="AY79" s="1478"/>
      <c r="AZ79" s="1478"/>
      <c r="BA79" s="1478"/>
      <c r="BB79" s="1478"/>
      <c r="BC79" s="1478"/>
      <c r="BD79" s="1478"/>
      <c r="BE79" s="1478"/>
      <c r="BF79" s="1478"/>
      <c r="BG79" s="1478"/>
      <c r="BH79" s="1478"/>
      <c r="BI79" s="1478"/>
      <c r="BJ79" s="1478"/>
      <c r="BK79" s="1478"/>
      <c r="BL79" s="1478"/>
      <c r="BM79" s="1478"/>
      <c r="BN79" s="1479"/>
      <c r="BO79" s="508"/>
      <c r="BP79" s="508"/>
      <c r="BQ79" s="508"/>
      <c r="BR79" s="508"/>
      <c r="BS79" s="509"/>
      <c r="BT79" s="508"/>
      <c r="BU79" s="508"/>
      <c r="BV79" s="510"/>
      <c r="BW79" s="511"/>
      <c r="BX79" s="512"/>
      <c r="BY79" s="513"/>
      <c r="BZ79" s="511"/>
      <c r="CA79" s="512"/>
      <c r="CB79" s="513"/>
      <c r="CC79" s="511"/>
      <c r="CD79" s="512"/>
      <c r="CE79" s="513"/>
      <c r="CF79" s="511"/>
      <c r="CG79" s="512"/>
      <c r="CH79" s="513"/>
      <c r="CI79" s="511"/>
      <c r="CJ79" s="512"/>
      <c r="CK79" s="513"/>
      <c r="CL79" s="511"/>
      <c r="CM79" s="512"/>
      <c r="CN79" s="513"/>
      <c r="CO79" s="511"/>
      <c r="CP79" s="512"/>
      <c r="CQ79" s="513"/>
      <c r="CR79" s="511"/>
      <c r="CS79" s="512"/>
      <c r="CT79" s="513"/>
      <c r="CU79" s="511"/>
      <c r="CV79" s="512"/>
      <c r="CW79" s="513"/>
      <c r="CX79" s="511"/>
      <c r="CY79" s="512"/>
      <c r="CZ79" s="513"/>
      <c r="DA79" s="511"/>
      <c r="DB79" s="512"/>
      <c r="DC79" s="513"/>
      <c r="DD79" s="511"/>
      <c r="DE79" s="512"/>
      <c r="DF79" s="513"/>
      <c r="DG79" s="511"/>
      <c r="DH79" s="512"/>
      <c r="DI79" s="513"/>
      <c r="DJ79" s="511"/>
      <c r="DK79" s="512"/>
      <c r="DL79" s="513"/>
      <c r="DM79" s="1482"/>
      <c r="DN79" s="1483"/>
      <c r="DO79" s="1483"/>
      <c r="DP79" s="1483"/>
      <c r="DQ79" s="1483"/>
      <c r="DR79" s="514"/>
      <c r="DS79" s="1411"/>
      <c r="DT79" s="1411"/>
      <c r="DU79" s="1411"/>
      <c r="DV79" s="1411"/>
      <c r="DW79" s="1404"/>
      <c r="DX79" s="1404"/>
      <c r="DY79" s="1404"/>
      <c r="DZ79" s="1404"/>
    </row>
    <row r="80" spans="1:130" ht="3.6" customHeight="1">
      <c r="A80" s="1452" t="s">
        <v>410</v>
      </c>
      <c r="B80" s="1453"/>
      <c r="C80" s="1453"/>
      <c r="D80" s="1453"/>
      <c r="E80" s="1446"/>
      <c r="F80" s="1446"/>
      <c r="G80" s="1446">
        <v>6</v>
      </c>
      <c r="H80" s="1446"/>
      <c r="I80" s="1446"/>
      <c r="J80" s="1446"/>
      <c r="K80" s="1446"/>
      <c r="L80" s="1446"/>
      <c r="M80" s="446"/>
      <c r="N80" s="1435" t="s">
        <v>345</v>
      </c>
      <c r="O80" s="1435"/>
      <c r="P80" s="1435"/>
      <c r="Q80" s="1435"/>
      <c r="R80" s="1435"/>
      <c r="S80" s="1435"/>
      <c r="T80" s="1435"/>
      <c r="U80" s="1435"/>
      <c r="V80" s="1435"/>
      <c r="W80" s="1435"/>
      <c r="X80" s="1435"/>
      <c r="Y80" s="1435"/>
      <c r="Z80" s="1435"/>
      <c r="AA80" s="1435"/>
      <c r="AB80" s="1435"/>
      <c r="AC80" s="1435"/>
      <c r="AD80" s="1435"/>
      <c r="AE80" s="1435"/>
      <c r="AF80" s="1435"/>
      <c r="AG80" s="1435"/>
      <c r="AH80" s="1435"/>
      <c r="AI80" s="1435"/>
      <c r="AJ80" s="1435"/>
      <c r="AK80" s="1436"/>
      <c r="AL80" s="446"/>
      <c r="AM80" s="1435" t="s">
        <v>708</v>
      </c>
      <c r="AN80" s="1435"/>
      <c r="AO80" s="1435"/>
      <c r="AP80" s="1435"/>
      <c r="AQ80" s="1435"/>
      <c r="AR80" s="1435"/>
      <c r="AS80" s="1435"/>
      <c r="AT80" s="1435"/>
      <c r="AU80" s="1435"/>
      <c r="AV80" s="1435"/>
      <c r="AW80" s="1435"/>
      <c r="AX80" s="1435"/>
      <c r="AY80" s="1435"/>
      <c r="AZ80" s="1435"/>
      <c r="BA80" s="1435"/>
      <c r="BB80" s="1436"/>
      <c r="BC80" s="1446" t="s">
        <v>573</v>
      </c>
      <c r="BD80" s="1446"/>
      <c r="BE80" s="1446"/>
      <c r="BF80" s="1446"/>
      <c r="BG80" s="1446"/>
      <c r="BH80" s="1446"/>
      <c r="BI80" s="1446" t="s">
        <v>536</v>
      </c>
      <c r="BJ80" s="1446"/>
      <c r="BK80" s="1446"/>
      <c r="BL80" s="1446"/>
      <c r="BM80" s="1446"/>
      <c r="BN80" s="1447"/>
      <c r="BO80" s="448"/>
      <c r="BP80" s="447"/>
      <c r="BQ80" s="447"/>
      <c r="BR80" s="447"/>
      <c r="BS80" s="448"/>
      <c r="BT80" s="447"/>
      <c r="BU80" s="447"/>
      <c r="BV80" s="449"/>
      <c r="BW80" s="414"/>
      <c r="BX80" s="413"/>
      <c r="BY80" s="415"/>
      <c r="BZ80" s="414"/>
      <c r="CA80" s="413"/>
      <c r="CB80" s="415"/>
      <c r="CC80" s="414"/>
      <c r="CD80" s="413"/>
      <c r="CE80" s="415"/>
      <c r="CF80" s="414"/>
      <c r="CG80" s="413"/>
      <c r="CH80" s="415"/>
      <c r="CI80" s="414"/>
      <c r="CJ80" s="413"/>
      <c r="CK80" s="415"/>
      <c r="CL80" s="414"/>
      <c r="CM80" s="413"/>
      <c r="CN80" s="415"/>
      <c r="CO80" s="414"/>
      <c r="CP80" s="413"/>
      <c r="CQ80" s="415"/>
      <c r="CR80" s="414"/>
      <c r="CS80" s="413"/>
      <c r="CT80" s="415"/>
      <c r="CU80" s="414"/>
      <c r="CV80" s="413"/>
      <c r="CW80" s="415"/>
      <c r="CX80" s="414"/>
      <c r="CY80" s="413"/>
      <c r="CZ80" s="415"/>
      <c r="DA80" s="414"/>
      <c r="DB80" s="413"/>
      <c r="DC80" s="415"/>
      <c r="DD80" s="414"/>
      <c r="DE80" s="413"/>
      <c r="DF80" s="415"/>
      <c r="DG80" s="414"/>
      <c r="DH80" s="413"/>
      <c r="DI80" s="415"/>
      <c r="DJ80" s="414"/>
      <c r="DK80" s="413"/>
      <c r="DL80" s="415"/>
      <c r="DM80" s="1448">
        <v>11</v>
      </c>
      <c r="DN80" s="1449"/>
      <c r="DO80" s="1449"/>
      <c r="DP80" s="1449"/>
      <c r="DQ80" s="1449"/>
      <c r="DR80" s="450"/>
      <c r="DS80" s="1411"/>
      <c r="DT80" s="1411"/>
      <c r="DU80" s="1411">
        <v>11</v>
      </c>
      <c r="DV80" s="1411"/>
      <c r="DW80" s="1404"/>
      <c r="DX80" s="1404"/>
      <c r="DY80" s="1404">
        <f>3+8</f>
        <v>11</v>
      </c>
      <c r="DZ80" s="1404"/>
    </row>
    <row r="81" spans="1:130" ht="3.6" customHeight="1">
      <c r="A81" s="1452"/>
      <c r="B81" s="1453"/>
      <c r="C81" s="1453"/>
      <c r="D81" s="1453"/>
      <c r="E81" s="1446"/>
      <c r="F81" s="1446"/>
      <c r="G81" s="1446"/>
      <c r="H81" s="1446"/>
      <c r="I81" s="1446"/>
      <c r="J81" s="1446"/>
      <c r="K81" s="1446"/>
      <c r="L81" s="1446"/>
      <c r="M81" s="451"/>
      <c r="N81" s="1433"/>
      <c r="O81" s="1433"/>
      <c r="P81" s="1433"/>
      <c r="Q81" s="1433"/>
      <c r="R81" s="1433"/>
      <c r="S81" s="1433"/>
      <c r="T81" s="1433"/>
      <c r="U81" s="1433"/>
      <c r="V81" s="1433"/>
      <c r="W81" s="1433"/>
      <c r="X81" s="1433"/>
      <c r="Y81" s="1433"/>
      <c r="Z81" s="1433"/>
      <c r="AA81" s="1433"/>
      <c r="AB81" s="1433"/>
      <c r="AC81" s="1433"/>
      <c r="AD81" s="1433"/>
      <c r="AE81" s="1433"/>
      <c r="AF81" s="1433"/>
      <c r="AG81" s="1433"/>
      <c r="AH81" s="1433"/>
      <c r="AI81" s="1433"/>
      <c r="AJ81" s="1433"/>
      <c r="AK81" s="1437"/>
      <c r="AL81" s="451"/>
      <c r="AM81" s="1433"/>
      <c r="AN81" s="1433"/>
      <c r="AO81" s="1433"/>
      <c r="AP81" s="1433"/>
      <c r="AQ81" s="1433"/>
      <c r="AR81" s="1433"/>
      <c r="AS81" s="1433"/>
      <c r="AT81" s="1433"/>
      <c r="AU81" s="1433"/>
      <c r="AV81" s="1433"/>
      <c r="AW81" s="1433"/>
      <c r="AX81" s="1433"/>
      <c r="AY81" s="1433"/>
      <c r="AZ81" s="1433"/>
      <c r="BA81" s="1433"/>
      <c r="BB81" s="1437"/>
      <c r="BC81" s="1446"/>
      <c r="BD81" s="1446"/>
      <c r="BE81" s="1446"/>
      <c r="BF81" s="1446"/>
      <c r="BG81" s="1446"/>
      <c r="BH81" s="1446"/>
      <c r="BI81" s="1446"/>
      <c r="BJ81" s="1446"/>
      <c r="BK81" s="1446"/>
      <c r="BL81" s="1446"/>
      <c r="BM81" s="1446"/>
      <c r="BN81" s="1447"/>
      <c r="BO81" s="448"/>
      <c r="BP81" s="447"/>
      <c r="BQ81" s="447"/>
      <c r="BR81" s="447"/>
      <c r="BS81" s="448"/>
      <c r="BT81" s="447"/>
      <c r="BU81" s="447"/>
      <c r="BV81" s="449"/>
      <c r="BW81" s="414"/>
      <c r="BX81" s="413"/>
      <c r="BY81" s="415"/>
      <c r="BZ81" s="414"/>
      <c r="CA81" s="413"/>
      <c r="CB81" s="415"/>
      <c r="CC81" s="414"/>
      <c r="CD81" s="413"/>
      <c r="CE81" s="415"/>
      <c r="CF81" s="414"/>
      <c r="CG81" s="413"/>
      <c r="CH81" s="415"/>
      <c r="CI81" s="414"/>
      <c r="CJ81" s="413"/>
      <c r="CK81" s="415"/>
      <c r="CL81" s="414"/>
      <c r="CM81" s="413"/>
      <c r="CN81" s="415"/>
      <c r="CO81" s="414"/>
      <c r="CP81" s="413"/>
      <c r="CQ81" s="415"/>
      <c r="CR81" s="414"/>
      <c r="CS81" s="413"/>
      <c r="CT81" s="415"/>
      <c r="CU81" s="414"/>
      <c r="CV81" s="413"/>
      <c r="CW81" s="415"/>
      <c r="CX81" s="414"/>
      <c r="CY81" s="413"/>
      <c r="CZ81" s="415"/>
      <c r="DA81" s="414"/>
      <c r="DB81" s="413"/>
      <c r="DC81" s="415"/>
      <c r="DD81" s="414"/>
      <c r="DE81" s="413"/>
      <c r="DF81" s="415"/>
      <c r="DG81" s="414"/>
      <c r="DH81" s="413"/>
      <c r="DI81" s="415"/>
      <c r="DJ81" s="414"/>
      <c r="DK81" s="413"/>
      <c r="DL81" s="415"/>
      <c r="DM81" s="1448"/>
      <c r="DN81" s="1449"/>
      <c r="DO81" s="1449"/>
      <c r="DP81" s="1449"/>
      <c r="DQ81" s="1449"/>
      <c r="DR81" s="450"/>
      <c r="DS81" s="1411"/>
      <c r="DT81" s="1411"/>
      <c r="DU81" s="1411"/>
      <c r="DV81" s="1411"/>
      <c r="DW81" s="1404"/>
      <c r="DX81" s="1404"/>
      <c r="DY81" s="1404"/>
      <c r="DZ81" s="1404"/>
    </row>
    <row r="82" spans="1:130" ht="3.6" customHeight="1">
      <c r="A82" s="1452"/>
      <c r="B82" s="1453"/>
      <c r="C82" s="1453"/>
      <c r="D82" s="1453"/>
      <c r="E82" s="1446"/>
      <c r="F82" s="1446"/>
      <c r="G82" s="1446"/>
      <c r="H82" s="1446"/>
      <c r="I82" s="1446"/>
      <c r="J82" s="1446"/>
      <c r="K82" s="1446"/>
      <c r="L82" s="1446"/>
      <c r="M82" s="493"/>
      <c r="N82" s="1444"/>
      <c r="O82" s="1444"/>
      <c r="P82" s="1444"/>
      <c r="Q82" s="1444"/>
      <c r="R82" s="1444"/>
      <c r="S82" s="1444"/>
      <c r="T82" s="1444"/>
      <c r="U82" s="1444"/>
      <c r="V82" s="1444"/>
      <c r="W82" s="1444"/>
      <c r="X82" s="1444"/>
      <c r="Y82" s="1444"/>
      <c r="Z82" s="1444"/>
      <c r="AA82" s="1444"/>
      <c r="AB82" s="1444"/>
      <c r="AC82" s="1444"/>
      <c r="AD82" s="1444"/>
      <c r="AE82" s="1444"/>
      <c r="AF82" s="1444"/>
      <c r="AG82" s="1444"/>
      <c r="AH82" s="1444"/>
      <c r="AI82" s="1444"/>
      <c r="AJ82" s="1444"/>
      <c r="AK82" s="1445"/>
      <c r="AL82" s="493"/>
      <c r="AM82" s="1444"/>
      <c r="AN82" s="1444"/>
      <c r="AO82" s="1444"/>
      <c r="AP82" s="1444"/>
      <c r="AQ82" s="1444"/>
      <c r="AR82" s="1444"/>
      <c r="AS82" s="1444"/>
      <c r="AT82" s="1444"/>
      <c r="AU82" s="1444"/>
      <c r="AV82" s="1444"/>
      <c r="AW82" s="1444"/>
      <c r="AX82" s="1444"/>
      <c r="AY82" s="1444"/>
      <c r="AZ82" s="1444"/>
      <c r="BA82" s="1444"/>
      <c r="BB82" s="1445"/>
      <c r="BC82" s="1446"/>
      <c r="BD82" s="1446"/>
      <c r="BE82" s="1446"/>
      <c r="BF82" s="1446"/>
      <c r="BG82" s="1446"/>
      <c r="BH82" s="1446"/>
      <c r="BI82" s="1446"/>
      <c r="BJ82" s="1446"/>
      <c r="BK82" s="1446"/>
      <c r="BL82" s="1446"/>
      <c r="BM82" s="1446"/>
      <c r="BN82" s="1447"/>
      <c r="BO82" s="494"/>
      <c r="BP82" s="495"/>
      <c r="BQ82" s="495"/>
      <c r="BR82" s="495"/>
      <c r="BS82" s="494"/>
      <c r="BT82" s="495"/>
      <c r="BU82" s="495"/>
      <c r="BV82" s="496"/>
      <c r="BW82" s="377"/>
      <c r="BX82" s="379"/>
      <c r="BY82" s="376"/>
      <c r="BZ82" s="377"/>
      <c r="CA82" s="379"/>
      <c r="CB82" s="376"/>
      <c r="CC82" s="377"/>
      <c r="CD82" s="379"/>
      <c r="CE82" s="376"/>
      <c r="CF82" s="377"/>
      <c r="CG82" s="379"/>
      <c r="CH82" s="376"/>
      <c r="CI82" s="377"/>
      <c r="CJ82" s="379"/>
      <c r="CK82" s="376"/>
      <c r="CL82" s="377"/>
      <c r="CM82" s="379"/>
      <c r="CN82" s="376"/>
      <c r="CO82" s="377"/>
      <c r="CP82" s="379"/>
      <c r="CQ82" s="376"/>
      <c r="CR82" s="377"/>
      <c r="CS82" s="379"/>
      <c r="CT82" s="376"/>
      <c r="CU82" s="377"/>
      <c r="CV82" s="379"/>
      <c r="CW82" s="376"/>
      <c r="CX82" s="377"/>
      <c r="CY82" s="379"/>
      <c r="CZ82" s="376"/>
      <c r="DA82" s="377"/>
      <c r="DB82" s="379"/>
      <c r="DC82" s="376"/>
      <c r="DD82" s="377"/>
      <c r="DE82" s="379"/>
      <c r="DF82" s="376"/>
      <c r="DG82" s="377"/>
      <c r="DH82" s="379"/>
      <c r="DI82" s="376"/>
      <c r="DJ82" s="377"/>
      <c r="DK82" s="379"/>
      <c r="DL82" s="376"/>
      <c r="DM82" s="1450"/>
      <c r="DN82" s="1451"/>
      <c r="DO82" s="1451"/>
      <c r="DP82" s="1451"/>
      <c r="DQ82" s="1451"/>
      <c r="DR82" s="497"/>
      <c r="DS82" s="1411"/>
      <c r="DT82" s="1411"/>
      <c r="DU82" s="1411"/>
      <c r="DV82" s="1411"/>
      <c r="DW82" s="1404"/>
      <c r="DX82" s="1404"/>
      <c r="DY82" s="1404"/>
      <c r="DZ82" s="1404"/>
    </row>
    <row r="83" spans="1:130" ht="3.6" customHeight="1">
      <c r="A83" s="498"/>
      <c r="B83" s="1474" t="s">
        <v>641</v>
      </c>
      <c r="C83" s="1474"/>
      <c r="D83" s="1474"/>
      <c r="E83" s="1474"/>
      <c r="F83" s="1474"/>
      <c r="G83" s="1474"/>
      <c r="H83" s="1474"/>
      <c r="I83" s="1474"/>
      <c r="J83" s="1474"/>
      <c r="K83" s="1474"/>
      <c r="L83" s="1474"/>
      <c r="M83" s="1474"/>
      <c r="N83" s="1474"/>
      <c r="O83" s="1474"/>
      <c r="P83" s="1474"/>
      <c r="Q83" s="1474"/>
      <c r="R83" s="1474"/>
      <c r="S83" s="1474"/>
      <c r="T83" s="1474"/>
      <c r="U83" s="1474"/>
      <c r="V83" s="1474"/>
      <c r="W83" s="1474"/>
      <c r="X83" s="1474"/>
      <c r="Y83" s="1474"/>
      <c r="Z83" s="1474"/>
      <c r="AA83" s="1474"/>
      <c r="AB83" s="1474"/>
      <c r="AC83" s="1474"/>
      <c r="AD83" s="1474"/>
      <c r="AE83" s="1474"/>
      <c r="AF83" s="1474"/>
      <c r="AG83" s="1474"/>
      <c r="AH83" s="1474"/>
      <c r="AI83" s="1474"/>
      <c r="AJ83" s="1474"/>
      <c r="AK83" s="1474"/>
      <c r="AL83" s="1474"/>
      <c r="AM83" s="1474"/>
      <c r="AN83" s="1474"/>
      <c r="AO83" s="1474"/>
      <c r="AP83" s="1474"/>
      <c r="AQ83" s="1474"/>
      <c r="AR83" s="1474"/>
      <c r="AS83" s="1474"/>
      <c r="AT83" s="1474"/>
      <c r="AU83" s="1474"/>
      <c r="AV83" s="1474"/>
      <c r="AW83" s="1474"/>
      <c r="AX83" s="1474"/>
      <c r="AY83" s="1474"/>
      <c r="AZ83" s="1474"/>
      <c r="BA83" s="1474"/>
      <c r="BB83" s="1474"/>
      <c r="BC83" s="1474"/>
      <c r="BD83" s="1474"/>
      <c r="BE83" s="1474"/>
      <c r="BF83" s="1474"/>
      <c r="BG83" s="1474"/>
      <c r="BH83" s="1474"/>
      <c r="BI83" s="1474"/>
      <c r="BJ83" s="1474"/>
      <c r="BK83" s="1474"/>
      <c r="BL83" s="1474"/>
      <c r="BM83" s="1474"/>
      <c r="BN83" s="1475"/>
      <c r="BO83" s="499"/>
      <c r="BP83" s="499"/>
      <c r="BQ83" s="499"/>
      <c r="BR83" s="499"/>
      <c r="BS83" s="500"/>
      <c r="BT83" s="499"/>
      <c r="BU83" s="499"/>
      <c r="BV83" s="501"/>
      <c r="BW83" s="502"/>
      <c r="BX83" s="503"/>
      <c r="BY83" s="504"/>
      <c r="BZ83" s="502"/>
      <c r="CA83" s="503"/>
      <c r="CB83" s="504"/>
      <c r="CC83" s="502"/>
      <c r="CD83" s="503"/>
      <c r="CE83" s="504"/>
      <c r="CF83" s="502"/>
      <c r="CG83" s="503"/>
      <c r="CH83" s="504"/>
      <c r="CI83" s="502"/>
      <c r="CJ83" s="503"/>
      <c r="CK83" s="504"/>
      <c r="CL83" s="502"/>
      <c r="CM83" s="503"/>
      <c r="CN83" s="504"/>
      <c r="CO83" s="502"/>
      <c r="CP83" s="503"/>
      <c r="CQ83" s="504"/>
      <c r="CR83" s="502"/>
      <c r="CS83" s="503"/>
      <c r="CT83" s="504"/>
      <c r="CU83" s="502"/>
      <c r="CV83" s="503"/>
      <c r="CW83" s="504"/>
      <c r="CX83" s="502"/>
      <c r="CY83" s="503"/>
      <c r="CZ83" s="504"/>
      <c r="DA83" s="502"/>
      <c r="DB83" s="503"/>
      <c r="DC83" s="504"/>
      <c r="DD83" s="502"/>
      <c r="DE83" s="503"/>
      <c r="DF83" s="504"/>
      <c r="DG83" s="502"/>
      <c r="DH83" s="503"/>
      <c r="DI83" s="504"/>
      <c r="DJ83" s="502"/>
      <c r="DK83" s="503"/>
      <c r="DL83" s="504"/>
      <c r="DM83" s="1480"/>
      <c r="DN83" s="1481"/>
      <c r="DO83" s="1481"/>
      <c r="DP83" s="1481"/>
      <c r="DQ83" s="1481"/>
      <c r="DR83" s="505"/>
      <c r="DS83" s="1411"/>
      <c r="DT83" s="1411"/>
      <c r="DU83" s="1411"/>
      <c r="DV83" s="1411"/>
      <c r="DW83" s="1404"/>
      <c r="DX83" s="1404"/>
      <c r="DY83" s="1404"/>
      <c r="DZ83" s="1404"/>
    </row>
    <row r="84" spans="1:130" ht="3.6" customHeight="1">
      <c r="A84" s="506"/>
      <c r="B84" s="1476"/>
      <c r="C84" s="1476"/>
      <c r="D84" s="1476"/>
      <c r="E84" s="1476"/>
      <c r="F84" s="1476"/>
      <c r="G84" s="1476"/>
      <c r="H84" s="1476"/>
      <c r="I84" s="1476"/>
      <c r="J84" s="1476"/>
      <c r="K84" s="1476"/>
      <c r="L84" s="1476"/>
      <c r="M84" s="1476"/>
      <c r="N84" s="1476"/>
      <c r="O84" s="1476"/>
      <c r="P84" s="1476"/>
      <c r="Q84" s="1476"/>
      <c r="R84" s="1476"/>
      <c r="S84" s="1476"/>
      <c r="T84" s="1476"/>
      <c r="U84" s="1476"/>
      <c r="V84" s="1476"/>
      <c r="W84" s="1476"/>
      <c r="X84" s="1476"/>
      <c r="Y84" s="1476"/>
      <c r="Z84" s="1476"/>
      <c r="AA84" s="1476"/>
      <c r="AB84" s="1476"/>
      <c r="AC84" s="1476"/>
      <c r="AD84" s="1476"/>
      <c r="AE84" s="1476"/>
      <c r="AF84" s="1476"/>
      <c r="AG84" s="1476"/>
      <c r="AH84" s="1476"/>
      <c r="AI84" s="1476"/>
      <c r="AJ84" s="1476"/>
      <c r="AK84" s="1476"/>
      <c r="AL84" s="1476"/>
      <c r="AM84" s="1476"/>
      <c r="AN84" s="1476"/>
      <c r="AO84" s="1476"/>
      <c r="AP84" s="1476"/>
      <c r="AQ84" s="1476"/>
      <c r="AR84" s="1476"/>
      <c r="AS84" s="1476"/>
      <c r="AT84" s="1476"/>
      <c r="AU84" s="1476"/>
      <c r="AV84" s="1476"/>
      <c r="AW84" s="1476"/>
      <c r="AX84" s="1476"/>
      <c r="AY84" s="1476"/>
      <c r="AZ84" s="1476"/>
      <c r="BA84" s="1476"/>
      <c r="BB84" s="1476"/>
      <c r="BC84" s="1476"/>
      <c r="BD84" s="1476"/>
      <c r="BE84" s="1476"/>
      <c r="BF84" s="1476"/>
      <c r="BG84" s="1476"/>
      <c r="BH84" s="1476"/>
      <c r="BI84" s="1476"/>
      <c r="BJ84" s="1476"/>
      <c r="BK84" s="1476"/>
      <c r="BL84" s="1476"/>
      <c r="BM84" s="1476"/>
      <c r="BN84" s="1477"/>
      <c r="BO84" s="499"/>
      <c r="BP84" s="499"/>
      <c r="BQ84" s="499"/>
      <c r="BR84" s="499"/>
      <c r="BS84" s="500"/>
      <c r="BT84" s="499"/>
      <c r="BU84" s="499"/>
      <c r="BV84" s="501"/>
      <c r="BW84" s="502"/>
      <c r="BX84" s="503"/>
      <c r="BY84" s="504"/>
      <c r="BZ84" s="502"/>
      <c r="CA84" s="503"/>
      <c r="CB84" s="504"/>
      <c r="CC84" s="502"/>
      <c r="CD84" s="503"/>
      <c r="CE84" s="504"/>
      <c r="CF84" s="502"/>
      <c r="CG84" s="503"/>
      <c r="CH84" s="504"/>
      <c r="CI84" s="502"/>
      <c r="CJ84" s="503"/>
      <c r="CK84" s="504"/>
      <c r="CL84" s="502"/>
      <c r="CM84" s="503"/>
      <c r="CN84" s="504"/>
      <c r="CO84" s="502"/>
      <c r="CP84" s="503"/>
      <c r="CQ84" s="504"/>
      <c r="CR84" s="502"/>
      <c r="CS84" s="503"/>
      <c r="CT84" s="504"/>
      <c r="CU84" s="502"/>
      <c r="CV84" s="503"/>
      <c r="CW84" s="504"/>
      <c r="CX84" s="502"/>
      <c r="CY84" s="503"/>
      <c r="CZ84" s="504"/>
      <c r="DA84" s="502"/>
      <c r="DB84" s="503"/>
      <c r="DC84" s="504"/>
      <c r="DD84" s="502"/>
      <c r="DE84" s="503"/>
      <c r="DF84" s="504"/>
      <c r="DG84" s="502"/>
      <c r="DH84" s="503"/>
      <c r="DI84" s="504"/>
      <c r="DJ84" s="502"/>
      <c r="DK84" s="503"/>
      <c r="DL84" s="504"/>
      <c r="DM84" s="1480"/>
      <c r="DN84" s="1481"/>
      <c r="DO84" s="1481"/>
      <c r="DP84" s="1481"/>
      <c r="DQ84" s="1481"/>
      <c r="DR84" s="505"/>
      <c r="DS84" s="1411"/>
      <c r="DT84" s="1411"/>
      <c r="DU84" s="1411"/>
      <c r="DV84" s="1411"/>
      <c r="DW84" s="1404"/>
      <c r="DX84" s="1404"/>
      <c r="DY84" s="1404"/>
      <c r="DZ84" s="1404"/>
    </row>
    <row r="85" spans="1:130" ht="3.6" customHeight="1">
      <c r="A85" s="507"/>
      <c r="B85" s="1478"/>
      <c r="C85" s="1478"/>
      <c r="D85" s="1478"/>
      <c r="E85" s="1478"/>
      <c r="F85" s="1478"/>
      <c r="G85" s="1478"/>
      <c r="H85" s="1478"/>
      <c r="I85" s="1478"/>
      <c r="J85" s="1478"/>
      <c r="K85" s="1478"/>
      <c r="L85" s="1478"/>
      <c r="M85" s="1478"/>
      <c r="N85" s="1478"/>
      <c r="O85" s="1478"/>
      <c r="P85" s="1478"/>
      <c r="Q85" s="1478"/>
      <c r="R85" s="1478"/>
      <c r="S85" s="1478"/>
      <c r="T85" s="1478"/>
      <c r="U85" s="1478"/>
      <c r="V85" s="1478"/>
      <c r="W85" s="1478"/>
      <c r="X85" s="1478"/>
      <c r="Y85" s="1478"/>
      <c r="Z85" s="1478"/>
      <c r="AA85" s="1478"/>
      <c r="AB85" s="1478"/>
      <c r="AC85" s="1478"/>
      <c r="AD85" s="1478"/>
      <c r="AE85" s="1478"/>
      <c r="AF85" s="1478"/>
      <c r="AG85" s="1478"/>
      <c r="AH85" s="1478"/>
      <c r="AI85" s="1478"/>
      <c r="AJ85" s="1478"/>
      <c r="AK85" s="1478"/>
      <c r="AL85" s="1478"/>
      <c r="AM85" s="1478"/>
      <c r="AN85" s="1478"/>
      <c r="AO85" s="1478"/>
      <c r="AP85" s="1478"/>
      <c r="AQ85" s="1478"/>
      <c r="AR85" s="1478"/>
      <c r="AS85" s="1478"/>
      <c r="AT85" s="1478"/>
      <c r="AU85" s="1478"/>
      <c r="AV85" s="1478"/>
      <c r="AW85" s="1478"/>
      <c r="AX85" s="1478"/>
      <c r="AY85" s="1478"/>
      <c r="AZ85" s="1478"/>
      <c r="BA85" s="1478"/>
      <c r="BB85" s="1478"/>
      <c r="BC85" s="1478"/>
      <c r="BD85" s="1478"/>
      <c r="BE85" s="1478"/>
      <c r="BF85" s="1478"/>
      <c r="BG85" s="1478"/>
      <c r="BH85" s="1478"/>
      <c r="BI85" s="1478"/>
      <c r="BJ85" s="1478"/>
      <c r="BK85" s="1478"/>
      <c r="BL85" s="1478"/>
      <c r="BM85" s="1478"/>
      <c r="BN85" s="1479"/>
      <c r="BO85" s="508"/>
      <c r="BP85" s="508"/>
      <c r="BQ85" s="508"/>
      <c r="BR85" s="508"/>
      <c r="BS85" s="509"/>
      <c r="BT85" s="508"/>
      <c r="BU85" s="508"/>
      <c r="BV85" s="510"/>
      <c r="BW85" s="511"/>
      <c r="BX85" s="512"/>
      <c r="BY85" s="513"/>
      <c r="BZ85" s="511"/>
      <c r="CA85" s="512"/>
      <c r="CB85" s="513"/>
      <c r="CC85" s="511"/>
      <c r="CD85" s="512"/>
      <c r="CE85" s="513"/>
      <c r="CF85" s="511"/>
      <c r="CG85" s="512"/>
      <c r="CH85" s="513"/>
      <c r="CI85" s="511"/>
      <c r="CJ85" s="512"/>
      <c r="CK85" s="513"/>
      <c r="CL85" s="511"/>
      <c r="CM85" s="512"/>
      <c r="CN85" s="513"/>
      <c r="CO85" s="511"/>
      <c r="CP85" s="512"/>
      <c r="CQ85" s="513"/>
      <c r="CR85" s="511"/>
      <c r="CS85" s="512"/>
      <c r="CT85" s="513"/>
      <c r="CU85" s="511"/>
      <c r="CV85" s="512"/>
      <c r="CW85" s="513"/>
      <c r="CX85" s="511"/>
      <c r="CY85" s="512"/>
      <c r="CZ85" s="513"/>
      <c r="DA85" s="511"/>
      <c r="DB85" s="512"/>
      <c r="DC85" s="513"/>
      <c r="DD85" s="511"/>
      <c r="DE85" s="512"/>
      <c r="DF85" s="513"/>
      <c r="DG85" s="511"/>
      <c r="DH85" s="512"/>
      <c r="DI85" s="513"/>
      <c r="DJ85" s="511"/>
      <c r="DK85" s="512"/>
      <c r="DL85" s="513"/>
      <c r="DM85" s="1482"/>
      <c r="DN85" s="1483"/>
      <c r="DO85" s="1483"/>
      <c r="DP85" s="1483"/>
      <c r="DQ85" s="1483"/>
      <c r="DR85" s="514"/>
      <c r="DS85" s="1411"/>
      <c r="DT85" s="1411"/>
      <c r="DU85" s="1411"/>
      <c r="DV85" s="1411"/>
      <c r="DW85" s="1404"/>
      <c r="DX85" s="1404"/>
      <c r="DY85" s="1404"/>
      <c r="DZ85" s="1404"/>
    </row>
    <row r="86" spans="1:130" ht="3.6" customHeight="1">
      <c r="A86" s="1452" t="s">
        <v>412</v>
      </c>
      <c r="B86" s="1453"/>
      <c r="C86" s="1453"/>
      <c r="D86" s="1453"/>
      <c r="E86" s="1446"/>
      <c r="F86" s="1446"/>
      <c r="G86" s="1446">
        <v>11</v>
      </c>
      <c r="H86" s="1446"/>
      <c r="I86" s="1446"/>
      <c r="J86" s="1446"/>
      <c r="K86" s="1446"/>
      <c r="L86" s="1446"/>
      <c r="M86" s="446"/>
      <c r="N86" s="1435" t="s">
        <v>347</v>
      </c>
      <c r="O86" s="1435"/>
      <c r="P86" s="1435"/>
      <c r="Q86" s="1435"/>
      <c r="R86" s="1435"/>
      <c r="S86" s="1435"/>
      <c r="T86" s="1435"/>
      <c r="U86" s="1435"/>
      <c r="V86" s="1435"/>
      <c r="W86" s="1435"/>
      <c r="X86" s="1435"/>
      <c r="Y86" s="1435"/>
      <c r="Z86" s="1435"/>
      <c r="AA86" s="1435"/>
      <c r="AB86" s="1435"/>
      <c r="AC86" s="1435"/>
      <c r="AD86" s="1435"/>
      <c r="AE86" s="1435"/>
      <c r="AF86" s="1435"/>
      <c r="AG86" s="1435"/>
      <c r="AH86" s="1435"/>
      <c r="AI86" s="1435"/>
      <c r="AJ86" s="1435"/>
      <c r="AK86" s="1436"/>
      <c r="AL86" s="446"/>
      <c r="AM86" s="1435" t="s">
        <v>709</v>
      </c>
      <c r="AN86" s="1435"/>
      <c r="AO86" s="1435"/>
      <c r="AP86" s="1435"/>
      <c r="AQ86" s="1435"/>
      <c r="AR86" s="1435"/>
      <c r="AS86" s="1435"/>
      <c r="AT86" s="1435"/>
      <c r="AU86" s="1435"/>
      <c r="AV86" s="1435"/>
      <c r="AW86" s="1435"/>
      <c r="AX86" s="1435"/>
      <c r="AY86" s="1435"/>
      <c r="AZ86" s="1435"/>
      <c r="BA86" s="1435"/>
      <c r="BB86" s="1436"/>
      <c r="BC86" s="1446" t="s">
        <v>535</v>
      </c>
      <c r="BD86" s="1446"/>
      <c r="BE86" s="1446"/>
      <c r="BF86" s="1446"/>
      <c r="BG86" s="1446"/>
      <c r="BH86" s="1446"/>
      <c r="BI86" s="1446" t="s">
        <v>536</v>
      </c>
      <c r="BJ86" s="1446"/>
      <c r="BK86" s="1446"/>
      <c r="BL86" s="1446"/>
      <c r="BM86" s="1446"/>
      <c r="BN86" s="1447"/>
      <c r="BO86" s="448"/>
      <c r="BP86" s="447"/>
      <c r="BQ86" s="447"/>
      <c r="BR86" s="447"/>
      <c r="BS86" s="448"/>
      <c r="BT86" s="447"/>
      <c r="BU86" s="447"/>
      <c r="BV86" s="449"/>
      <c r="BW86" s="414"/>
      <c r="BX86" s="413"/>
      <c r="BY86" s="415"/>
      <c r="BZ86" s="414"/>
      <c r="CA86" s="413"/>
      <c r="CB86" s="415"/>
      <c r="CC86" s="414"/>
      <c r="CD86" s="413"/>
      <c r="CE86" s="415"/>
      <c r="CF86" s="414"/>
      <c r="CG86" s="413"/>
      <c r="CH86" s="415"/>
      <c r="CI86" s="414"/>
      <c r="CJ86" s="413"/>
      <c r="CK86" s="415"/>
      <c r="CL86" s="414"/>
      <c r="CM86" s="413"/>
      <c r="CN86" s="415"/>
      <c r="CO86" s="414"/>
      <c r="CP86" s="413"/>
      <c r="CQ86" s="415"/>
      <c r="CR86" s="414"/>
      <c r="CS86" s="413"/>
      <c r="CT86" s="415"/>
      <c r="CU86" s="414"/>
      <c r="CV86" s="413"/>
      <c r="CW86" s="415"/>
      <c r="CX86" s="414"/>
      <c r="CY86" s="413"/>
      <c r="CZ86" s="415"/>
      <c r="DA86" s="414"/>
      <c r="DB86" s="413"/>
      <c r="DC86" s="415"/>
      <c r="DD86" s="414"/>
      <c r="DE86" s="413"/>
      <c r="DF86" s="415"/>
      <c r="DG86" s="414"/>
      <c r="DH86" s="413"/>
      <c r="DI86" s="415"/>
      <c r="DJ86" s="414"/>
      <c r="DK86" s="413"/>
      <c r="DL86" s="415"/>
      <c r="DM86" s="1448">
        <v>4</v>
      </c>
      <c r="DN86" s="1449"/>
      <c r="DO86" s="1449"/>
      <c r="DP86" s="1449"/>
      <c r="DQ86" s="1449"/>
      <c r="DR86" s="450"/>
      <c r="DS86" s="1411">
        <v>4</v>
      </c>
      <c r="DT86" s="1411"/>
      <c r="DU86" s="1411"/>
      <c r="DV86" s="1411"/>
      <c r="DW86" s="1404">
        <f>1+3</f>
        <v>4</v>
      </c>
      <c r="DX86" s="1404"/>
      <c r="DY86" s="1404"/>
      <c r="DZ86" s="1404"/>
    </row>
    <row r="87" spans="1:130" ht="3.6" customHeight="1">
      <c r="A87" s="1452"/>
      <c r="B87" s="1453"/>
      <c r="C87" s="1453"/>
      <c r="D87" s="1453"/>
      <c r="E87" s="1446"/>
      <c r="F87" s="1446"/>
      <c r="G87" s="1446"/>
      <c r="H87" s="1446"/>
      <c r="I87" s="1446"/>
      <c r="J87" s="1446"/>
      <c r="K87" s="1446"/>
      <c r="L87" s="1446"/>
      <c r="M87" s="451"/>
      <c r="N87" s="1433"/>
      <c r="O87" s="1433"/>
      <c r="P87" s="1433"/>
      <c r="Q87" s="1433"/>
      <c r="R87" s="1433"/>
      <c r="S87" s="1433"/>
      <c r="T87" s="1433"/>
      <c r="U87" s="1433"/>
      <c r="V87" s="1433"/>
      <c r="W87" s="1433"/>
      <c r="X87" s="1433"/>
      <c r="Y87" s="1433"/>
      <c r="Z87" s="1433"/>
      <c r="AA87" s="1433"/>
      <c r="AB87" s="1433"/>
      <c r="AC87" s="1433"/>
      <c r="AD87" s="1433"/>
      <c r="AE87" s="1433"/>
      <c r="AF87" s="1433"/>
      <c r="AG87" s="1433"/>
      <c r="AH87" s="1433"/>
      <c r="AI87" s="1433"/>
      <c r="AJ87" s="1433"/>
      <c r="AK87" s="1437"/>
      <c r="AL87" s="451"/>
      <c r="AM87" s="1433"/>
      <c r="AN87" s="1433"/>
      <c r="AO87" s="1433"/>
      <c r="AP87" s="1433"/>
      <c r="AQ87" s="1433"/>
      <c r="AR87" s="1433"/>
      <c r="AS87" s="1433"/>
      <c r="AT87" s="1433"/>
      <c r="AU87" s="1433"/>
      <c r="AV87" s="1433"/>
      <c r="AW87" s="1433"/>
      <c r="AX87" s="1433"/>
      <c r="AY87" s="1433"/>
      <c r="AZ87" s="1433"/>
      <c r="BA87" s="1433"/>
      <c r="BB87" s="1437"/>
      <c r="BC87" s="1446"/>
      <c r="BD87" s="1446"/>
      <c r="BE87" s="1446"/>
      <c r="BF87" s="1446"/>
      <c r="BG87" s="1446"/>
      <c r="BH87" s="1446"/>
      <c r="BI87" s="1446"/>
      <c r="BJ87" s="1446"/>
      <c r="BK87" s="1446"/>
      <c r="BL87" s="1446"/>
      <c r="BM87" s="1446"/>
      <c r="BN87" s="1447"/>
      <c r="BO87" s="448"/>
      <c r="BP87" s="447"/>
      <c r="BQ87" s="447"/>
      <c r="BR87" s="447"/>
      <c r="BS87" s="448"/>
      <c r="BT87" s="447"/>
      <c r="BU87" s="447"/>
      <c r="BV87" s="449"/>
      <c r="BW87" s="414"/>
      <c r="BX87" s="413"/>
      <c r="BY87" s="415"/>
      <c r="BZ87" s="414"/>
      <c r="CA87" s="413"/>
      <c r="CB87" s="415"/>
      <c r="CC87" s="414"/>
      <c r="CD87" s="413"/>
      <c r="CE87" s="415"/>
      <c r="CF87" s="414"/>
      <c r="CG87" s="413"/>
      <c r="CH87" s="415"/>
      <c r="CI87" s="414"/>
      <c r="CJ87" s="413"/>
      <c r="CK87" s="415"/>
      <c r="CL87" s="414"/>
      <c r="CM87" s="413"/>
      <c r="CN87" s="415"/>
      <c r="CO87" s="414"/>
      <c r="CP87" s="413"/>
      <c r="CQ87" s="415"/>
      <c r="CR87" s="414"/>
      <c r="CS87" s="413"/>
      <c r="CT87" s="415"/>
      <c r="CU87" s="414"/>
      <c r="CV87" s="413"/>
      <c r="CW87" s="415"/>
      <c r="CX87" s="414"/>
      <c r="CY87" s="413"/>
      <c r="CZ87" s="415"/>
      <c r="DA87" s="414"/>
      <c r="DB87" s="413"/>
      <c r="DC87" s="415"/>
      <c r="DD87" s="414"/>
      <c r="DE87" s="413"/>
      <c r="DF87" s="415"/>
      <c r="DG87" s="414"/>
      <c r="DH87" s="413"/>
      <c r="DI87" s="415"/>
      <c r="DJ87" s="414"/>
      <c r="DK87" s="413"/>
      <c r="DL87" s="415"/>
      <c r="DM87" s="1448"/>
      <c r="DN87" s="1449"/>
      <c r="DO87" s="1449"/>
      <c r="DP87" s="1449"/>
      <c r="DQ87" s="1449"/>
      <c r="DR87" s="450"/>
      <c r="DS87" s="1411"/>
      <c r="DT87" s="1411"/>
      <c r="DU87" s="1411"/>
      <c r="DV87" s="1411"/>
      <c r="DW87" s="1404"/>
      <c r="DX87" s="1404"/>
      <c r="DY87" s="1404"/>
      <c r="DZ87" s="1404"/>
    </row>
    <row r="88" spans="1:130" ht="3.6" customHeight="1">
      <c r="A88" s="1452"/>
      <c r="B88" s="1453"/>
      <c r="C88" s="1453"/>
      <c r="D88" s="1453"/>
      <c r="E88" s="1446"/>
      <c r="F88" s="1446"/>
      <c r="G88" s="1446"/>
      <c r="H88" s="1446"/>
      <c r="I88" s="1446"/>
      <c r="J88" s="1446"/>
      <c r="K88" s="1446"/>
      <c r="L88" s="1446"/>
      <c r="M88" s="493"/>
      <c r="N88" s="1444"/>
      <c r="O88" s="1444"/>
      <c r="P88" s="1444"/>
      <c r="Q88" s="1444"/>
      <c r="R88" s="1444"/>
      <c r="S88" s="1444"/>
      <c r="T88" s="1444"/>
      <c r="U88" s="1444"/>
      <c r="V88" s="1444"/>
      <c r="W88" s="1444"/>
      <c r="X88" s="1444"/>
      <c r="Y88" s="1444"/>
      <c r="Z88" s="1444"/>
      <c r="AA88" s="1444"/>
      <c r="AB88" s="1444"/>
      <c r="AC88" s="1444"/>
      <c r="AD88" s="1444"/>
      <c r="AE88" s="1444"/>
      <c r="AF88" s="1444"/>
      <c r="AG88" s="1444"/>
      <c r="AH88" s="1444"/>
      <c r="AI88" s="1444"/>
      <c r="AJ88" s="1444"/>
      <c r="AK88" s="1445"/>
      <c r="AL88" s="493"/>
      <c r="AM88" s="1444"/>
      <c r="AN88" s="1444"/>
      <c r="AO88" s="1444"/>
      <c r="AP88" s="1444"/>
      <c r="AQ88" s="1444"/>
      <c r="AR88" s="1444"/>
      <c r="AS88" s="1444"/>
      <c r="AT88" s="1444"/>
      <c r="AU88" s="1444"/>
      <c r="AV88" s="1444"/>
      <c r="AW88" s="1444"/>
      <c r="AX88" s="1444"/>
      <c r="AY88" s="1444"/>
      <c r="AZ88" s="1444"/>
      <c r="BA88" s="1444"/>
      <c r="BB88" s="1445"/>
      <c r="BC88" s="1446"/>
      <c r="BD88" s="1446"/>
      <c r="BE88" s="1446"/>
      <c r="BF88" s="1446"/>
      <c r="BG88" s="1446"/>
      <c r="BH88" s="1446"/>
      <c r="BI88" s="1446"/>
      <c r="BJ88" s="1446"/>
      <c r="BK88" s="1446"/>
      <c r="BL88" s="1446"/>
      <c r="BM88" s="1446"/>
      <c r="BN88" s="1447"/>
      <c r="BO88" s="494"/>
      <c r="BP88" s="495"/>
      <c r="BQ88" s="495"/>
      <c r="BR88" s="495"/>
      <c r="BS88" s="494"/>
      <c r="BT88" s="495"/>
      <c r="BU88" s="495"/>
      <c r="BV88" s="496"/>
      <c r="BW88" s="377"/>
      <c r="BX88" s="379"/>
      <c r="BY88" s="376"/>
      <c r="BZ88" s="377"/>
      <c r="CA88" s="379"/>
      <c r="CB88" s="376"/>
      <c r="CC88" s="377"/>
      <c r="CD88" s="379"/>
      <c r="CE88" s="376"/>
      <c r="CF88" s="377"/>
      <c r="CG88" s="379"/>
      <c r="CH88" s="376"/>
      <c r="CI88" s="377"/>
      <c r="CJ88" s="379"/>
      <c r="CK88" s="376"/>
      <c r="CL88" s="377"/>
      <c r="CM88" s="379"/>
      <c r="CN88" s="376"/>
      <c r="CO88" s="377"/>
      <c r="CP88" s="379"/>
      <c r="CQ88" s="376"/>
      <c r="CR88" s="377"/>
      <c r="CS88" s="379"/>
      <c r="CT88" s="376"/>
      <c r="CU88" s="377"/>
      <c r="CV88" s="379"/>
      <c r="CW88" s="376"/>
      <c r="CX88" s="377"/>
      <c r="CY88" s="379"/>
      <c r="CZ88" s="376"/>
      <c r="DA88" s="377"/>
      <c r="DB88" s="379"/>
      <c r="DC88" s="376"/>
      <c r="DD88" s="377"/>
      <c r="DE88" s="379"/>
      <c r="DF88" s="376"/>
      <c r="DG88" s="377"/>
      <c r="DH88" s="379"/>
      <c r="DI88" s="376"/>
      <c r="DJ88" s="377"/>
      <c r="DK88" s="379"/>
      <c r="DL88" s="376"/>
      <c r="DM88" s="1450"/>
      <c r="DN88" s="1451"/>
      <c r="DO88" s="1451"/>
      <c r="DP88" s="1451"/>
      <c r="DQ88" s="1451"/>
      <c r="DR88" s="497"/>
      <c r="DS88" s="1411"/>
      <c r="DT88" s="1411"/>
      <c r="DU88" s="1411"/>
      <c r="DV88" s="1411"/>
      <c r="DW88" s="1404"/>
      <c r="DX88" s="1404"/>
      <c r="DY88" s="1404"/>
      <c r="DZ88" s="1404"/>
    </row>
    <row r="89" spans="1:130" ht="3.6" customHeight="1">
      <c r="A89" s="498"/>
      <c r="B89" s="1474" t="s">
        <v>643</v>
      </c>
      <c r="C89" s="1474"/>
      <c r="D89" s="1474"/>
      <c r="E89" s="1474"/>
      <c r="F89" s="1474"/>
      <c r="G89" s="1474"/>
      <c r="H89" s="1474"/>
      <c r="I89" s="1474"/>
      <c r="J89" s="1474"/>
      <c r="K89" s="1474"/>
      <c r="L89" s="1474"/>
      <c r="M89" s="1474"/>
      <c r="N89" s="1474"/>
      <c r="O89" s="1474"/>
      <c r="P89" s="1474"/>
      <c r="Q89" s="1474"/>
      <c r="R89" s="1474"/>
      <c r="S89" s="1474"/>
      <c r="T89" s="1474"/>
      <c r="U89" s="1474"/>
      <c r="V89" s="1474"/>
      <c r="W89" s="1474"/>
      <c r="X89" s="1474"/>
      <c r="Y89" s="1474"/>
      <c r="Z89" s="1474"/>
      <c r="AA89" s="1474"/>
      <c r="AB89" s="1474"/>
      <c r="AC89" s="1474"/>
      <c r="AD89" s="1474"/>
      <c r="AE89" s="1474"/>
      <c r="AF89" s="1474"/>
      <c r="AG89" s="1474"/>
      <c r="AH89" s="1474"/>
      <c r="AI89" s="1474"/>
      <c r="AJ89" s="1474"/>
      <c r="AK89" s="1474"/>
      <c r="AL89" s="1474"/>
      <c r="AM89" s="1474"/>
      <c r="AN89" s="1474"/>
      <c r="AO89" s="1474"/>
      <c r="AP89" s="1474"/>
      <c r="AQ89" s="1474"/>
      <c r="AR89" s="1474"/>
      <c r="AS89" s="1474"/>
      <c r="AT89" s="1474"/>
      <c r="AU89" s="1474"/>
      <c r="AV89" s="1474"/>
      <c r="AW89" s="1474"/>
      <c r="AX89" s="1474"/>
      <c r="AY89" s="1474"/>
      <c r="AZ89" s="1474"/>
      <c r="BA89" s="1474"/>
      <c r="BB89" s="1474"/>
      <c r="BC89" s="1474"/>
      <c r="BD89" s="1474"/>
      <c r="BE89" s="1474"/>
      <c r="BF89" s="1474"/>
      <c r="BG89" s="1474"/>
      <c r="BH89" s="1474"/>
      <c r="BI89" s="1474"/>
      <c r="BJ89" s="1474"/>
      <c r="BK89" s="1474"/>
      <c r="BL89" s="1474"/>
      <c r="BM89" s="1474"/>
      <c r="BN89" s="1475"/>
      <c r="BO89" s="499"/>
      <c r="BP89" s="499"/>
      <c r="BQ89" s="499"/>
      <c r="BR89" s="499"/>
      <c r="BS89" s="500"/>
      <c r="BT89" s="499"/>
      <c r="BU89" s="499"/>
      <c r="BV89" s="501"/>
      <c r="BW89" s="502"/>
      <c r="BX89" s="503"/>
      <c r="BY89" s="504"/>
      <c r="BZ89" s="502"/>
      <c r="CA89" s="503"/>
      <c r="CB89" s="504"/>
      <c r="CC89" s="502"/>
      <c r="CD89" s="503"/>
      <c r="CE89" s="504"/>
      <c r="CF89" s="502"/>
      <c r="CG89" s="503"/>
      <c r="CH89" s="504"/>
      <c r="CI89" s="502"/>
      <c r="CJ89" s="503"/>
      <c r="CK89" s="504"/>
      <c r="CL89" s="502"/>
      <c r="CM89" s="503"/>
      <c r="CN89" s="504"/>
      <c r="CO89" s="502"/>
      <c r="CP89" s="503"/>
      <c r="CQ89" s="504"/>
      <c r="CR89" s="502"/>
      <c r="CS89" s="503"/>
      <c r="CT89" s="504"/>
      <c r="CU89" s="502"/>
      <c r="CV89" s="503"/>
      <c r="CW89" s="504"/>
      <c r="CX89" s="502"/>
      <c r="CY89" s="503"/>
      <c r="CZ89" s="504"/>
      <c r="DA89" s="502"/>
      <c r="DB89" s="503"/>
      <c r="DC89" s="504"/>
      <c r="DD89" s="502"/>
      <c r="DE89" s="503"/>
      <c r="DF89" s="504"/>
      <c r="DG89" s="502"/>
      <c r="DH89" s="503"/>
      <c r="DI89" s="504"/>
      <c r="DJ89" s="502"/>
      <c r="DK89" s="503"/>
      <c r="DL89" s="504"/>
      <c r="DM89" s="1480"/>
      <c r="DN89" s="1481"/>
      <c r="DO89" s="1481"/>
      <c r="DP89" s="1481"/>
      <c r="DQ89" s="1481"/>
      <c r="DR89" s="505"/>
      <c r="DS89" s="1411"/>
      <c r="DT89" s="1411"/>
      <c r="DU89" s="1411"/>
      <c r="DV89" s="1411"/>
      <c r="DW89" s="1404"/>
      <c r="DX89" s="1404"/>
      <c r="DY89" s="1404"/>
      <c r="DZ89" s="1404"/>
    </row>
    <row r="90" spans="1:130" ht="3.6" customHeight="1">
      <c r="A90" s="506"/>
      <c r="B90" s="1476"/>
      <c r="C90" s="1476"/>
      <c r="D90" s="1476"/>
      <c r="E90" s="1476"/>
      <c r="F90" s="1476"/>
      <c r="G90" s="1476"/>
      <c r="H90" s="1476"/>
      <c r="I90" s="1476"/>
      <c r="J90" s="1476"/>
      <c r="K90" s="1476"/>
      <c r="L90" s="1476"/>
      <c r="M90" s="1476"/>
      <c r="N90" s="1476"/>
      <c r="O90" s="1476"/>
      <c r="P90" s="1476"/>
      <c r="Q90" s="1476"/>
      <c r="R90" s="1476"/>
      <c r="S90" s="1476"/>
      <c r="T90" s="1476"/>
      <c r="U90" s="1476"/>
      <c r="V90" s="1476"/>
      <c r="W90" s="1476"/>
      <c r="X90" s="1476"/>
      <c r="Y90" s="1476"/>
      <c r="Z90" s="1476"/>
      <c r="AA90" s="1476"/>
      <c r="AB90" s="1476"/>
      <c r="AC90" s="1476"/>
      <c r="AD90" s="1476"/>
      <c r="AE90" s="1476"/>
      <c r="AF90" s="1476"/>
      <c r="AG90" s="1476"/>
      <c r="AH90" s="1476"/>
      <c r="AI90" s="1476"/>
      <c r="AJ90" s="1476"/>
      <c r="AK90" s="1476"/>
      <c r="AL90" s="1476"/>
      <c r="AM90" s="1476"/>
      <c r="AN90" s="1476"/>
      <c r="AO90" s="1476"/>
      <c r="AP90" s="1476"/>
      <c r="AQ90" s="1476"/>
      <c r="AR90" s="1476"/>
      <c r="AS90" s="1476"/>
      <c r="AT90" s="1476"/>
      <c r="AU90" s="1476"/>
      <c r="AV90" s="1476"/>
      <c r="AW90" s="1476"/>
      <c r="AX90" s="1476"/>
      <c r="AY90" s="1476"/>
      <c r="AZ90" s="1476"/>
      <c r="BA90" s="1476"/>
      <c r="BB90" s="1476"/>
      <c r="BC90" s="1476"/>
      <c r="BD90" s="1476"/>
      <c r="BE90" s="1476"/>
      <c r="BF90" s="1476"/>
      <c r="BG90" s="1476"/>
      <c r="BH90" s="1476"/>
      <c r="BI90" s="1476"/>
      <c r="BJ90" s="1476"/>
      <c r="BK90" s="1476"/>
      <c r="BL90" s="1476"/>
      <c r="BM90" s="1476"/>
      <c r="BN90" s="1477"/>
      <c r="BO90" s="499"/>
      <c r="BP90" s="499"/>
      <c r="BQ90" s="499"/>
      <c r="BR90" s="499"/>
      <c r="BS90" s="500"/>
      <c r="BT90" s="499"/>
      <c r="BU90" s="499"/>
      <c r="BV90" s="501"/>
      <c r="BW90" s="502"/>
      <c r="BX90" s="503"/>
      <c r="BY90" s="504"/>
      <c r="BZ90" s="502"/>
      <c r="CA90" s="503"/>
      <c r="CB90" s="504"/>
      <c r="CC90" s="502"/>
      <c r="CD90" s="503"/>
      <c r="CE90" s="504"/>
      <c r="CF90" s="502"/>
      <c r="CG90" s="503"/>
      <c r="CH90" s="504"/>
      <c r="CI90" s="502"/>
      <c r="CJ90" s="503"/>
      <c r="CK90" s="504"/>
      <c r="CL90" s="502"/>
      <c r="CM90" s="503"/>
      <c r="CN90" s="504"/>
      <c r="CO90" s="502"/>
      <c r="CP90" s="503"/>
      <c r="CQ90" s="504"/>
      <c r="CR90" s="502"/>
      <c r="CS90" s="503"/>
      <c r="CT90" s="504"/>
      <c r="CU90" s="502"/>
      <c r="CV90" s="503"/>
      <c r="CW90" s="504"/>
      <c r="CX90" s="502"/>
      <c r="CY90" s="503"/>
      <c r="CZ90" s="504"/>
      <c r="DA90" s="502"/>
      <c r="DB90" s="503"/>
      <c r="DC90" s="504"/>
      <c r="DD90" s="502"/>
      <c r="DE90" s="503"/>
      <c r="DF90" s="504"/>
      <c r="DG90" s="502"/>
      <c r="DH90" s="503"/>
      <c r="DI90" s="504"/>
      <c r="DJ90" s="502"/>
      <c r="DK90" s="503"/>
      <c r="DL90" s="504"/>
      <c r="DM90" s="1480"/>
      <c r="DN90" s="1481"/>
      <c r="DO90" s="1481"/>
      <c r="DP90" s="1481"/>
      <c r="DQ90" s="1481"/>
      <c r="DR90" s="505"/>
      <c r="DS90" s="1411"/>
      <c r="DT90" s="1411"/>
      <c r="DU90" s="1411"/>
      <c r="DV90" s="1411"/>
      <c r="DW90" s="1404"/>
      <c r="DX90" s="1404"/>
      <c r="DY90" s="1404"/>
      <c r="DZ90" s="1404"/>
    </row>
    <row r="91" spans="1:130" ht="3.6" customHeight="1">
      <c r="A91" s="507"/>
      <c r="B91" s="1478"/>
      <c r="C91" s="1478"/>
      <c r="D91" s="1478"/>
      <c r="E91" s="1478"/>
      <c r="F91" s="1478"/>
      <c r="G91" s="1478"/>
      <c r="H91" s="1478"/>
      <c r="I91" s="1478"/>
      <c r="J91" s="1478"/>
      <c r="K91" s="1478"/>
      <c r="L91" s="1478"/>
      <c r="M91" s="1478"/>
      <c r="N91" s="1478"/>
      <c r="O91" s="1478"/>
      <c r="P91" s="1478"/>
      <c r="Q91" s="1478"/>
      <c r="R91" s="1478"/>
      <c r="S91" s="1478"/>
      <c r="T91" s="1478"/>
      <c r="U91" s="1478"/>
      <c r="V91" s="1478"/>
      <c r="W91" s="1478"/>
      <c r="X91" s="1478"/>
      <c r="Y91" s="1478"/>
      <c r="Z91" s="1478"/>
      <c r="AA91" s="1478"/>
      <c r="AB91" s="1478"/>
      <c r="AC91" s="1478"/>
      <c r="AD91" s="1478"/>
      <c r="AE91" s="1478"/>
      <c r="AF91" s="1478"/>
      <c r="AG91" s="1478"/>
      <c r="AH91" s="1478"/>
      <c r="AI91" s="1478"/>
      <c r="AJ91" s="1478"/>
      <c r="AK91" s="1478"/>
      <c r="AL91" s="1478"/>
      <c r="AM91" s="1478"/>
      <c r="AN91" s="1478"/>
      <c r="AO91" s="1478"/>
      <c r="AP91" s="1478"/>
      <c r="AQ91" s="1478"/>
      <c r="AR91" s="1478"/>
      <c r="AS91" s="1478"/>
      <c r="AT91" s="1478"/>
      <c r="AU91" s="1478"/>
      <c r="AV91" s="1478"/>
      <c r="AW91" s="1478"/>
      <c r="AX91" s="1478"/>
      <c r="AY91" s="1478"/>
      <c r="AZ91" s="1478"/>
      <c r="BA91" s="1478"/>
      <c r="BB91" s="1478"/>
      <c r="BC91" s="1478"/>
      <c r="BD91" s="1478"/>
      <c r="BE91" s="1478"/>
      <c r="BF91" s="1478"/>
      <c r="BG91" s="1478"/>
      <c r="BH91" s="1478"/>
      <c r="BI91" s="1478"/>
      <c r="BJ91" s="1478"/>
      <c r="BK91" s="1478"/>
      <c r="BL91" s="1478"/>
      <c r="BM91" s="1478"/>
      <c r="BN91" s="1479"/>
      <c r="BO91" s="508"/>
      <c r="BP91" s="508"/>
      <c r="BQ91" s="508"/>
      <c r="BR91" s="508"/>
      <c r="BS91" s="509"/>
      <c r="BT91" s="508"/>
      <c r="BU91" s="508"/>
      <c r="BV91" s="510"/>
      <c r="BW91" s="511"/>
      <c r="BX91" s="512"/>
      <c r="BY91" s="513"/>
      <c r="BZ91" s="511"/>
      <c r="CA91" s="512"/>
      <c r="CB91" s="513"/>
      <c r="CC91" s="511"/>
      <c r="CD91" s="512"/>
      <c r="CE91" s="513"/>
      <c r="CF91" s="511"/>
      <c r="CG91" s="512"/>
      <c r="CH91" s="513"/>
      <c r="CI91" s="511"/>
      <c r="CJ91" s="512"/>
      <c r="CK91" s="513"/>
      <c r="CL91" s="511"/>
      <c r="CM91" s="512"/>
      <c r="CN91" s="513"/>
      <c r="CO91" s="511"/>
      <c r="CP91" s="512"/>
      <c r="CQ91" s="513"/>
      <c r="CR91" s="511"/>
      <c r="CS91" s="512"/>
      <c r="CT91" s="513"/>
      <c r="CU91" s="511"/>
      <c r="CV91" s="512"/>
      <c r="CW91" s="513"/>
      <c r="CX91" s="511"/>
      <c r="CY91" s="512"/>
      <c r="CZ91" s="513"/>
      <c r="DA91" s="511"/>
      <c r="DB91" s="512"/>
      <c r="DC91" s="513"/>
      <c r="DD91" s="511"/>
      <c r="DE91" s="512"/>
      <c r="DF91" s="513"/>
      <c r="DG91" s="511"/>
      <c r="DH91" s="512"/>
      <c r="DI91" s="513"/>
      <c r="DJ91" s="511"/>
      <c r="DK91" s="512"/>
      <c r="DL91" s="513"/>
      <c r="DM91" s="1482"/>
      <c r="DN91" s="1483"/>
      <c r="DO91" s="1483"/>
      <c r="DP91" s="1483"/>
      <c r="DQ91" s="1483"/>
      <c r="DR91" s="514"/>
      <c r="DS91" s="1411"/>
      <c r="DT91" s="1411"/>
      <c r="DU91" s="1411"/>
      <c r="DV91" s="1411"/>
      <c r="DW91" s="1404"/>
      <c r="DX91" s="1404"/>
      <c r="DY91" s="1404"/>
      <c r="DZ91" s="1404"/>
    </row>
    <row r="92" spans="1:130" ht="3.6" customHeight="1">
      <c r="A92" s="1452" t="s">
        <v>414</v>
      </c>
      <c r="B92" s="1453"/>
      <c r="C92" s="1453"/>
      <c r="D92" s="1453"/>
      <c r="E92" s="1446"/>
      <c r="F92" s="1446"/>
      <c r="G92" s="1446">
        <v>7</v>
      </c>
      <c r="H92" s="1446"/>
      <c r="I92" s="1446"/>
      <c r="J92" s="1446"/>
      <c r="K92" s="1446"/>
      <c r="L92" s="1446"/>
      <c r="M92" s="446"/>
      <c r="N92" s="1435" t="s">
        <v>348</v>
      </c>
      <c r="O92" s="1435"/>
      <c r="P92" s="1435"/>
      <c r="Q92" s="1435"/>
      <c r="R92" s="1435"/>
      <c r="S92" s="1435"/>
      <c r="T92" s="1435"/>
      <c r="U92" s="1435"/>
      <c r="V92" s="1435"/>
      <c r="W92" s="1435"/>
      <c r="X92" s="1435"/>
      <c r="Y92" s="1435"/>
      <c r="Z92" s="1435"/>
      <c r="AA92" s="1435"/>
      <c r="AB92" s="1435"/>
      <c r="AC92" s="1435"/>
      <c r="AD92" s="1435"/>
      <c r="AE92" s="1435"/>
      <c r="AF92" s="1435"/>
      <c r="AG92" s="1435"/>
      <c r="AH92" s="1435"/>
      <c r="AI92" s="1435"/>
      <c r="AJ92" s="1435"/>
      <c r="AK92" s="1436"/>
      <c r="AL92" s="446"/>
      <c r="AM92" s="1435" t="s">
        <v>583</v>
      </c>
      <c r="AN92" s="1435"/>
      <c r="AO92" s="1435"/>
      <c r="AP92" s="1435"/>
      <c r="AQ92" s="1435"/>
      <c r="AR92" s="1435"/>
      <c r="AS92" s="1435"/>
      <c r="AT92" s="1435"/>
      <c r="AU92" s="1435"/>
      <c r="AV92" s="1435"/>
      <c r="AW92" s="1435"/>
      <c r="AX92" s="1435"/>
      <c r="AY92" s="1435"/>
      <c r="AZ92" s="1435"/>
      <c r="BA92" s="1435"/>
      <c r="BB92" s="1436"/>
      <c r="BC92" s="1446" t="s">
        <v>568</v>
      </c>
      <c r="BD92" s="1446"/>
      <c r="BE92" s="1446"/>
      <c r="BF92" s="1446"/>
      <c r="BG92" s="1446"/>
      <c r="BH92" s="1446"/>
      <c r="BI92" s="1446" t="s">
        <v>536</v>
      </c>
      <c r="BJ92" s="1446"/>
      <c r="BK92" s="1446"/>
      <c r="BL92" s="1446"/>
      <c r="BM92" s="1446"/>
      <c r="BN92" s="1447"/>
      <c r="BO92" s="448"/>
      <c r="BP92" s="447"/>
      <c r="BQ92" s="447"/>
      <c r="BR92" s="447"/>
      <c r="BS92" s="448"/>
      <c r="BT92" s="447"/>
      <c r="BU92" s="447"/>
      <c r="BV92" s="449"/>
      <c r="BW92" s="414"/>
      <c r="BX92" s="413"/>
      <c r="BY92" s="415"/>
      <c r="BZ92" s="414"/>
      <c r="CA92" s="413"/>
      <c r="CB92" s="415"/>
      <c r="CC92" s="414"/>
      <c r="CD92" s="413"/>
      <c r="CE92" s="415"/>
      <c r="CF92" s="414"/>
      <c r="CG92" s="413"/>
      <c r="CH92" s="415"/>
      <c r="CI92" s="414"/>
      <c r="CJ92" s="413"/>
      <c r="CK92" s="415"/>
      <c r="CL92" s="414"/>
      <c r="CM92" s="413"/>
      <c r="CN92" s="415"/>
      <c r="CO92" s="414"/>
      <c r="CP92" s="413"/>
      <c r="CQ92" s="415"/>
      <c r="CR92" s="414"/>
      <c r="CS92" s="413"/>
      <c r="CT92" s="415"/>
      <c r="CU92" s="414"/>
      <c r="CV92" s="413"/>
      <c r="CW92" s="415"/>
      <c r="CX92" s="414"/>
      <c r="CY92" s="413"/>
      <c r="CZ92" s="415"/>
      <c r="DA92" s="414"/>
      <c r="DB92" s="413"/>
      <c r="DC92" s="415"/>
      <c r="DD92" s="414"/>
      <c r="DE92" s="413"/>
      <c r="DF92" s="415"/>
      <c r="DG92" s="414"/>
      <c r="DH92" s="413"/>
      <c r="DI92" s="415"/>
      <c r="DJ92" s="414"/>
      <c r="DK92" s="413"/>
      <c r="DL92" s="415"/>
      <c r="DM92" s="1448">
        <v>2</v>
      </c>
      <c r="DN92" s="1449"/>
      <c r="DO92" s="1449"/>
      <c r="DP92" s="1449"/>
      <c r="DQ92" s="1449"/>
      <c r="DR92" s="450"/>
      <c r="DS92" s="1411"/>
      <c r="DT92" s="1411"/>
      <c r="DU92" s="1411"/>
      <c r="DV92" s="1411">
        <v>2</v>
      </c>
      <c r="DW92" s="1404"/>
      <c r="DX92" s="1404"/>
      <c r="DY92" s="1404"/>
      <c r="DZ92" s="1404">
        <v>2</v>
      </c>
    </row>
    <row r="93" spans="1:130" ht="3.6" customHeight="1">
      <c r="A93" s="1452"/>
      <c r="B93" s="1453"/>
      <c r="C93" s="1453"/>
      <c r="D93" s="1453"/>
      <c r="E93" s="1446"/>
      <c r="F93" s="1446"/>
      <c r="G93" s="1446"/>
      <c r="H93" s="1446"/>
      <c r="I93" s="1446"/>
      <c r="J93" s="1446"/>
      <c r="K93" s="1446"/>
      <c r="L93" s="1446"/>
      <c r="M93" s="451"/>
      <c r="N93" s="1433"/>
      <c r="O93" s="1433"/>
      <c r="P93" s="1433"/>
      <c r="Q93" s="1433"/>
      <c r="R93" s="1433"/>
      <c r="S93" s="1433"/>
      <c r="T93" s="1433"/>
      <c r="U93" s="1433"/>
      <c r="V93" s="1433"/>
      <c r="W93" s="1433"/>
      <c r="X93" s="1433"/>
      <c r="Y93" s="1433"/>
      <c r="Z93" s="1433"/>
      <c r="AA93" s="1433"/>
      <c r="AB93" s="1433"/>
      <c r="AC93" s="1433"/>
      <c r="AD93" s="1433"/>
      <c r="AE93" s="1433"/>
      <c r="AF93" s="1433"/>
      <c r="AG93" s="1433"/>
      <c r="AH93" s="1433"/>
      <c r="AI93" s="1433"/>
      <c r="AJ93" s="1433"/>
      <c r="AK93" s="1437"/>
      <c r="AL93" s="451"/>
      <c r="AM93" s="1433"/>
      <c r="AN93" s="1433"/>
      <c r="AO93" s="1433"/>
      <c r="AP93" s="1433"/>
      <c r="AQ93" s="1433"/>
      <c r="AR93" s="1433"/>
      <c r="AS93" s="1433"/>
      <c r="AT93" s="1433"/>
      <c r="AU93" s="1433"/>
      <c r="AV93" s="1433"/>
      <c r="AW93" s="1433"/>
      <c r="AX93" s="1433"/>
      <c r="AY93" s="1433"/>
      <c r="AZ93" s="1433"/>
      <c r="BA93" s="1433"/>
      <c r="BB93" s="1437"/>
      <c r="BC93" s="1446"/>
      <c r="BD93" s="1446"/>
      <c r="BE93" s="1446"/>
      <c r="BF93" s="1446"/>
      <c r="BG93" s="1446"/>
      <c r="BH93" s="1446"/>
      <c r="BI93" s="1446"/>
      <c r="BJ93" s="1446"/>
      <c r="BK93" s="1446"/>
      <c r="BL93" s="1446"/>
      <c r="BM93" s="1446"/>
      <c r="BN93" s="1447"/>
      <c r="BO93" s="448"/>
      <c r="BP93" s="447"/>
      <c r="BQ93" s="447"/>
      <c r="BR93" s="447"/>
      <c r="BS93" s="448"/>
      <c r="BT93" s="447"/>
      <c r="BU93" s="447"/>
      <c r="BV93" s="449"/>
      <c r="BW93" s="414"/>
      <c r="BX93" s="413"/>
      <c r="BY93" s="415"/>
      <c r="BZ93" s="414"/>
      <c r="CA93" s="413"/>
      <c r="CB93" s="415"/>
      <c r="CC93" s="414"/>
      <c r="CD93" s="413"/>
      <c r="CE93" s="415"/>
      <c r="CF93" s="414"/>
      <c r="CG93" s="413"/>
      <c r="CH93" s="415"/>
      <c r="CI93" s="414"/>
      <c r="CJ93" s="413"/>
      <c r="CK93" s="415"/>
      <c r="CL93" s="414"/>
      <c r="CM93" s="413"/>
      <c r="CN93" s="415"/>
      <c r="CO93" s="414"/>
      <c r="CP93" s="413"/>
      <c r="CQ93" s="415"/>
      <c r="CR93" s="414"/>
      <c r="CS93" s="413"/>
      <c r="CT93" s="415"/>
      <c r="CU93" s="414"/>
      <c r="CV93" s="413"/>
      <c r="CW93" s="415"/>
      <c r="CX93" s="414"/>
      <c r="CY93" s="413"/>
      <c r="CZ93" s="415"/>
      <c r="DA93" s="414"/>
      <c r="DB93" s="413"/>
      <c r="DC93" s="415"/>
      <c r="DD93" s="414"/>
      <c r="DE93" s="413"/>
      <c r="DF93" s="415"/>
      <c r="DG93" s="414"/>
      <c r="DH93" s="413"/>
      <c r="DI93" s="415"/>
      <c r="DJ93" s="414"/>
      <c r="DK93" s="413"/>
      <c r="DL93" s="415"/>
      <c r="DM93" s="1448"/>
      <c r="DN93" s="1449"/>
      <c r="DO93" s="1449"/>
      <c r="DP93" s="1449"/>
      <c r="DQ93" s="1449"/>
      <c r="DR93" s="450"/>
      <c r="DS93" s="1411"/>
      <c r="DT93" s="1411"/>
      <c r="DU93" s="1411"/>
      <c r="DV93" s="1411"/>
      <c r="DW93" s="1404"/>
      <c r="DX93" s="1404"/>
      <c r="DY93" s="1404"/>
      <c r="DZ93" s="1404"/>
    </row>
    <row r="94" spans="1:130" ht="3.6" customHeight="1">
      <c r="A94" s="1452"/>
      <c r="B94" s="1453"/>
      <c r="C94" s="1453"/>
      <c r="D94" s="1453"/>
      <c r="E94" s="1446"/>
      <c r="F94" s="1446"/>
      <c r="G94" s="1446"/>
      <c r="H94" s="1446"/>
      <c r="I94" s="1446"/>
      <c r="J94" s="1446"/>
      <c r="K94" s="1446"/>
      <c r="L94" s="1446"/>
      <c r="M94" s="493"/>
      <c r="N94" s="1444"/>
      <c r="O94" s="1444"/>
      <c r="P94" s="1444"/>
      <c r="Q94" s="1444"/>
      <c r="R94" s="1444"/>
      <c r="S94" s="1444"/>
      <c r="T94" s="1444"/>
      <c r="U94" s="1444"/>
      <c r="V94" s="1444"/>
      <c r="W94" s="1444"/>
      <c r="X94" s="1444"/>
      <c r="Y94" s="1444"/>
      <c r="Z94" s="1444"/>
      <c r="AA94" s="1444"/>
      <c r="AB94" s="1444"/>
      <c r="AC94" s="1444"/>
      <c r="AD94" s="1444"/>
      <c r="AE94" s="1444"/>
      <c r="AF94" s="1444"/>
      <c r="AG94" s="1444"/>
      <c r="AH94" s="1444"/>
      <c r="AI94" s="1444"/>
      <c r="AJ94" s="1444"/>
      <c r="AK94" s="1445"/>
      <c r="AL94" s="493"/>
      <c r="AM94" s="1444"/>
      <c r="AN94" s="1444"/>
      <c r="AO94" s="1444"/>
      <c r="AP94" s="1444"/>
      <c r="AQ94" s="1444"/>
      <c r="AR94" s="1444"/>
      <c r="AS94" s="1444"/>
      <c r="AT94" s="1444"/>
      <c r="AU94" s="1444"/>
      <c r="AV94" s="1444"/>
      <c r="AW94" s="1444"/>
      <c r="AX94" s="1444"/>
      <c r="AY94" s="1444"/>
      <c r="AZ94" s="1444"/>
      <c r="BA94" s="1444"/>
      <c r="BB94" s="1445"/>
      <c r="BC94" s="1446"/>
      <c r="BD94" s="1446"/>
      <c r="BE94" s="1446"/>
      <c r="BF94" s="1446"/>
      <c r="BG94" s="1446"/>
      <c r="BH94" s="1446"/>
      <c r="BI94" s="1446"/>
      <c r="BJ94" s="1446"/>
      <c r="BK94" s="1446"/>
      <c r="BL94" s="1446"/>
      <c r="BM94" s="1446"/>
      <c r="BN94" s="1447"/>
      <c r="BO94" s="494"/>
      <c r="BP94" s="495"/>
      <c r="BQ94" s="495"/>
      <c r="BR94" s="495"/>
      <c r="BS94" s="494"/>
      <c r="BT94" s="495"/>
      <c r="BU94" s="495"/>
      <c r="BV94" s="496"/>
      <c r="BW94" s="377"/>
      <c r="BX94" s="379"/>
      <c r="BY94" s="376"/>
      <c r="BZ94" s="377"/>
      <c r="CA94" s="379"/>
      <c r="CB94" s="376"/>
      <c r="CC94" s="377"/>
      <c r="CD94" s="379"/>
      <c r="CE94" s="376"/>
      <c r="CF94" s="377"/>
      <c r="CG94" s="379"/>
      <c r="CH94" s="376"/>
      <c r="CI94" s="377"/>
      <c r="CJ94" s="379"/>
      <c r="CK94" s="376"/>
      <c r="CL94" s="377"/>
      <c r="CM94" s="379"/>
      <c r="CN94" s="376"/>
      <c r="CO94" s="377"/>
      <c r="CP94" s="379"/>
      <c r="CQ94" s="376"/>
      <c r="CR94" s="377"/>
      <c r="CS94" s="379"/>
      <c r="CT94" s="376"/>
      <c r="CU94" s="377"/>
      <c r="CV94" s="379"/>
      <c r="CW94" s="376"/>
      <c r="CX94" s="377"/>
      <c r="CY94" s="379"/>
      <c r="CZ94" s="376"/>
      <c r="DA94" s="377"/>
      <c r="DB94" s="379"/>
      <c r="DC94" s="376"/>
      <c r="DD94" s="377"/>
      <c r="DE94" s="379"/>
      <c r="DF94" s="376"/>
      <c r="DG94" s="377"/>
      <c r="DH94" s="379"/>
      <c r="DI94" s="376"/>
      <c r="DJ94" s="377"/>
      <c r="DK94" s="379"/>
      <c r="DL94" s="376"/>
      <c r="DM94" s="1450"/>
      <c r="DN94" s="1451"/>
      <c r="DO94" s="1451"/>
      <c r="DP94" s="1451"/>
      <c r="DQ94" s="1451"/>
      <c r="DR94" s="497"/>
      <c r="DS94" s="1411"/>
      <c r="DT94" s="1411"/>
      <c r="DU94" s="1411"/>
      <c r="DV94" s="1411"/>
      <c r="DW94" s="1404"/>
      <c r="DX94" s="1404"/>
      <c r="DY94" s="1404"/>
      <c r="DZ94" s="1404"/>
    </row>
    <row r="95" spans="1:130" ht="3.6" customHeight="1">
      <c r="A95" s="1452" t="s">
        <v>415</v>
      </c>
      <c r="B95" s="1453"/>
      <c r="C95" s="1453"/>
      <c r="D95" s="1453"/>
      <c r="E95" s="1446"/>
      <c r="F95" s="1446"/>
      <c r="G95" s="1446">
        <v>8</v>
      </c>
      <c r="H95" s="1446"/>
      <c r="I95" s="1446"/>
      <c r="J95" s="1446"/>
      <c r="K95" s="1446"/>
      <c r="L95" s="1446"/>
      <c r="M95" s="446"/>
      <c r="N95" s="1435" t="s">
        <v>349</v>
      </c>
      <c r="O95" s="1435"/>
      <c r="P95" s="1435"/>
      <c r="Q95" s="1435"/>
      <c r="R95" s="1435"/>
      <c r="S95" s="1435"/>
      <c r="T95" s="1435"/>
      <c r="U95" s="1435"/>
      <c r="V95" s="1435"/>
      <c r="W95" s="1435"/>
      <c r="X95" s="1435"/>
      <c r="Y95" s="1435"/>
      <c r="Z95" s="1435"/>
      <c r="AA95" s="1435"/>
      <c r="AB95" s="1435"/>
      <c r="AC95" s="1435"/>
      <c r="AD95" s="1435"/>
      <c r="AE95" s="1435"/>
      <c r="AF95" s="1435"/>
      <c r="AG95" s="1435"/>
      <c r="AH95" s="1435"/>
      <c r="AI95" s="1435"/>
      <c r="AJ95" s="1435"/>
      <c r="AK95" s="1436"/>
      <c r="AL95" s="446"/>
      <c r="AM95" s="1435" t="s">
        <v>584</v>
      </c>
      <c r="AN95" s="1435"/>
      <c r="AO95" s="1435"/>
      <c r="AP95" s="1435"/>
      <c r="AQ95" s="1435"/>
      <c r="AR95" s="1435"/>
      <c r="AS95" s="1435"/>
      <c r="AT95" s="1435"/>
      <c r="AU95" s="1435"/>
      <c r="AV95" s="1435"/>
      <c r="AW95" s="1435"/>
      <c r="AX95" s="1435"/>
      <c r="AY95" s="1435"/>
      <c r="AZ95" s="1435"/>
      <c r="BA95" s="1435"/>
      <c r="BB95" s="1436"/>
      <c r="BC95" s="1446" t="s">
        <v>568</v>
      </c>
      <c r="BD95" s="1446"/>
      <c r="BE95" s="1446"/>
      <c r="BF95" s="1446"/>
      <c r="BG95" s="1446"/>
      <c r="BH95" s="1446"/>
      <c r="BI95" s="1446" t="s">
        <v>536</v>
      </c>
      <c r="BJ95" s="1446"/>
      <c r="BK95" s="1446"/>
      <c r="BL95" s="1446"/>
      <c r="BM95" s="1446"/>
      <c r="BN95" s="1447"/>
      <c r="BO95" s="448"/>
      <c r="BP95" s="447"/>
      <c r="BQ95" s="447"/>
      <c r="BR95" s="447"/>
      <c r="BS95" s="448"/>
      <c r="BT95" s="447"/>
      <c r="BU95" s="447"/>
      <c r="BV95" s="449"/>
      <c r="BW95" s="414"/>
      <c r="BX95" s="413"/>
      <c r="BY95" s="415"/>
      <c r="BZ95" s="414"/>
      <c r="CA95" s="413"/>
      <c r="CB95" s="415"/>
      <c r="CC95" s="414"/>
      <c r="CD95" s="413"/>
      <c r="CE95" s="415"/>
      <c r="CF95" s="414"/>
      <c r="CG95" s="413"/>
      <c r="CH95" s="415"/>
      <c r="CI95" s="414"/>
      <c r="CJ95" s="413"/>
      <c r="CK95" s="415"/>
      <c r="CL95" s="414"/>
      <c r="CM95" s="413"/>
      <c r="CN95" s="415"/>
      <c r="CO95" s="414"/>
      <c r="CP95" s="413"/>
      <c r="CQ95" s="415"/>
      <c r="CR95" s="414"/>
      <c r="CS95" s="413"/>
      <c r="CT95" s="415"/>
      <c r="CU95" s="414"/>
      <c r="CV95" s="413"/>
      <c r="CW95" s="415"/>
      <c r="CX95" s="414"/>
      <c r="CY95" s="413"/>
      <c r="CZ95" s="415"/>
      <c r="DA95" s="414"/>
      <c r="DB95" s="413"/>
      <c r="DC95" s="415"/>
      <c r="DD95" s="414"/>
      <c r="DE95" s="413"/>
      <c r="DF95" s="415"/>
      <c r="DG95" s="414"/>
      <c r="DH95" s="413"/>
      <c r="DI95" s="415"/>
      <c r="DJ95" s="414"/>
      <c r="DK95" s="413"/>
      <c r="DL95" s="415"/>
      <c r="DM95" s="1448">
        <v>3</v>
      </c>
      <c r="DN95" s="1449"/>
      <c r="DO95" s="1449"/>
      <c r="DP95" s="1449"/>
      <c r="DQ95" s="1449"/>
      <c r="DR95" s="450"/>
      <c r="DS95" s="1411"/>
      <c r="DT95" s="1411"/>
      <c r="DU95" s="1411"/>
      <c r="DV95" s="1411">
        <v>3</v>
      </c>
      <c r="DW95" s="1404"/>
      <c r="DX95" s="1404"/>
      <c r="DY95" s="1404"/>
      <c r="DZ95" s="1404">
        <v>3</v>
      </c>
    </row>
    <row r="96" spans="1:130" ht="3.6" customHeight="1">
      <c r="A96" s="1452"/>
      <c r="B96" s="1453"/>
      <c r="C96" s="1453"/>
      <c r="D96" s="1453"/>
      <c r="E96" s="1446"/>
      <c r="F96" s="1446"/>
      <c r="G96" s="1446"/>
      <c r="H96" s="1446"/>
      <c r="I96" s="1446"/>
      <c r="J96" s="1446"/>
      <c r="K96" s="1446"/>
      <c r="L96" s="1446"/>
      <c r="M96" s="451"/>
      <c r="N96" s="1433"/>
      <c r="O96" s="1433"/>
      <c r="P96" s="1433"/>
      <c r="Q96" s="1433"/>
      <c r="R96" s="1433"/>
      <c r="S96" s="1433"/>
      <c r="T96" s="1433"/>
      <c r="U96" s="1433"/>
      <c r="V96" s="1433"/>
      <c r="W96" s="1433"/>
      <c r="X96" s="1433"/>
      <c r="Y96" s="1433"/>
      <c r="Z96" s="1433"/>
      <c r="AA96" s="1433"/>
      <c r="AB96" s="1433"/>
      <c r="AC96" s="1433"/>
      <c r="AD96" s="1433"/>
      <c r="AE96" s="1433"/>
      <c r="AF96" s="1433"/>
      <c r="AG96" s="1433"/>
      <c r="AH96" s="1433"/>
      <c r="AI96" s="1433"/>
      <c r="AJ96" s="1433"/>
      <c r="AK96" s="1437"/>
      <c r="AL96" s="451"/>
      <c r="AM96" s="1433"/>
      <c r="AN96" s="1433"/>
      <c r="AO96" s="1433"/>
      <c r="AP96" s="1433"/>
      <c r="AQ96" s="1433"/>
      <c r="AR96" s="1433"/>
      <c r="AS96" s="1433"/>
      <c r="AT96" s="1433"/>
      <c r="AU96" s="1433"/>
      <c r="AV96" s="1433"/>
      <c r="AW96" s="1433"/>
      <c r="AX96" s="1433"/>
      <c r="AY96" s="1433"/>
      <c r="AZ96" s="1433"/>
      <c r="BA96" s="1433"/>
      <c r="BB96" s="1437"/>
      <c r="BC96" s="1446"/>
      <c r="BD96" s="1446"/>
      <c r="BE96" s="1446"/>
      <c r="BF96" s="1446"/>
      <c r="BG96" s="1446"/>
      <c r="BH96" s="1446"/>
      <c r="BI96" s="1446"/>
      <c r="BJ96" s="1446"/>
      <c r="BK96" s="1446"/>
      <c r="BL96" s="1446"/>
      <c r="BM96" s="1446"/>
      <c r="BN96" s="1447"/>
      <c r="BO96" s="448"/>
      <c r="BP96" s="447"/>
      <c r="BQ96" s="447"/>
      <c r="BR96" s="447"/>
      <c r="BS96" s="448"/>
      <c r="BT96" s="447"/>
      <c r="BU96" s="447"/>
      <c r="BV96" s="449"/>
      <c r="BW96" s="414"/>
      <c r="BX96" s="413"/>
      <c r="BY96" s="415"/>
      <c r="BZ96" s="414"/>
      <c r="CA96" s="413"/>
      <c r="CB96" s="415"/>
      <c r="CC96" s="414"/>
      <c r="CD96" s="413"/>
      <c r="CE96" s="415"/>
      <c r="CF96" s="414"/>
      <c r="CG96" s="413"/>
      <c r="CH96" s="415"/>
      <c r="CI96" s="414"/>
      <c r="CJ96" s="413"/>
      <c r="CK96" s="415"/>
      <c r="CL96" s="414"/>
      <c r="CM96" s="413"/>
      <c r="CN96" s="415"/>
      <c r="CO96" s="414"/>
      <c r="CP96" s="413"/>
      <c r="CQ96" s="415"/>
      <c r="CR96" s="414"/>
      <c r="CS96" s="413"/>
      <c r="CT96" s="415"/>
      <c r="CU96" s="414"/>
      <c r="CV96" s="413"/>
      <c r="CW96" s="415"/>
      <c r="CX96" s="414"/>
      <c r="CY96" s="413"/>
      <c r="CZ96" s="415"/>
      <c r="DA96" s="414"/>
      <c r="DB96" s="413"/>
      <c r="DC96" s="415"/>
      <c r="DD96" s="414"/>
      <c r="DE96" s="413"/>
      <c r="DF96" s="415"/>
      <c r="DG96" s="414"/>
      <c r="DH96" s="413"/>
      <c r="DI96" s="415"/>
      <c r="DJ96" s="414"/>
      <c r="DK96" s="413"/>
      <c r="DL96" s="415"/>
      <c r="DM96" s="1448"/>
      <c r="DN96" s="1449"/>
      <c r="DO96" s="1449"/>
      <c r="DP96" s="1449"/>
      <c r="DQ96" s="1449"/>
      <c r="DR96" s="450"/>
      <c r="DS96" s="1411"/>
      <c r="DT96" s="1411"/>
      <c r="DU96" s="1411"/>
      <c r="DV96" s="1411"/>
      <c r="DW96" s="1404"/>
      <c r="DX96" s="1404"/>
      <c r="DY96" s="1404"/>
      <c r="DZ96" s="1404"/>
    </row>
    <row r="97" spans="1:130" ht="3.6" customHeight="1">
      <c r="A97" s="1452"/>
      <c r="B97" s="1453"/>
      <c r="C97" s="1453"/>
      <c r="D97" s="1453"/>
      <c r="E97" s="1446"/>
      <c r="F97" s="1446"/>
      <c r="G97" s="1446"/>
      <c r="H97" s="1446"/>
      <c r="I97" s="1446"/>
      <c r="J97" s="1446"/>
      <c r="K97" s="1446"/>
      <c r="L97" s="1446"/>
      <c r="M97" s="493"/>
      <c r="N97" s="1444"/>
      <c r="O97" s="1444"/>
      <c r="P97" s="1444"/>
      <c r="Q97" s="1444"/>
      <c r="R97" s="1444"/>
      <c r="S97" s="1444"/>
      <c r="T97" s="1444"/>
      <c r="U97" s="1444"/>
      <c r="V97" s="1444"/>
      <c r="W97" s="1444"/>
      <c r="X97" s="1444"/>
      <c r="Y97" s="1444"/>
      <c r="Z97" s="1444"/>
      <c r="AA97" s="1444"/>
      <c r="AB97" s="1444"/>
      <c r="AC97" s="1444"/>
      <c r="AD97" s="1444"/>
      <c r="AE97" s="1444"/>
      <c r="AF97" s="1444"/>
      <c r="AG97" s="1444"/>
      <c r="AH97" s="1444"/>
      <c r="AI97" s="1444"/>
      <c r="AJ97" s="1444"/>
      <c r="AK97" s="1445"/>
      <c r="AL97" s="493"/>
      <c r="AM97" s="1444"/>
      <c r="AN97" s="1444"/>
      <c r="AO97" s="1444"/>
      <c r="AP97" s="1444"/>
      <c r="AQ97" s="1444"/>
      <c r="AR97" s="1444"/>
      <c r="AS97" s="1444"/>
      <c r="AT97" s="1444"/>
      <c r="AU97" s="1444"/>
      <c r="AV97" s="1444"/>
      <c r="AW97" s="1444"/>
      <c r="AX97" s="1444"/>
      <c r="AY97" s="1444"/>
      <c r="AZ97" s="1444"/>
      <c r="BA97" s="1444"/>
      <c r="BB97" s="1445"/>
      <c r="BC97" s="1446"/>
      <c r="BD97" s="1446"/>
      <c r="BE97" s="1446"/>
      <c r="BF97" s="1446"/>
      <c r="BG97" s="1446"/>
      <c r="BH97" s="1446"/>
      <c r="BI97" s="1446"/>
      <c r="BJ97" s="1446"/>
      <c r="BK97" s="1446"/>
      <c r="BL97" s="1446"/>
      <c r="BM97" s="1446"/>
      <c r="BN97" s="1447"/>
      <c r="BO97" s="494"/>
      <c r="BP97" s="495"/>
      <c r="BQ97" s="495"/>
      <c r="BR97" s="495"/>
      <c r="BS97" s="494"/>
      <c r="BT97" s="495"/>
      <c r="BU97" s="495"/>
      <c r="BV97" s="496"/>
      <c r="BW97" s="377"/>
      <c r="BX97" s="379"/>
      <c r="BY97" s="376"/>
      <c r="BZ97" s="377"/>
      <c r="CA97" s="379"/>
      <c r="CB97" s="376"/>
      <c r="CC97" s="377"/>
      <c r="CD97" s="379"/>
      <c r="CE97" s="376"/>
      <c r="CF97" s="377"/>
      <c r="CG97" s="379"/>
      <c r="CH97" s="376"/>
      <c r="CI97" s="377"/>
      <c r="CJ97" s="379"/>
      <c r="CK97" s="376"/>
      <c r="CL97" s="377"/>
      <c r="CM97" s="379"/>
      <c r="CN97" s="376"/>
      <c r="CO97" s="377"/>
      <c r="CP97" s="379"/>
      <c r="CQ97" s="376"/>
      <c r="CR97" s="377"/>
      <c r="CS97" s="379"/>
      <c r="CT97" s="376"/>
      <c r="CU97" s="377"/>
      <c r="CV97" s="379"/>
      <c r="CW97" s="376"/>
      <c r="CX97" s="377"/>
      <c r="CY97" s="379"/>
      <c r="CZ97" s="376"/>
      <c r="DA97" s="377"/>
      <c r="DB97" s="379"/>
      <c r="DC97" s="376"/>
      <c r="DD97" s="377"/>
      <c r="DE97" s="379"/>
      <c r="DF97" s="376"/>
      <c r="DG97" s="377"/>
      <c r="DH97" s="379"/>
      <c r="DI97" s="376"/>
      <c r="DJ97" s="377"/>
      <c r="DK97" s="379"/>
      <c r="DL97" s="376"/>
      <c r="DM97" s="1450"/>
      <c r="DN97" s="1451"/>
      <c r="DO97" s="1451"/>
      <c r="DP97" s="1451"/>
      <c r="DQ97" s="1451"/>
      <c r="DR97" s="497"/>
      <c r="DS97" s="1411"/>
      <c r="DT97" s="1411"/>
      <c r="DU97" s="1411"/>
      <c r="DV97" s="1411"/>
      <c r="DW97" s="1404"/>
      <c r="DX97" s="1404"/>
      <c r="DY97" s="1404"/>
      <c r="DZ97" s="1404"/>
    </row>
    <row r="98" spans="1:130" ht="3.6" customHeight="1">
      <c r="A98" s="498"/>
      <c r="B98" s="1474" t="s">
        <v>710</v>
      </c>
      <c r="C98" s="1474"/>
      <c r="D98" s="1474"/>
      <c r="E98" s="1474"/>
      <c r="F98" s="1474"/>
      <c r="G98" s="1474"/>
      <c r="H98" s="1474"/>
      <c r="I98" s="1474"/>
      <c r="J98" s="1474"/>
      <c r="K98" s="1474"/>
      <c r="L98" s="1474"/>
      <c r="M98" s="1474"/>
      <c r="N98" s="1474"/>
      <c r="O98" s="1474"/>
      <c r="P98" s="1474"/>
      <c r="Q98" s="1474"/>
      <c r="R98" s="1474"/>
      <c r="S98" s="1474"/>
      <c r="T98" s="1474"/>
      <c r="U98" s="1474"/>
      <c r="V98" s="1474"/>
      <c r="W98" s="1474"/>
      <c r="X98" s="1474"/>
      <c r="Y98" s="1474"/>
      <c r="Z98" s="1474"/>
      <c r="AA98" s="1474"/>
      <c r="AB98" s="1474"/>
      <c r="AC98" s="1474"/>
      <c r="AD98" s="1474"/>
      <c r="AE98" s="1474"/>
      <c r="AF98" s="1474"/>
      <c r="AG98" s="1474"/>
      <c r="AH98" s="1474"/>
      <c r="AI98" s="1474"/>
      <c r="AJ98" s="1474"/>
      <c r="AK98" s="1474"/>
      <c r="AL98" s="1474"/>
      <c r="AM98" s="1474"/>
      <c r="AN98" s="1474"/>
      <c r="AO98" s="1474"/>
      <c r="AP98" s="1474"/>
      <c r="AQ98" s="1474"/>
      <c r="AR98" s="1474"/>
      <c r="AS98" s="1474"/>
      <c r="AT98" s="1474"/>
      <c r="AU98" s="1474"/>
      <c r="AV98" s="1474"/>
      <c r="AW98" s="1474"/>
      <c r="AX98" s="1474"/>
      <c r="AY98" s="1474"/>
      <c r="AZ98" s="1474"/>
      <c r="BA98" s="1474"/>
      <c r="BB98" s="1474"/>
      <c r="BC98" s="1474"/>
      <c r="BD98" s="1474"/>
      <c r="BE98" s="1474"/>
      <c r="BF98" s="1474"/>
      <c r="BG98" s="1474"/>
      <c r="BH98" s="1474"/>
      <c r="BI98" s="1474"/>
      <c r="BJ98" s="1474"/>
      <c r="BK98" s="1474"/>
      <c r="BL98" s="1474"/>
      <c r="BM98" s="1474"/>
      <c r="BN98" s="1475"/>
      <c r="BO98" s="499"/>
      <c r="BP98" s="499"/>
      <c r="BQ98" s="499"/>
      <c r="BR98" s="499"/>
      <c r="BS98" s="500"/>
      <c r="BT98" s="499"/>
      <c r="BU98" s="499"/>
      <c r="BV98" s="501"/>
      <c r="BW98" s="502"/>
      <c r="BX98" s="503"/>
      <c r="BY98" s="504"/>
      <c r="BZ98" s="502"/>
      <c r="CA98" s="503"/>
      <c r="CB98" s="504"/>
      <c r="CC98" s="502"/>
      <c r="CD98" s="503"/>
      <c r="CE98" s="504"/>
      <c r="CF98" s="502"/>
      <c r="CG98" s="503"/>
      <c r="CH98" s="504"/>
      <c r="CI98" s="502"/>
      <c r="CJ98" s="503"/>
      <c r="CK98" s="504"/>
      <c r="CL98" s="502"/>
      <c r="CM98" s="503"/>
      <c r="CN98" s="504"/>
      <c r="CO98" s="502"/>
      <c r="CP98" s="503"/>
      <c r="CQ98" s="504"/>
      <c r="CR98" s="502"/>
      <c r="CS98" s="503"/>
      <c r="CT98" s="504"/>
      <c r="CU98" s="502"/>
      <c r="CV98" s="503"/>
      <c r="CW98" s="504"/>
      <c r="CX98" s="502"/>
      <c r="CY98" s="503"/>
      <c r="CZ98" s="504"/>
      <c r="DA98" s="502"/>
      <c r="DB98" s="503"/>
      <c r="DC98" s="504"/>
      <c r="DD98" s="502"/>
      <c r="DE98" s="503"/>
      <c r="DF98" s="504"/>
      <c r="DG98" s="502"/>
      <c r="DH98" s="503"/>
      <c r="DI98" s="504"/>
      <c r="DJ98" s="502"/>
      <c r="DK98" s="503"/>
      <c r="DL98" s="504"/>
      <c r="DM98" s="1480"/>
      <c r="DN98" s="1481"/>
      <c r="DO98" s="1481"/>
      <c r="DP98" s="1481"/>
      <c r="DQ98" s="1481"/>
      <c r="DR98" s="505"/>
      <c r="DS98" s="1411"/>
      <c r="DT98" s="1411"/>
      <c r="DU98" s="1411"/>
      <c r="DV98" s="1411"/>
      <c r="DW98" s="1404"/>
      <c r="DX98" s="1404"/>
      <c r="DY98" s="1404"/>
      <c r="DZ98" s="1404"/>
    </row>
    <row r="99" spans="1:130" ht="3.6" customHeight="1">
      <c r="A99" s="506"/>
      <c r="B99" s="1476"/>
      <c r="C99" s="1476"/>
      <c r="D99" s="1476"/>
      <c r="E99" s="1476"/>
      <c r="F99" s="1476"/>
      <c r="G99" s="1476"/>
      <c r="H99" s="1476"/>
      <c r="I99" s="1476"/>
      <c r="J99" s="1476"/>
      <c r="K99" s="1476"/>
      <c r="L99" s="1476"/>
      <c r="M99" s="1476"/>
      <c r="N99" s="1476"/>
      <c r="O99" s="1476"/>
      <c r="P99" s="1476"/>
      <c r="Q99" s="1476"/>
      <c r="R99" s="1476"/>
      <c r="S99" s="1476"/>
      <c r="T99" s="1476"/>
      <c r="U99" s="1476"/>
      <c r="V99" s="1476"/>
      <c r="W99" s="1476"/>
      <c r="X99" s="1476"/>
      <c r="Y99" s="1476"/>
      <c r="Z99" s="1476"/>
      <c r="AA99" s="1476"/>
      <c r="AB99" s="1476"/>
      <c r="AC99" s="1476"/>
      <c r="AD99" s="1476"/>
      <c r="AE99" s="1476"/>
      <c r="AF99" s="1476"/>
      <c r="AG99" s="1476"/>
      <c r="AH99" s="1476"/>
      <c r="AI99" s="1476"/>
      <c r="AJ99" s="1476"/>
      <c r="AK99" s="1476"/>
      <c r="AL99" s="1476"/>
      <c r="AM99" s="1476"/>
      <c r="AN99" s="1476"/>
      <c r="AO99" s="1476"/>
      <c r="AP99" s="1476"/>
      <c r="AQ99" s="1476"/>
      <c r="AR99" s="1476"/>
      <c r="AS99" s="1476"/>
      <c r="AT99" s="1476"/>
      <c r="AU99" s="1476"/>
      <c r="AV99" s="1476"/>
      <c r="AW99" s="1476"/>
      <c r="AX99" s="1476"/>
      <c r="AY99" s="1476"/>
      <c r="AZ99" s="1476"/>
      <c r="BA99" s="1476"/>
      <c r="BB99" s="1476"/>
      <c r="BC99" s="1476"/>
      <c r="BD99" s="1476"/>
      <c r="BE99" s="1476"/>
      <c r="BF99" s="1476"/>
      <c r="BG99" s="1476"/>
      <c r="BH99" s="1476"/>
      <c r="BI99" s="1476"/>
      <c r="BJ99" s="1476"/>
      <c r="BK99" s="1476"/>
      <c r="BL99" s="1476"/>
      <c r="BM99" s="1476"/>
      <c r="BN99" s="1477"/>
      <c r="BO99" s="499"/>
      <c r="BP99" s="499"/>
      <c r="BQ99" s="499"/>
      <c r="BR99" s="499"/>
      <c r="BS99" s="500"/>
      <c r="BT99" s="499"/>
      <c r="BU99" s="499"/>
      <c r="BV99" s="501"/>
      <c r="BW99" s="502"/>
      <c r="BX99" s="503"/>
      <c r="BY99" s="504"/>
      <c r="BZ99" s="502"/>
      <c r="CA99" s="503"/>
      <c r="CB99" s="504"/>
      <c r="CC99" s="502"/>
      <c r="CD99" s="503"/>
      <c r="CE99" s="504"/>
      <c r="CF99" s="502"/>
      <c r="CG99" s="503"/>
      <c r="CH99" s="504"/>
      <c r="CI99" s="502"/>
      <c r="CJ99" s="503"/>
      <c r="CK99" s="504"/>
      <c r="CL99" s="502"/>
      <c r="CM99" s="503"/>
      <c r="CN99" s="504"/>
      <c r="CO99" s="502"/>
      <c r="CP99" s="503"/>
      <c r="CQ99" s="504"/>
      <c r="CR99" s="502"/>
      <c r="CS99" s="503"/>
      <c r="CT99" s="504"/>
      <c r="CU99" s="502"/>
      <c r="CV99" s="503"/>
      <c r="CW99" s="504"/>
      <c r="CX99" s="502"/>
      <c r="CY99" s="503"/>
      <c r="CZ99" s="504"/>
      <c r="DA99" s="502"/>
      <c r="DB99" s="503"/>
      <c r="DC99" s="504"/>
      <c r="DD99" s="502"/>
      <c r="DE99" s="503"/>
      <c r="DF99" s="504"/>
      <c r="DG99" s="502"/>
      <c r="DH99" s="503"/>
      <c r="DI99" s="504"/>
      <c r="DJ99" s="502"/>
      <c r="DK99" s="503"/>
      <c r="DL99" s="504"/>
      <c r="DM99" s="1480"/>
      <c r="DN99" s="1481"/>
      <c r="DO99" s="1481"/>
      <c r="DP99" s="1481"/>
      <c r="DQ99" s="1481"/>
      <c r="DR99" s="505"/>
      <c r="DS99" s="1411"/>
      <c r="DT99" s="1411"/>
      <c r="DU99" s="1411"/>
      <c r="DV99" s="1411"/>
      <c r="DW99" s="1404"/>
      <c r="DX99" s="1404"/>
      <c r="DY99" s="1404"/>
      <c r="DZ99" s="1404"/>
    </row>
    <row r="100" spans="1:130" ht="3.6" customHeight="1">
      <c r="A100" s="507"/>
      <c r="B100" s="1478"/>
      <c r="C100" s="1478"/>
      <c r="D100" s="1478"/>
      <c r="E100" s="1478"/>
      <c r="F100" s="1478"/>
      <c r="G100" s="1478"/>
      <c r="H100" s="1478"/>
      <c r="I100" s="1478"/>
      <c r="J100" s="1478"/>
      <c r="K100" s="1478"/>
      <c r="L100" s="1478"/>
      <c r="M100" s="1478"/>
      <c r="N100" s="1478"/>
      <c r="O100" s="1478"/>
      <c r="P100" s="1478"/>
      <c r="Q100" s="1478"/>
      <c r="R100" s="1478"/>
      <c r="S100" s="1478"/>
      <c r="T100" s="1478"/>
      <c r="U100" s="1478"/>
      <c r="V100" s="1478"/>
      <c r="W100" s="1478"/>
      <c r="X100" s="1478"/>
      <c r="Y100" s="1478"/>
      <c r="Z100" s="1478"/>
      <c r="AA100" s="1478"/>
      <c r="AB100" s="1478"/>
      <c r="AC100" s="1478"/>
      <c r="AD100" s="1478"/>
      <c r="AE100" s="1478"/>
      <c r="AF100" s="1478"/>
      <c r="AG100" s="1478"/>
      <c r="AH100" s="1478"/>
      <c r="AI100" s="1478"/>
      <c r="AJ100" s="1478"/>
      <c r="AK100" s="1478"/>
      <c r="AL100" s="1478"/>
      <c r="AM100" s="1478"/>
      <c r="AN100" s="1478"/>
      <c r="AO100" s="1478"/>
      <c r="AP100" s="1478"/>
      <c r="AQ100" s="1478"/>
      <c r="AR100" s="1478"/>
      <c r="AS100" s="1478"/>
      <c r="AT100" s="1478"/>
      <c r="AU100" s="1478"/>
      <c r="AV100" s="1478"/>
      <c r="AW100" s="1478"/>
      <c r="AX100" s="1478"/>
      <c r="AY100" s="1478"/>
      <c r="AZ100" s="1478"/>
      <c r="BA100" s="1478"/>
      <c r="BB100" s="1478"/>
      <c r="BC100" s="1478"/>
      <c r="BD100" s="1478"/>
      <c r="BE100" s="1478"/>
      <c r="BF100" s="1478"/>
      <c r="BG100" s="1478"/>
      <c r="BH100" s="1478"/>
      <c r="BI100" s="1478"/>
      <c r="BJ100" s="1478"/>
      <c r="BK100" s="1478"/>
      <c r="BL100" s="1478"/>
      <c r="BM100" s="1478"/>
      <c r="BN100" s="1479"/>
      <c r="BO100" s="508"/>
      <c r="BP100" s="508"/>
      <c r="BQ100" s="508"/>
      <c r="BR100" s="508"/>
      <c r="BS100" s="509"/>
      <c r="BT100" s="508"/>
      <c r="BU100" s="508"/>
      <c r="BV100" s="510"/>
      <c r="BW100" s="511"/>
      <c r="BX100" s="512"/>
      <c r="BY100" s="513"/>
      <c r="BZ100" s="511"/>
      <c r="CA100" s="512"/>
      <c r="CB100" s="513"/>
      <c r="CC100" s="511"/>
      <c r="CD100" s="512"/>
      <c r="CE100" s="513"/>
      <c r="CF100" s="511"/>
      <c r="CG100" s="512"/>
      <c r="CH100" s="513"/>
      <c r="CI100" s="511"/>
      <c r="CJ100" s="512"/>
      <c r="CK100" s="513"/>
      <c r="CL100" s="511"/>
      <c r="CM100" s="512"/>
      <c r="CN100" s="513"/>
      <c r="CO100" s="511"/>
      <c r="CP100" s="512"/>
      <c r="CQ100" s="513"/>
      <c r="CR100" s="511"/>
      <c r="CS100" s="512"/>
      <c r="CT100" s="513"/>
      <c r="CU100" s="511"/>
      <c r="CV100" s="512"/>
      <c r="CW100" s="513"/>
      <c r="CX100" s="511"/>
      <c r="CY100" s="512"/>
      <c r="CZ100" s="513"/>
      <c r="DA100" s="511"/>
      <c r="DB100" s="512"/>
      <c r="DC100" s="513"/>
      <c r="DD100" s="511"/>
      <c r="DE100" s="512"/>
      <c r="DF100" s="513"/>
      <c r="DG100" s="511"/>
      <c r="DH100" s="512"/>
      <c r="DI100" s="513"/>
      <c r="DJ100" s="511"/>
      <c r="DK100" s="512"/>
      <c r="DL100" s="513"/>
      <c r="DM100" s="1482"/>
      <c r="DN100" s="1483"/>
      <c r="DO100" s="1483"/>
      <c r="DP100" s="1483"/>
      <c r="DQ100" s="1483"/>
      <c r="DR100" s="514"/>
      <c r="DS100" s="1411"/>
      <c r="DT100" s="1411"/>
      <c r="DU100" s="1411"/>
      <c r="DV100" s="1411"/>
      <c r="DW100" s="1404"/>
      <c r="DX100" s="1404"/>
      <c r="DY100" s="1404"/>
      <c r="DZ100" s="1404"/>
    </row>
    <row r="101" spans="1:130" ht="3.6" customHeight="1">
      <c r="A101" s="1452" t="s">
        <v>418</v>
      </c>
      <c r="B101" s="1453"/>
      <c r="C101" s="1453"/>
      <c r="D101" s="1453"/>
      <c r="E101" s="1446"/>
      <c r="F101" s="1446"/>
      <c r="G101" s="1446">
        <v>23</v>
      </c>
      <c r="H101" s="1446"/>
      <c r="I101" s="1446"/>
      <c r="J101" s="1446"/>
      <c r="K101" s="1446"/>
      <c r="L101" s="1446"/>
      <c r="M101" s="446"/>
      <c r="N101" s="1435" t="s">
        <v>350</v>
      </c>
      <c r="O101" s="1435"/>
      <c r="P101" s="1435"/>
      <c r="Q101" s="1435"/>
      <c r="R101" s="1435"/>
      <c r="S101" s="1435"/>
      <c r="T101" s="1435"/>
      <c r="U101" s="1435"/>
      <c r="V101" s="1435"/>
      <c r="W101" s="1435"/>
      <c r="X101" s="1435"/>
      <c r="Y101" s="1435"/>
      <c r="Z101" s="1435"/>
      <c r="AA101" s="1435"/>
      <c r="AB101" s="1435"/>
      <c r="AC101" s="1435"/>
      <c r="AD101" s="1435"/>
      <c r="AE101" s="1435"/>
      <c r="AF101" s="1435"/>
      <c r="AG101" s="1435"/>
      <c r="AH101" s="1435"/>
      <c r="AI101" s="1435"/>
      <c r="AJ101" s="1435"/>
      <c r="AK101" s="1436"/>
      <c r="AL101" s="446"/>
      <c r="AM101" s="1435" t="s">
        <v>711</v>
      </c>
      <c r="AN101" s="1435"/>
      <c r="AO101" s="1435"/>
      <c r="AP101" s="1435"/>
      <c r="AQ101" s="1435"/>
      <c r="AR101" s="1435"/>
      <c r="AS101" s="1435"/>
      <c r="AT101" s="1435"/>
      <c r="AU101" s="1435"/>
      <c r="AV101" s="1435"/>
      <c r="AW101" s="1435"/>
      <c r="AX101" s="1435"/>
      <c r="AY101" s="1435"/>
      <c r="AZ101" s="1435"/>
      <c r="BA101" s="1435"/>
      <c r="BB101" s="1436"/>
      <c r="BC101" s="1446" t="s">
        <v>568</v>
      </c>
      <c r="BD101" s="1446"/>
      <c r="BE101" s="1446"/>
      <c r="BF101" s="1446"/>
      <c r="BG101" s="1446"/>
      <c r="BH101" s="1446"/>
      <c r="BI101" s="1446" t="s">
        <v>536</v>
      </c>
      <c r="BJ101" s="1446"/>
      <c r="BK101" s="1446"/>
      <c r="BL101" s="1446"/>
      <c r="BM101" s="1446"/>
      <c r="BN101" s="1447"/>
      <c r="BO101" s="448"/>
      <c r="BP101" s="447"/>
      <c r="BQ101" s="447"/>
      <c r="BR101" s="447"/>
      <c r="BS101" s="448"/>
      <c r="BT101" s="447"/>
      <c r="BU101" s="447"/>
      <c r="BV101" s="449"/>
      <c r="BW101" s="414"/>
      <c r="BX101" s="413"/>
      <c r="BY101" s="415"/>
      <c r="BZ101" s="414"/>
      <c r="CA101" s="413"/>
      <c r="CB101" s="415"/>
      <c r="CC101" s="414"/>
      <c r="CD101" s="413"/>
      <c r="CE101" s="415"/>
      <c r="CF101" s="414"/>
      <c r="CG101" s="413"/>
      <c r="CH101" s="415"/>
      <c r="CI101" s="414"/>
      <c r="CJ101" s="413"/>
      <c r="CK101" s="415"/>
      <c r="CL101" s="414"/>
      <c r="CM101" s="413"/>
      <c r="CN101" s="415"/>
      <c r="CO101" s="414"/>
      <c r="CP101" s="413"/>
      <c r="CQ101" s="415"/>
      <c r="CR101" s="414"/>
      <c r="CS101" s="413"/>
      <c r="CT101" s="415"/>
      <c r="CU101" s="414"/>
      <c r="CV101" s="413"/>
      <c r="CW101" s="415"/>
      <c r="CX101" s="414"/>
      <c r="CY101" s="413"/>
      <c r="CZ101" s="415"/>
      <c r="DA101" s="414"/>
      <c r="DB101" s="413"/>
      <c r="DC101" s="415"/>
      <c r="DD101" s="414"/>
      <c r="DE101" s="413"/>
      <c r="DF101" s="415"/>
      <c r="DG101" s="414"/>
      <c r="DH101" s="413"/>
      <c r="DI101" s="415"/>
      <c r="DJ101" s="414"/>
      <c r="DK101" s="413"/>
      <c r="DL101" s="415"/>
      <c r="DM101" s="1448">
        <v>7</v>
      </c>
      <c r="DN101" s="1449"/>
      <c r="DO101" s="1449"/>
      <c r="DP101" s="1449"/>
      <c r="DQ101" s="1449"/>
      <c r="DR101" s="450"/>
      <c r="DS101" s="1411"/>
      <c r="DT101" s="1411"/>
      <c r="DU101" s="1411"/>
      <c r="DV101" s="1411">
        <v>7</v>
      </c>
      <c r="DW101" s="1404"/>
      <c r="DX101" s="1404"/>
      <c r="DY101" s="1404"/>
      <c r="DZ101" s="1404">
        <v>7</v>
      </c>
    </row>
    <row r="102" spans="1:130" ht="3.6" customHeight="1">
      <c r="A102" s="1452"/>
      <c r="B102" s="1453"/>
      <c r="C102" s="1453"/>
      <c r="D102" s="1453"/>
      <c r="E102" s="1446"/>
      <c r="F102" s="1446"/>
      <c r="G102" s="1446"/>
      <c r="H102" s="1446"/>
      <c r="I102" s="1446"/>
      <c r="J102" s="1446"/>
      <c r="K102" s="1446"/>
      <c r="L102" s="1446"/>
      <c r="M102" s="451"/>
      <c r="N102" s="1433"/>
      <c r="O102" s="1433"/>
      <c r="P102" s="1433"/>
      <c r="Q102" s="1433"/>
      <c r="R102" s="1433"/>
      <c r="S102" s="1433"/>
      <c r="T102" s="1433"/>
      <c r="U102" s="1433"/>
      <c r="V102" s="1433"/>
      <c r="W102" s="1433"/>
      <c r="X102" s="1433"/>
      <c r="Y102" s="1433"/>
      <c r="Z102" s="1433"/>
      <c r="AA102" s="1433"/>
      <c r="AB102" s="1433"/>
      <c r="AC102" s="1433"/>
      <c r="AD102" s="1433"/>
      <c r="AE102" s="1433"/>
      <c r="AF102" s="1433"/>
      <c r="AG102" s="1433"/>
      <c r="AH102" s="1433"/>
      <c r="AI102" s="1433"/>
      <c r="AJ102" s="1433"/>
      <c r="AK102" s="1437"/>
      <c r="AL102" s="451"/>
      <c r="AM102" s="1433"/>
      <c r="AN102" s="1433"/>
      <c r="AO102" s="1433"/>
      <c r="AP102" s="1433"/>
      <c r="AQ102" s="1433"/>
      <c r="AR102" s="1433"/>
      <c r="AS102" s="1433"/>
      <c r="AT102" s="1433"/>
      <c r="AU102" s="1433"/>
      <c r="AV102" s="1433"/>
      <c r="AW102" s="1433"/>
      <c r="AX102" s="1433"/>
      <c r="AY102" s="1433"/>
      <c r="AZ102" s="1433"/>
      <c r="BA102" s="1433"/>
      <c r="BB102" s="1437"/>
      <c r="BC102" s="1446"/>
      <c r="BD102" s="1446"/>
      <c r="BE102" s="1446"/>
      <c r="BF102" s="1446"/>
      <c r="BG102" s="1446"/>
      <c r="BH102" s="1446"/>
      <c r="BI102" s="1446"/>
      <c r="BJ102" s="1446"/>
      <c r="BK102" s="1446"/>
      <c r="BL102" s="1446"/>
      <c r="BM102" s="1446"/>
      <c r="BN102" s="1447"/>
      <c r="BO102" s="448"/>
      <c r="BP102" s="447"/>
      <c r="BQ102" s="447"/>
      <c r="BR102" s="447"/>
      <c r="BS102" s="448"/>
      <c r="BT102" s="447"/>
      <c r="BU102" s="447"/>
      <c r="BV102" s="449"/>
      <c r="BW102" s="414"/>
      <c r="BX102" s="413"/>
      <c r="BY102" s="415"/>
      <c r="BZ102" s="414"/>
      <c r="CA102" s="413"/>
      <c r="CB102" s="415"/>
      <c r="CC102" s="414"/>
      <c r="CD102" s="413"/>
      <c r="CE102" s="415"/>
      <c r="CF102" s="414"/>
      <c r="CG102" s="413"/>
      <c r="CH102" s="415"/>
      <c r="CI102" s="414"/>
      <c r="CJ102" s="413"/>
      <c r="CK102" s="415"/>
      <c r="CL102" s="414"/>
      <c r="CM102" s="413"/>
      <c r="CN102" s="415"/>
      <c r="CO102" s="414"/>
      <c r="CP102" s="413"/>
      <c r="CQ102" s="415"/>
      <c r="CR102" s="414"/>
      <c r="CS102" s="413"/>
      <c r="CT102" s="415"/>
      <c r="CU102" s="414"/>
      <c r="CV102" s="413"/>
      <c r="CW102" s="415"/>
      <c r="CX102" s="414"/>
      <c r="CY102" s="413"/>
      <c r="CZ102" s="415"/>
      <c r="DA102" s="414"/>
      <c r="DB102" s="413"/>
      <c r="DC102" s="415"/>
      <c r="DD102" s="414"/>
      <c r="DE102" s="413"/>
      <c r="DF102" s="415"/>
      <c r="DG102" s="414"/>
      <c r="DH102" s="413"/>
      <c r="DI102" s="415"/>
      <c r="DJ102" s="414"/>
      <c r="DK102" s="413"/>
      <c r="DL102" s="415"/>
      <c r="DM102" s="1448"/>
      <c r="DN102" s="1449"/>
      <c r="DO102" s="1449"/>
      <c r="DP102" s="1449"/>
      <c r="DQ102" s="1449"/>
      <c r="DR102" s="450"/>
      <c r="DS102" s="1411"/>
      <c r="DT102" s="1411"/>
      <c r="DU102" s="1411"/>
      <c r="DV102" s="1411"/>
      <c r="DW102" s="1404"/>
      <c r="DX102" s="1404"/>
      <c r="DY102" s="1404"/>
      <c r="DZ102" s="1404"/>
    </row>
    <row r="103" spans="1:130" ht="3.6" customHeight="1">
      <c r="A103" s="1452"/>
      <c r="B103" s="1453"/>
      <c r="C103" s="1453"/>
      <c r="D103" s="1453"/>
      <c r="E103" s="1446"/>
      <c r="F103" s="1446"/>
      <c r="G103" s="1446"/>
      <c r="H103" s="1446"/>
      <c r="I103" s="1446"/>
      <c r="J103" s="1446"/>
      <c r="K103" s="1446"/>
      <c r="L103" s="1446"/>
      <c r="M103" s="493"/>
      <c r="N103" s="1444"/>
      <c r="O103" s="1444"/>
      <c r="P103" s="1444"/>
      <c r="Q103" s="1444"/>
      <c r="R103" s="1444"/>
      <c r="S103" s="1444"/>
      <c r="T103" s="1444"/>
      <c r="U103" s="1444"/>
      <c r="V103" s="1444"/>
      <c r="W103" s="1444"/>
      <c r="X103" s="1444"/>
      <c r="Y103" s="1444"/>
      <c r="Z103" s="1444"/>
      <c r="AA103" s="1444"/>
      <c r="AB103" s="1444"/>
      <c r="AC103" s="1444"/>
      <c r="AD103" s="1444"/>
      <c r="AE103" s="1444"/>
      <c r="AF103" s="1444"/>
      <c r="AG103" s="1444"/>
      <c r="AH103" s="1444"/>
      <c r="AI103" s="1444"/>
      <c r="AJ103" s="1444"/>
      <c r="AK103" s="1445"/>
      <c r="AL103" s="493"/>
      <c r="AM103" s="1444"/>
      <c r="AN103" s="1444"/>
      <c r="AO103" s="1444"/>
      <c r="AP103" s="1444"/>
      <c r="AQ103" s="1444"/>
      <c r="AR103" s="1444"/>
      <c r="AS103" s="1444"/>
      <c r="AT103" s="1444"/>
      <c r="AU103" s="1444"/>
      <c r="AV103" s="1444"/>
      <c r="AW103" s="1444"/>
      <c r="AX103" s="1444"/>
      <c r="AY103" s="1444"/>
      <c r="AZ103" s="1444"/>
      <c r="BA103" s="1444"/>
      <c r="BB103" s="1445"/>
      <c r="BC103" s="1446"/>
      <c r="BD103" s="1446"/>
      <c r="BE103" s="1446"/>
      <c r="BF103" s="1446"/>
      <c r="BG103" s="1446"/>
      <c r="BH103" s="1446"/>
      <c r="BI103" s="1446"/>
      <c r="BJ103" s="1446"/>
      <c r="BK103" s="1446"/>
      <c r="BL103" s="1446"/>
      <c r="BM103" s="1446"/>
      <c r="BN103" s="1447"/>
      <c r="BO103" s="494"/>
      <c r="BP103" s="495"/>
      <c r="BQ103" s="495"/>
      <c r="BR103" s="495"/>
      <c r="BS103" s="494"/>
      <c r="BT103" s="495"/>
      <c r="BU103" s="495"/>
      <c r="BV103" s="496"/>
      <c r="BW103" s="377"/>
      <c r="BX103" s="379"/>
      <c r="BY103" s="376"/>
      <c r="BZ103" s="377"/>
      <c r="CA103" s="379"/>
      <c r="CB103" s="376"/>
      <c r="CC103" s="377"/>
      <c r="CD103" s="379"/>
      <c r="CE103" s="376"/>
      <c r="CF103" s="377"/>
      <c r="CG103" s="379"/>
      <c r="CH103" s="376"/>
      <c r="CI103" s="377"/>
      <c r="CJ103" s="379"/>
      <c r="CK103" s="376"/>
      <c r="CL103" s="377"/>
      <c r="CM103" s="379"/>
      <c r="CN103" s="376"/>
      <c r="CO103" s="377"/>
      <c r="CP103" s="379"/>
      <c r="CQ103" s="376"/>
      <c r="CR103" s="377"/>
      <c r="CS103" s="379"/>
      <c r="CT103" s="376"/>
      <c r="CU103" s="377"/>
      <c r="CV103" s="379"/>
      <c r="CW103" s="376"/>
      <c r="CX103" s="377"/>
      <c r="CY103" s="379"/>
      <c r="CZ103" s="376"/>
      <c r="DA103" s="377"/>
      <c r="DB103" s="379"/>
      <c r="DC103" s="376"/>
      <c r="DD103" s="377"/>
      <c r="DE103" s="379"/>
      <c r="DF103" s="376"/>
      <c r="DG103" s="377"/>
      <c r="DH103" s="379"/>
      <c r="DI103" s="376"/>
      <c r="DJ103" s="377"/>
      <c r="DK103" s="379"/>
      <c r="DL103" s="376"/>
      <c r="DM103" s="1450"/>
      <c r="DN103" s="1451"/>
      <c r="DO103" s="1451"/>
      <c r="DP103" s="1451"/>
      <c r="DQ103" s="1451"/>
      <c r="DR103" s="497"/>
      <c r="DS103" s="1411"/>
      <c r="DT103" s="1411"/>
      <c r="DU103" s="1411"/>
      <c r="DV103" s="1411"/>
      <c r="DW103" s="1404"/>
      <c r="DX103" s="1404"/>
      <c r="DY103" s="1404"/>
      <c r="DZ103" s="1404"/>
    </row>
    <row r="104" spans="1:130" ht="3.6" customHeight="1">
      <c r="A104" s="532"/>
      <c r="B104" s="1486" t="s">
        <v>653</v>
      </c>
      <c r="C104" s="1486"/>
      <c r="D104" s="1486"/>
      <c r="E104" s="1486"/>
      <c r="F104" s="1486"/>
      <c r="G104" s="1486"/>
      <c r="H104" s="1486"/>
      <c r="I104" s="1486"/>
      <c r="J104" s="1486"/>
      <c r="K104" s="1486"/>
      <c r="L104" s="1486"/>
      <c r="M104" s="1486"/>
      <c r="N104" s="1486"/>
      <c r="O104" s="1486"/>
      <c r="P104" s="1486"/>
      <c r="Q104" s="1486"/>
      <c r="R104" s="1486"/>
      <c r="S104" s="1486"/>
      <c r="T104" s="1486"/>
      <c r="U104" s="1486"/>
      <c r="V104" s="1486"/>
      <c r="W104" s="1486"/>
      <c r="X104" s="1486"/>
      <c r="Y104" s="1486"/>
      <c r="Z104" s="1486"/>
      <c r="AA104" s="1486"/>
      <c r="AB104" s="1486"/>
      <c r="AC104" s="1486"/>
      <c r="AD104" s="1486"/>
      <c r="AE104" s="1486"/>
      <c r="AF104" s="1486"/>
      <c r="AG104" s="1486"/>
      <c r="AH104" s="1486"/>
      <c r="AI104" s="1486"/>
      <c r="AJ104" s="1486"/>
      <c r="AK104" s="1486"/>
      <c r="AL104" s="1486"/>
      <c r="AM104" s="1486"/>
      <c r="AN104" s="1486"/>
      <c r="AO104" s="1486"/>
      <c r="AP104" s="1486"/>
      <c r="AQ104" s="1486"/>
      <c r="AR104" s="1486"/>
      <c r="AS104" s="1486"/>
      <c r="AT104" s="1486"/>
      <c r="AU104" s="1486"/>
      <c r="AV104" s="1486"/>
      <c r="AW104" s="1486"/>
      <c r="AX104" s="1486"/>
      <c r="AY104" s="1486"/>
      <c r="AZ104" s="1486"/>
      <c r="BA104" s="1486"/>
      <c r="BB104" s="1486"/>
      <c r="BC104" s="1486"/>
      <c r="BD104" s="1486"/>
      <c r="BE104" s="1486"/>
      <c r="BF104" s="1486"/>
      <c r="BG104" s="1486"/>
      <c r="BH104" s="1486"/>
      <c r="BI104" s="1486"/>
      <c r="BJ104" s="1486"/>
      <c r="BK104" s="1486"/>
      <c r="BL104" s="1486"/>
      <c r="BM104" s="1486"/>
      <c r="BN104" s="1487"/>
      <c r="BO104" s="503"/>
      <c r="BP104" s="503"/>
      <c r="BQ104" s="503"/>
      <c r="BR104" s="503"/>
      <c r="BS104" s="502"/>
      <c r="BT104" s="503"/>
      <c r="BU104" s="503"/>
      <c r="BV104" s="504"/>
      <c r="BW104" s="502"/>
      <c r="BX104" s="503"/>
      <c r="BY104" s="504"/>
      <c r="BZ104" s="502"/>
      <c r="CA104" s="503"/>
      <c r="CB104" s="504"/>
      <c r="CC104" s="502"/>
      <c r="CD104" s="503"/>
      <c r="CE104" s="504"/>
      <c r="CF104" s="502"/>
      <c r="CG104" s="503"/>
      <c r="CH104" s="504"/>
      <c r="CI104" s="502"/>
      <c r="CJ104" s="503"/>
      <c r="CK104" s="504"/>
      <c r="CL104" s="502"/>
      <c r="CM104" s="503"/>
      <c r="CN104" s="504"/>
      <c r="CO104" s="502"/>
      <c r="CP104" s="503"/>
      <c r="CQ104" s="504"/>
      <c r="CR104" s="502"/>
      <c r="CS104" s="503"/>
      <c r="CT104" s="504"/>
      <c r="CU104" s="502"/>
      <c r="CV104" s="503"/>
      <c r="CW104" s="504"/>
      <c r="CX104" s="502"/>
      <c r="CY104" s="503"/>
      <c r="CZ104" s="504"/>
      <c r="DA104" s="502"/>
      <c r="DB104" s="503"/>
      <c r="DC104" s="504"/>
      <c r="DD104" s="502"/>
      <c r="DE104" s="503"/>
      <c r="DF104" s="504"/>
      <c r="DG104" s="502"/>
      <c r="DH104" s="503"/>
      <c r="DI104" s="504"/>
      <c r="DJ104" s="502"/>
      <c r="DK104" s="503"/>
      <c r="DL104" s="504"/>
      <c r="DM104" s="1480"/>
      <c r="DN104" s="1481"/>
      <c r="DO104" s="1481"/>
      <c r="DP104" s="1481"/>
      <c r="DQ104" s="1481"/>
      <c r="DR104" s="505"/>
      <c r="DS104" s="1411"/>
      <c r="DT104" s="1411"/>
      <c r="DU104" s="1411"/>
      <c r="DV104" s="1411"/>
      <c r="DW104" s="1404"/>
      <c r="DX104" s="1404"/>
      <c r="DY104" s="1404"/>
      <c r="DZ104" s="1404"/>
    </row>
    <row r="105" spans="1:130" ht="3.6" customHeight="1">
      <c r="A105" s="533"/>
      <c r="B105" s="1488"/>
      <c r="C105" s="1488"/>
      <c r="D105" s="1488"/>
      <c r="E105" s="1488"/>
      <c r="F105" s="1488"/>
      <c r="G105" s="1488"/>
      <c r="H105" s="1488"/>
      <c r="I105" s="1488"/>
      <c r="J105" s="1488"/>
      <c r="K105" s="1488"/>
      <c r="L105" s="1488"/>
      <c r="M105" s="1488"/>
      <c r="N105" s="1488"/>
      <c r="O105" s="1488"/>
      <c r="P105" s="1488"/>
      <c r="Q105" s="1488"/>
      <c r="R105" s="1488"/>
      <c r="S105" s="1488"/>
      <c r="T105" s="1488"/>
      <c r="U105" s="1488"/>
      <c r="V105" s="1488"/>
      <c r="W105" s="1488"/>
      <c r="X105" s="1488"/>
      <c r="Y105" s="1488"/>
      <c r="Z105" s="1488"/>
      <c r="AA105" s="1488"/>
      <c r="AB105" s="1488"/>
      <c r="AC105" s="1488"/>
      <c r="AD105" s="1488"/>
      <c r="AE105" s="1488"/>
      <c r="AF105" s="1488"/>
      <c r="AG105" s="1488"/>
      <c r="AH105" s="1488"/>
      <c r="AI105" s="1488"/>
      <c r="AJ105" s="1488"/>
      <c r="AK105" s="1488"/>
      <c r="AL105" s="1488"/>
      <c r="AM105" s="1488"/>
      <c r="AN105" s="1488"/>
      <c r="AO105" s="1488"/>
      <c r="AP105" s="1488"/>
      <c r="AQ105" s="1488"/>
      <c r="AR105" s="1488"/>
      <c r="AS105" s="1488"/>
      <c r="AT105" s="1488"/>
      <c r="AU105" s="1488"/>
      <c r="AV105" s="1488"/>
      <c r="AW105" s="1488"/>
      <c r="AX105" s="1488"/>
      <c r="AY105" s="1488"/>
      <c r="AZ105" s="1488"/>
      <c r="BA105" s="1488"/>
      <c r="BB105" s="1488"/>
      <c r="BC105" s="1488"/>
      <c r="BD105" s="1488"/>
      <c r="BE105" s="1488"/>
      <c r="BF105" s="1488"/>
      <c r="BG105" s="1488"/>
      <c r="BH105" s="1488"/>
      <c r="BI105" s="1488"/>
      <c r="BJ105" s="1488"/>
      <c r="BK105" s="1488"/>
      <c r="BL105" s="1488"/>
      <c r="BM105" s="1488"/>
      <c r="BN105" s="1489"/>
      <c r="BO105" s="503"/>
      <c r="BP105" s="503"/>
      <c r="BQ105" s="503"/>
      <c r="BR105" s="503"/>
      <c r="BS105" s="502"/>
      <c r="BT105" s="503"/>
      <c r="BU105" s="503"/>
      <c r="BV105" s="504"/>
      <c r="BW105" s="502"/>
      <c r="BX105" s="503"/>
      <c r="BY105" s="504"/>
      <c r="BZ105" s="502"/>
      <c r="CA105" s="503"/>
      <c r="CB105" s="504"/>
      <c r="CC105" s="502"/>
      <c r="CD105" s="503"/>
      <c r="CE105" s="504"/>
      <c r="CF105" s="502"/>
      <c r="CG105" s="503"/>
      <c r="CH105" s="504"/>
      <c r="CI105" s="502"/>
      <c r="CJ105" s="503"/>
      <c r="CK105" s="504"/>
      <c r="CL105" s="502"/>
      <c r="CM105" s="503"/>
      <c r="CN105" s="504"/>
      <c r="CO105" s="502"/>
      <c r="CP105" s="503"/>
      <c r="CQ105" s="504"/>
      <c r="CR105" s="502"/>
      <c r="CS105" s="503"/>
      <c r="CT105" s="504"/>
      <c r="CU105" s="502"/>
      <c r="CV105" s="503"/>
      <c r="CW105" s="504"/>
      <c r="CX105" s="502"/>
      <c r="CY105" s="503"/>
      <c r="CZ105" s="504"/>
      <c r="DA105" s="502"/>
      <c r="DB105" s="503"/>
      <c r="DC105" s="504"/>
      <c r="DD105" s="502"/>
      <c r="DE105" s="503"/>
      <c r="DF105" s="504"/>
      <c r="DG105" s="502"/>
      <c r="DH105" s="503"/>
      <c r="DI105" s="504"/>
      <c r="DJ105" s="502"/>
      <c r="DK105" s="503"/>
      <c r="DL105" s="504"/>
      <c r="DM105" s="1480"/>
      <c r="DN105" s="1481"/>
      <c r="DO105" s="1481"/>
      <c r="DP105" s="1481"/>
      <c r="DQ105" s="1481"/>
      <c r="DR105" s="505"/>
      <c r="DS105" s="1411"/>
      <c r="DT105" s="1411"/>
      <c r="DU105" s="1411"/>
      <c r="DV105" s="1411"/>
      <c r="DW105" s="1404"/>
      <c r="DX105" s="1404"/>
      <c r="DY105" s="1404"/>
      <c r="DZ105" s="1404"/>
    </row>
    <row r="106" spans="1:130" ht="3.6" customHeight="1">
      <c r="A106" s="534"/>
      <c r="B106" s="1490"/>
      <c r="C106" s="1490"/>
      <c r="D106" s="1490"/>
      <c r="E106" s="1490"/>
      <c r="F106" s="1490"/>
      <c r="G106" s="1490"/>
      <c r="H106" s="1490"/>
      <c r="I106" s="1490"/>
      <c r="J106" s="1490"/>
      <c r="K106" s="1490"/>
      <c r="L106" s="1490"/>
      <c r="M106" s="1490"/>
      <c r="N106" s="1490"/>
      <c r="O106" s="1490"/>
      <c r="P106" s="1490"/>
      <c r="Q106" s="1490"/>
      <c r="R106" s="1490"/>
      <c r="S106" s="1490"/>
      <c r="T106" s="1490"/>
      <c r="U106" s="1490"/>
      <c r="V106" s="1490"/>
      <c r="W106" s="1490"/>
      <c r="X106" s="1490"/>
      <c r="Y106" s="1490"/>
      <c r="Z106" s="1490"/>
      <c r="AA106" s="1490"/>
      <c r="AB106" s="1490"/>
      <c r="AC106" s="1490"/>
      <c r="AD106" s="1490"/>
      <c r="AE106" s="1490"/>
      <c r="AF106" s="1490"/>
      <c r="AG106" s="1490"/>
      <c r="AH106" s="1490"/>
      <c r="AI106" s="1490"/>
      <c r="AJ106" s="1490"/>
      <c r="AK106" s="1490"/>
      <c r="AL106" s="1490"/>
      <c r="AM106" s="1490"/>
      <c r="AN106" s="1490"/>
      <c r="AO106" s="1490"/>
      <c r="AP106" s="1490"/>
      <c r="AQ106" s="1490"/>
      <c r="AR106" s="1490"/>
      <c r="AS106" s="1490"/>
      <c r="AT106" s="1490"/>
      <c r="AU106" s="1490"/>
      <c r="AV106" s="1490"/>
      <c r="AW106" s="1490"/>
      <c r="AX106" s="1490"/>
      <c r="AY106" s="1490"/>
      <c r="AZ106" s="1490"/>
      <c r="BA106" s="1490"/>
      <c r="BB106" s="1490"/>
      <c r="BC106" s="1490"/>
      <c r="BD106" s="1490"/>
      <c r="BE106" s="1490"/>
      <c r="BF106" s="1490"/>
      <c r="BG106" s="1490"/>
      <c r="BH106" s="1490"/>
      <c r="BI106" s="1490"/>
      <c r="BJ106" s="1490"/>
      <c r="BK106" s="1490"/>
      <c r="BL106" s="1490"/>
      <c r="BM106" s="1490"/>
      <c r="BN106" s="1491"/>
      <c r="BO106" s="512"/>
      <c r="BP106" s="512"/>
      <c r="BQ106" s="512"/>
      <c r="BR106" s="512"/>
      <c r="BS106" s="511"/>
      <c r="BT106" s="512"/>
      <c r="BU106" s="512"/>
      <c r="BV106" s="513"/>
      <c r="BW106" s="511"/>
      <c r="BX106" s="512"/>
      <c r="BY106" s="513"/>
      <c r="BZ106" s="511"/>
      <c r="CA106" s="512"/>
      <c r="CB106" s="513"/>
      <c r="CC106" s="511"/>
      <c r="CD106" s="512"/>
      <c r="CE106" s="513"/>
      <c r="CF106" s="511"/>
      <c r="CG106" s="512"/>
      <c r="CH106" s="513"/>
      <c r="CI106" s="511"/>
      <c r="CJ106" s="512"/>
      <c r="CK106" s="513"/>
      <c r="CL106" s="511"/>
      <c r="CM106" s="512"/>
      <c r="CN106" s="513"/>
      <c r="CO106" s="511"/>
      <c r="CP106" s="512"/>
      <c r="CQ106" s="513"/>
      <c r="CR106" s="511"/>
      <c r="CS106" s="512"/>
      <c r="CT106" s="513"/>
      <c r="CU106" s="511"/>
      <c r="CV106" s="512"/>
      <c r="CW106" s="513"/>
      <c r="CX106" s="511"/>
      <c r="CY106" s="512"/>
      <c r="CZ106" s="513"/>
      <c r="DA106" s="511"/>
      <c r="DB106" s="512"/>
      <c r="DC106" s="513"/>
      <c r="DD106" s="511"/>
      <c r="DE106" s="512"/>
      <c r="DF106" s="513"/>
      <c r="DG106" s="511"/>
      <c r="DH106" s="512"/>
      <c r="DI106" s="513"/>
      <c r="DJ106" s="511"/>
      <c r="DK106" s="512"/>
      <c r="DL106" s="513"/>
      <c r="DM106" s="1482"/>
      <c r="DN106" s="1483"/>
      <c r="DO106" s="1483"/>
      <c r="DP106" s="1483"/>
      <c r="DQ106" s="1483"/>
      <c r="DR106" s="514"/>
      <c r="DS106" s="1411"/>
      <c r="DT106" s="1411"/>
      <c r="DU106" s="1411"/>
      <c r="DV106" s="1411"/>
      <c r="DW106" s="1404"/>
      <c r="DX106" s="1404"/>
      <c r="DY106" s="1404"/>
      <c r="DZ106" s="1404"/>
    </row>
    <row r="107" spans="1:130" ht="3.6" customHeight="1">
      <c r="A107" s="1492" t="s">
        <v>420</v>
      </c>
      <c r="B107" s="1493"/>
      <c r="C107" s="1493"/>
      <c r="D107" s="1493"/>
      <c r="E107" s="1370"/>
      <c r="F107" s="1370"/>
      <c r="G107" s="1370">
        <v>23</v>
      </c>
      <c r="H107" s="1370"/>
      <c r="I107" s="1370"/>
      <c r="J107" s="1370"/>
      <c r="K107" s="1370"/>
      <c r="L107" s="1370"/>
      <c r="M107" s="216"/>
      <c r="N107" s="1494" t="s">
        <v>352</v>
      </c>
      <c r="O107" s="1494"/>
      <c r="P107" s="1494"/>
      <c r="Q107" s="1494"/>
      <c r="R107" s="1494"/>
      <c r="S107" s="1494"/>
      <c r="T107" s="1494"/>
      <c r="U107" s="1494"/>
      <c r="V107" s="1494"/>
      <c r="W107" s="1494"/>
      <c r="X107" s="1494"/>
      <c r="Y107" s="1494"/>
      <c r="Z107" s="1494"/>
      <c r="AA107" s="1494"/>
      <c r="AB107" s="1494"/>
      <c r="AC107" s="1494"/>
      <c r="AD107" s="1494"/>
      <c r="AE107" s="1494"/>
      <c r="AF107" s="1494"/>
      <c r="AG107" s="1494"/>
      <c r="AH107" s="1494"/>
      <c r="AI107" s="1494"/>
      <c r="AJ107" s="1494"/>
      <c r="AK107" s="1495"/>
      <c r="AL107" s="216"/>
      <c r="AM107" s="1435" t="s">
        <v>712</v>
      </c>
      <c r="AN107" s="1435"/>
      <c r="AO107" s="1435"/>
      <c r="AP107" s="1435"/>
      <c r="AQ107" s="1435"/>
      <c r="AR107" s="1435"/>
      <c r="AS107" s="1435"/>
      <c r="AT107" s="1435"/>
      <c r="AU107" s="1435"/>
      <c r="AV107" s="1435"/>
      <c r="AW107" s="1435"/>
      <c r="AX107" s="1435"/>
      <c r="AY107" s="1435"/>
      <c r="AZ107" s="1435"/>
      <c r="BA107" s="1435"/>
      <c r="BB107" s="1436"/>
      <c r="BC107" s="1370" t="s">
        <v>535</v>
      </c>
      <c r="BD107" s="1370"/>
      <c r="BE107" s="1370"/>
      <c r="BF107" s="1370"/>
      <c r="BG107" s="1370"/>
      <c r="BH107" s="1370"/>
      <c r="BI107" s="1370" t="s">
        <v>536</v>
      </c>
      <c r="BJ107" s="1370"/>
      <c r="BK107" s="1370"/>
      <c r="BL107" s="1370"/>
      <c r="BM107" s="1370"/>
      <c r="BN107" s="1371"/>
      <c r="BO107" s="414"/>
      <c r="BP107" s="413"/>
      <c r="BQ107" s="413"/>
      <c r="BR107" s="413"/>
      <c r="BS107" s="414"/>
      <c r="BT107" s="413"/>
      <c r="BU107" s="413"/>
      <c r="BV107" s="415"/>
      <c r="BW107" s="414"/>
      <c r="BX107" s="413"/>
      <c r="BY107" s="415"/>
      <c r="BZ107" s="414"/>
      <c r="CA107" s="413"/>
      <c r="CB107" s="415"/>
      <c r="CC107" s="414"/>
      <c r="CD107" s="413"/>
      <c r="CE107" s="415"/>
      <c r="CF107" s="414"/>
      <c r="CG107" s="413"/>
      <c r="CH107" s="415"/>
      <c r="CI107" s="414"/>
      <c r="CJ107" s="413"/>
      <c r="CK107" s="415"/>
      <c r="CL107" s="414"/>
      <c r="CM107" s="413"/>
      <c r="CN107" s="415"/>
      <c r="CO107" s="414"/>
      <c r="CP107" s="413"/>
      <c r="CQ107" s="415"/>
      <c r="CR107" s="414"/>
      <c r="CS107" s="413"/>
      <c r="CT107" s="415"/>
      <c r="CU107" s="414"/>
      <c r="CV107" s="413"/>
      <c r="CW107" s="415"/>
      <c r="CX107" s="414"/>
      <c r="CY107" s="413"/>
      <c r="CZ107" s="415"/>
      <c r="DA107" s="414"/>
      <c r="DB107" s="413"/>
      <c r="DC107" s="415"/>
      <c r="DD107" s="414"/>
      <c r="DE107" s="413"/>
      <c r="DF107" s="415"/>
      <c r="DG107" s="414"/>
      <c r="DH107" s="413"/>
      <c r="DI107" s="415"/>
      <c r="DJ107" s="414"/>
      <c r="DK107" s="413"/>
      <c r="DL107" s="415"/>
      <c r="DM107" s="1448">
        <v>2</v>
      </c>
      <c r="DN107" s="1449"/>
      <c r="DO107" s="1449"/>
      <c r="DP107" s="1449"/>
      <c r="DQ107" s="1449"/>
      <c r="DR107" s="450"/>
      <c r="DS107" s="1411">
        <v>2</v>
      </c>
      <c r="DT107" s="1411"/>
      <c r="DU107" s="1411"/>
      <c r="DV107" s="1411"/>
      <c r="DW107" s="1404">
        <v>2</v>
      </c>
      <c r="DX107" s="1404"/>
      <c r="DY107" s="1404"/>
      <c r="DZ107" s="1404"/>
    </row>
    <row r="108" spans="1:130" ht="3.6" customHeight="1">
      <c r="A108" s="1492"/>
      <c r="B108" s="1493"/>
      <c r="C108" s="1493"/>
      <c r="D108" s="1493"/>
      <c r="E108" s="1370"/>
      <c r="F108" s="1370"/>
      <c r="G108" s="1370"/>
      <c r="H108" s="1370"/>
      <c r="I108" s="1370"/>
      <c r="J108" s="1370"/>
      <c r="K108" s="1370"/>
      <c r="L108" s="1370"/>
      <c r="M108" s="200"/>
      <c r="N108" s="1352"/>
      <c r="O108" s="1352"/>
      <c r="P108" s="1352"/>
      <c r="Q108" s="1352"/>
      <c r="R108" s="1352"/>
      <c r="S108" s="1352"/>
      <c r="T108" s="1352"/>
      <c r="U108" s="1352"/>
      <c r="V108" s="1352"/>
      <c r="W108" s="1352"/>
      <c r="X108" s="1352"/>
      <c r="Y108" s="1352"/>
      <c r="Z108" s="1352"/>
      <c r="AA108" s="1352"/>
      <c r="AB108" s="1352"/>
      <c r="AC108" s="1352"/>
      <c r="AD108" s="1352"/>
      <c r="AE108" s="1352"/>
      <c r="AF108" s="1352"/>
      <c r="AG108" s="1352"/>
      <c r="AH108" s="1352"/>
      <c r="AI108" s="1352"/>
      <c r="AJ108" s="1352"/>
      <c r="AK108" s="1496"/>
      <c r="AL108" s="200"/>
      <c r="AM108" s="1433"/>
      <c r="AN108" s="1433"/>
      <c r="AO108" s="1433"/>
      <c r="AP108" s="1433"/>
      <c r="AQ108" s="1433"/>
      <c r="AR108" s="1433"/>
      <c r="AS108" s="1433"/>
      <c r="AT108" s="1433"/>
      <c r="AU108" s="1433"/>
      <c r="AV108" s="1433"/>
      <c r="AW108" s="1433"/>
      <c r="AX108" s="1433"/>
      <c r="AY108" s="1433"/>
      <c r="AZ108" s="1433"/>
      <c r="BA108" s="1433"/>
      <c r="BB108" s="1437"/>
      <c r="BC108" s="1370"/>
      <c r="BD108" s="1370"/>
      <c r="BE108" s="1370"/>
      <c r="BF108" s="1370"/>
      <c r="BG108" s="1370"/>
      <c r="BH108" s="1370"/>
      <c r="BI108" s="1370"/>
      <c r="BJ108" s="1370"/>
      <c r="BK108" s="1370"/>
      <c r="BL108" s="1370"/>
      <c r="BM108" s="1370"/>
      <c r="BN108" s="1371"/>
      <c r="BO108" s="414"/>
      <c r="BP108" s="413"/>
      <c r="BQ108" s="413"/>
      <c r="BR108" s="413"/>
      <c r="BS108" s="414"/>
      <c r="BT108" s="413"/>
      <c r="BU108" s="413"/>
      <c r="BV108" s="415"/>
      <c r="BW108" s="414"/>
      <c r="BX108" s="413"/>
      <c r="BY108" s="415"/>
      <c r="BZ108" s="414"/>
      <c r="CA108" s="413"/>
      <c r="CB108" s="415"/>
      <c r="CC108" s="414"/>
      <c r="CD108" s="413"/>
      <c r="CE108" s="415"/>
      <c r="CF108" s="414"/>
      <c r="CG108" s="413"/>
      <c r="CH108" s="415"/>
      <c r="CI108" s="414"/>
      <c r="CJ108" s="413"/>
      <c r="CK108" s="415"/>
      <c r="CL108" s="414"/>
      <c r="CM108" s="413"/>
      <c r="CN108" s="415"/>
      <c r="CO108" s="414"/>
      <c r="CP108" s="413"/>
      <c r="CQ108" s="415"/>
      <c r="CR108" s="414"/>
      <c r="CS108" s="413"/>
      <c r="CT108" s="415"/>
      <c r="CU108" s="414"/>
      <c r="CV108" s="413"/>
      <c r="CW108" s="415"/>
      <c r="CX108" s="414"/>
      <c r="CY108" s="413"/>
      <c r="CZ108" s="415"/>
      <c r="DA108" s="414"/>
      <c r="DB108" s="413"/>
      <c r="DC108" s="415"/>
      <c r="DD108" s="414"/>
      <c r="DE108" s="413"/>
      <c r="DF108" s="415"/>
      <c r="DG108" s="414"/>
      <c r="DH108" s="413"/>
      <c r="DI108" s="415"/>
      <c r="DJ108" s="414"/>
      <c r="DK108" s="413"/>
      <c r="DL108" s="415"/>
      <c r="DM108" s="1448"/>
      <c r="DN108" s="1449"/>
      <c r="DO108" s="1449"/>
      <c r="DP108" s="1449"/>
      <c r="DQ108" s="1449"/>
      <c r="DR108" s="450"/>
      <c r="DS108" s="1411"/>
      <c r="DT108" s="1411"/>
      <c r="DU108" s="1411"/>
      <c r="DV108" s="1411"/>
      <c r="DW108" s="1404"/>
      <c r="DX108" s="1404"/>
      <c r="DY108" s="1404"/>
      <c r="DZ108" s="1404"/>
    </row>
    <row r="109" spans="1:130" ht="3.6" customHeight="1">
      <c r="A109" s="1492"/>
      <c r="B109" s="1493"/>
      <c r="C109" s="1493"/>
      <c r="D109" s="1493"/>
      <c r="E109" s="1370"/>
      <c r="F109" s="1370"/>
      <c r="G109" s="1370"/>
      <c r="H109" s="1370"/>
      <c r="I109" s="1370"/>
      <c r="J109" s="1370"/>
      <c r="K109" s="1370"/>
      <c r="L109" s="1370"/>
      <c r="M109" s="209"/>
      <c r="N109" s="1497"/>
      <c r="O109" s="1497"/>
      <c r="P109" s="1497"/>
      <c r="Q109" s="1497"/>
      <c r="R109" s="1497"/>
      <c r="S109" s="1497"/>
      <c r="T109" s="1497"/>
      <c r="U109" s="1497"/>
      <c r="V109" s="1497"/>
      <c r="W109" s="1497"/>
      <c r="X109" s="1497"/>
      <c r="Y109" s="1497"/>
      <c r="Z109" s="1497"/>
      <c r="AA109" s="1497"/>
      <c r="AB109" s="1497"/>
      <c r="AC109" s="1497"/>
      <c r="AD109" s="1497"/>
      <c r="AE109" s="1497"/>
      <c r="AF109" s="1497"/>
      <c r="AG109" s="1497"/>
      <c r="AH109" s="1497"/>
      <c r="AI109" s="1497"/>
      <c r="AJ109" s="1497"/>
      <c r="AK109" s="1498"/>
      <c r="AL109" s="209"/>
      <c r="AM109" s="1444"/>
      <c r="AN109" s="1444"/>
      <c r="AO109" s="1444"/>
      <c r="AP109" s="1444"/>
      <c r="AQ109" s="1444"/>
      <c r="AR109" s="1444"/>
      <c r="AS109" s="1444"/>
      <c r="AT109" s="1444"/>
      <c r="AU109" s="1444"/>
      <c r="AV109" s="1444"/>
      <c r="AW109" s="1444"/>
      <c r="AX109" s="1444"/>
      <c r="AY109" s="1444"/>
      <c r="AZ109" s="1444"/>
      <c r="BA109" s="1444"/>
      <c r="BB109" s="1445"/>
      <c r="BC109" s="1370"/>
      <c r="BD109" s="1370"/>
      <c r="BE109" s="1370"/>
      <c r="BF109" s="1370"/>
      <c r="BG109" s="1370"/>
      <c r="BH109" s="1370"/>
      <c r="BI109" s="1370"/>
      <c r="BJ109" s="1370"/>
      <c r="BK109" s="1370"/>
      <c r="BL109" s="1370"/>
      <c r="BM109" s="1370"/>
      <c r="BN109" s="1371"/>
      <c r="BO109" s="377"/>
      <c r="BP109" s="379"/>
      <c r="BQ109" s="379"/>
      <c r="BR109" s="379"/>
      <c r="BS109" s="377"/>
      <c r="BT109" s="379"/>
      <c r="BU109" s="379"/>
      <c r="BV109" s="376"/>
      <c r="BW109" s="377"/>
      <c r="BX109" s="379"/>
      <c r="BY109" s="376"/>
      <c r="BZ109" s="377"/>
      <c r="CA109" s="379"/>
      <c r="CB109" s="376"/>
      <c r="CC109" s="377"/>
      <c r="CD109" s="379"/>
      <c r="CE109" s="376"/>
      <c r="CF109" s="377"/>
      <c r="CG109" s="379"/>
      <c r="CH109" s="376"/>
      <c r="CI109" s="377"/>
      <c r="CJ109" s="379"/>
      <c r="CK109" s="376"/>
      <c r="CL109" s="377"/>
      <c r="CM109" s="379"/>
      <c r="CN109" s="376"/>
      <c r="CO109" s="377"/>
      <c r="CP109" s="379"/>
      <c r="CQ109" s="376"/>
      <c r="CR109" s="377"/>
      <c r="CS109" s="379"/>
      <c r="CT109" s="376"/>
      <c r="CU109" s="377"/>
      <c r="CV109" s="379"/>
      <c r="CW109" s="376"/>
      <c r="CX109" s="377"/>
      <c r="CY109" s="379"/>
      <c r="CZ109" s="376"/>
      <c r="DA109" s="377"/>
      <c r="DB109" s="379"/>
      <c r="DC109" s="376"/>
      <c r="DD109" s="377"/>
      <c r="DE109" s="379"/>
      <c r="DF109" s="376"/>
      <c r="DG109" s="377"/>
      <c r="DH109" s="379"/>
      <c r="DI109" s="376"/>
      <c r="DJ109" s="377"/>
      <c r="DK109" s="379"/>
      <c r="DL109" s="376"/>
      <c r="DM109" s="1450"/>
      <c r="DN109" s="1451"/>
      <c r="DO109" s="1451"/>
      <c r="DP109" s="1451"/>
      <c r="DQ109" s="1451"/>
      <c r="DR109" s="497"/>
      <c r="DS109" s="1411"/>
      <c r="DT109" s="1411"/>
      <c r="DU109" s="1411"/>
      <c r="DV109" s="1411"/>
      <c r="DW109" s="1404"/>
      <c r="DX109" s="1404"/>
      <c r="DY109" s="1404"/>
      <c r="DZ109" s="1404"/>
    </row>
    <row r="110" spans="1:130" ht="3.6" customHeight="1">
      <c r="A110" s="532"/>
      <c r="B110" s="1486" t="s">
        <v>585</v>
      </c>
      <c r="C110" s="1486"/>
      <c r="D110" s="1486"/>
      <c r="E110" s="1486"/>
      <c r="F110" s="1486"/>
      <c r="G110" s="1486"/>
      <c r="H110" s="1486"/>
      <c r="I110" s="1486"/>
      <c r="J110" s="1486"/>
      <c r="K110" s="1486"/>
      <c r="L110" s="1486"/>
      <c r="M110" s="1486"/>
      <c r="N110" s="1486"/>
      <c r="O110" s="1486"/>
      <c r="P110" s="1486"/>
      <c r="Q110" s="1486"/>
      <c r="R110" s="1486"/>
      <c r="S110" s="1486"/>
      <c r="T110" s="1486"/>
      <c r="U110" s="1486"/>
      <c r="V110" s="1486"/>
      <c r="W110" s="1486"/>
      <c r="X110" s="1486"/>
      <c r="Y110" s="1486"/>
      <c r="Z110" s="1486"/>
      <c r="AA110" s="1486"/>
      <c r="AB110" s="1486"/>
      <c r="AC110" s="1486"/>
      <c r="AD110" s="1486"/>
      <c r="AE110" s="1486"/>
      <c r="AF110" s="1486"/>
      <c r="AG110" s="1486"/>
      <c r="AH110" s="1486"/>
      <c r="AI110" s="1486"/>
      <c r="AJ110" s="1486"/>
      <c r="AK110" s="1486"/>
      <c r="AL110" s="1486"/>
      <c r="AM110" s="1486"/>
      <c r="AN110" s="1486"/>
      <c r="AO110" s="1486"/>
      <c r="AP110" s="1486"/>
      <c r="AQ110" s="1486"/>
      <c r="AR110" s="1486"/>
      <c r="AS110" s="1486"/>
      <c r="AT110" s="1486"/>
      <c r="AU110" s="1486"/>
      <c r="AV110" s="1486"/>
      <c r="AW110" s="1486"/>
      <c r="AX110" s="1486"/>
      <c r="AY110" s="1486"/>
      <c r="AZ110" s="1486"/>
      <c r="BA110" s="1486"/>
      <c r="BB110" s="1486"/>
      <c r="BC110" s="1486"/>
      <c r="BD110" s="1486"/>
      <c r="BE110" s="1486"/>
      <c r="BF110" s="1486"/>
      <c r="BG110" s="1486"/>
      <c r="BH110" s="1486"/>
      <c r="BI110" s="1486"/>
      <c r="BJ110" s="1486"/>
      <c r="BK110" s="1486"/>
      <c r="BL110" s="1486"/>
      <c r="BM110" s="1486"/>
      <c r="BN110" s="1487"/>
      <c r="BO110" s="503"/>
      <c r="BP110" s="503"/>
      <c r="BQ110" s="503"/>
      <c r="BR110" s="503"/>
      <c r="BS110" s="502"/>
      <c r="BT110" s="503"/>
      <c r="BU110" s="503"/>
      <c r="BV110" s="504"/>
      <c r="BW110" s="502"/>
      <c r="BX110" s="503"/>
      <c r="BY110" s="504"/>
      <c r="BZ110" s="502"/>
      <c r="CA110" s="503"/>
      <c r="CB110" s="504"/>
      <c r="CC110" s="502"/>
      <c r="CD110" s="503"/>
      <c r="CE110" s="504"/>
      <c r="CF110" s="502"/>
      <c r="CG110" s="503"/>
      <c r="CH110" s="504"/>
      <c r="CI110" s="502"/>
      <c r="CJ110" s="503"/>
      <c r="CK110" s="504"/>
      <c r="CL110" s="502"/>
      <c r="CM110" s="503"/>
      <c r="CN110" s="504"/>
      <c r="CO110" s="502"/>
      <c r="CP110" s="503"/>
      <c r="CQ110" s="504"/>
      <c r="CR110" s="502"/>
      <c r="CS110" s="503"/>
      <c r="CT110" s="504"/>
      <c r="CU110" s="502"/>
      <c r="CV110" s="503"/>
      <c r="CW110" s="504"/>
      <c r="CX110" s="502"/>
      <c r="CY110" s="503"/>
      <c r="CZ110" s="504"/>
      <c r="DA110" s="502"/>
      <c r="DB110" s="503"/>
      <c r="DC110" s="504"/>
      <c r="DD110" s="502"/>
      <c r="DE110" s="503"/>
      <c r="DF110" s="504"/>
      <c r="DG110" s="502"/>
      <c r="DH110" s="503"/>
      <c r="DI110" s="504"/>
      <c r="DJ110" s="502"/>
      <c r="DK110" s="503"/>
      <c r="DL110" s="504"/>
      <c r="DM110" s="1480"/>
      <c r="DN110" s="1481"/>
      <c r="DO110" s="1481"/>
      <c r="DP110" s="1481"/>
      <c r="DQ110" s="1481"/>
      <c r="DR110" s="505"/>
      <c r="DS110" s="1411"/>
      <c r="DT110" s="1411"/>
      <c r="DU110" s="1411"/>
      <c r="DV110" s="1411"/>
      <c r="DW110" s="1404"/>
      <c r="DX110" s="1404"/>
      <c r="DY110" s="1404"/>
      <c r="DZ110" s="1404"/>
    </row>
    <row r="111" spans="1:130" ht="3.6" customHeight="1">
      <c r="A111" s="533"/>
      <c r="B111" s="1488"/>
      <c r="C111" s="1488"/>
      <c r="D111" s="1488"/>
      <c r="E111" s="1488"/>
      <c r="F111" s="1488"/>
      <c r="G111" s="1488"/>
      <c r="H111" s="1488"/>
      <c r="I111" s="1488"/>
      <c r="J111" s="1488"/>
      <c r="K111" s="1488"/>
      <c r="L111" s="1488"/>
      <c r="M111" s="1488"/>
      <c r="N111" s="1488"/>
      <c r="O111" s="1488"/>
      <c r="P111" s="1488"/>
      <c r="Q111" s="1488"/>
      <c r="R111" s="1488"/>
      <c r="S111" s="1488"/>
      <c r="T111" s="1488"/>
      <c r="U111" s="1488"/>
      <c r="V111" s="1488"/>
      <c r="W111" s="1488"/>
      <c r="X111" s="1488"/>
      <c r="Y111" s="1488"/>
      <c r="Z111" s="1488"/>
      <c r="AA111" s="1488"/>
      <c r="AB111" s="1488"/>
      <c r="AC111" s="1488"/>
      <c r="AD111" s="1488"/>
      <c r="AE111" s="1488"/>
      <c r="AF111" s="1488"/>
      <c r="AG111" s="1488"/>
      <c r="AH111" s="1488"/>
      <c r="AI111" s="1488"/>
      <c r="AJ111" s="1488"/>
      <c r="AK111" s="1488"/>
      <c r="AL111" s="1488"/>
      <c r="AM111" s="1488"/>
      <c r="AN111" s="1488"/>
      <c r="AO111" s="1488"/>
      <c r="AP111" s="1488"/>
      <c r="AQ111" s="1488"/>
      <c r="AR111" s="1488"/>
      <c r="AS111" s="1488"/>
      <c r="AT111" s="1488"/>
      <c r="AU111" s="1488"/>
      <c r="AV111" s="1488"/>
      <c r="AW111" s="1488"/>
      <c r="AX111" s="1488"/>
      <c r="AY111" s="1488"/>
      <c r="AZ111" s="1488"/>
      <c r="BA111" s="1488"/>
      <c r="BB111" s="1488"/>
      <c r="BC111" s="1488"/>
      <c r="BD111" s="1488"/>
      <c r="BE111" s="1488"/>
      <c r="BF111" s="1488"/>
      <c r="BG111" s="1488"/>
      <c r="BH111" s="1488"/>
      <c r="BI111" s="1488"/>
      <c r="BJ111" s="1488"/>
      <c r="BK111" s="1488"/>
      <c r="BL111" s="1488"/>
      <c r="BM111" s="1488"/>
      <c r="BN111" s="1489"/>
      <c r="BO111" s="503"/>
      <c r="BP111" s="503"/>
      <c r="BQ111" s="503"/>
      <c r="BR111" s="503"/>
      <c r="BS111" s="502"/>
      <c r="BT111" s="503"/>
      <c r="BU111" s="503"/>
      <c r="BV111" s="504"/>
      <c r="BW111" s="502"/>
      <c r="BX111" s="503"/>
      <c r="BY111" s="504"/>
      <c r="BZ111" s="502"/>
      <c r="CA111" s="503"/>
      <c r="CB111" s="504"/>
      <c r="CC111" s="502"/>
      <c r="CD111" s="503"/>
      <c r="CE111" s="504"/>
      <c r="CF111" s="502"/>
      <c r="CG111" s="503"/>
      <c r="CH111" s="504"/>
      <c r="CI111" s="502"/>
      <c r="CJ111" s="503"/>
      <c r="CK111" s="504"/>
      <c r="CL111" s="502"/>
      <c r="CM111" s="503"/>
      <c r="CN111" s="504"/>
      <c r="CO111" s="502"/>
      <c r="CP111" s="503"/>
      <c r="CQ111" s="504"/>
      <c r="CR111" s="502"/>
      <c r="CS111" s="503"/>
      <c r="CT111" s="504"/>
      <c r="CU111" s="502"/>
      <c r="CV111" s="503"/>
      <c r="CW111" s="504"/>
      <c r="CX111" s="502"/>
      <c r="CY111" s="503"/>
      <c r="CZ111" s="504"/>
      <c r="DA111" s="502"/>
      <c r="DB111" s="503"/>
      <c r="DC111" s="504"/>
      <c r="DD111" s="502"/>
      <c r="DE111" s="503"/>
      <c r="DF111" s="504"/>
      <c r="DG111" s="502"/>
      <c r="DH111" s="503"/>
      <c r="DI111" s="504"/>
      <c r="DJ111" s="502"/>
      <c r="DK111" s="503"/>
      <c r="DL111" s="504"/>
      <c r="DM111" s="1480"/>
      <c r="DN111" s="1481"/>
      <c r="DO111" s="1481"/>
      <c r="DP111" s="1481"/>
      <c r="DQ111" s="1481"/>
      <c r="DR111" s="505"/>
      <c r="DS111" s="1411"/>
      <c r="DT111" s="1411"/>
      <c r="DU111" s="1411"/>
      <c r="DV111" s="1411"/>
      <c r="DW111" s="1404"/>
      <c r="DX111" s="1404"/>
      <c r="DY111" s="1404"/>
      <c r="DZ111" s="1404"/>
    </row>
    <row r="112" spans="1:130" ht="3.6" customHeight="1">
      <c r="A112" s="534"/>
      <c r="B112" s="1490"/>
      <c r="C112" s="1490"/>
      <c r="D112" s="1490"/>
      <c r="E112" s="1490"/>
      <c r="F112" s="1490"/>
      <c r="G112" s="1490"/>
      <c r="H112" s="1490"/>
      <c r="I112" s="1490"/>
      <c r="J112" s="1490"/>
      <c r="K112" s="1490"/>
      <c r="L112" s="1490"/>
      <c r="M112" s="1490"/>
      <c r="N112" s="1490"/>
      <c r="O112" s="1490"/>
      <c r="P112" s="1490"/>
      <c r="Q112" s="1490"/>
      <c r="R112" s="1490"/>
      <c r="S112" s="1490"/>
      <c r="T112" s="1490"/>
      <c r="U112" s="1490"/>
      <c r="V112" s="1490"/>
      <c r="W112" s="1490"/>
      <c r="X112" s="1490"/>
      <c r="Y112" s="1490"/>
      <c r="Z112" s="1490"/>
      <c r="AA112" s="1490"/>
      <c r="AB112" s="1490"/>
      <c r="AC112" s="1490"/>
      <c r="AD112" s="1490"/>
      <c r="AE112" s="1490"/>
      <c r="AF112" s="1490"/>
      <c r="AG112" s="1490"/>
      <c r="AH112" s="1490"/>
      <c r="AI112" s="1490"/>
      <c r="AJ112" s="1490"/>
      <c r="AK112" s="1490"/>
      <c r="AL112" s="1490"/>
      <c r="AM112" s="1490"/>
      <c r="AN112" s="1490"/>
      <c r="AO112" s="1490"/>
      <c r="AP112" s="1490"/>
      <c r="AQ112" s="1490"/>
      <c r="AR112" s="1490"/>
      <c r="AS112" s="1490"/>
      <c r="AT112" s="1490"/>
      <c r="AU112" s="1490"/>
      <c r="AV112" s="1490"/>
      <c r="AW112" s="1490"/>
      <c r="AX112" s="1490"/>
      <c r="AY112" s="1490"/>
      <c r="AZ112" s="1490"/>
      <c r="BA112" s="1490"/>
      <c r="BB112" s="1490"/>
      <c r="BC112" s="1490"/>
      <c r="BD112" s="1490"/>
      <c r="BE112" s="1490"/>
      <c r="BF112" s="1490"/>
      <c r="BG112" s="1490"/>
      <c r="BH112" s="1490"/>
      <c r="BI112" s="1490"/>
      <c r="BJ112" s="1490"/>
      <c r="BK112" s="1490"/>
      <c r="BL112" s="1490"/>
      <c r="BM112" s="1490"/>
      <c r="BN112" s="1491"/>
      <c r="BO112" s="512"/>
      <c r="BP112" s="512"/>
      <c r="BQ112" s="512"/>
      <c r="BR112" s="512"/>
      <c r="BS112" s="511"/>
      <c r="BT112" s="512"/>
      <c r="BU112" s="512"/>
      <c r="BV112" s="513"/>
      <c r="BW112" s="511"/>
      <c r="BX112" s="512"/>
      <c r="BY112" s="513"/>
      <c r="BZ112" s="511"/>
      <c r="CA112" s="512"/>
      <c r="CB112" s="513"/>
      <c r="CC112" s="511"/>
      <c r="CD112" s="512"/>
      <c r="CE112" s="513"/>
      <c r="CF112" s="511"/>
      <c r="CG112" s="512"/>
      <c r="CH112" s="513"/>
      <c r="CI112" s="511"/>
      <c r="CJ112" s="512"/>
      <c r="CK112" s="513"/>
      <c r="CL112" s="511"/>
      <c r="CM112" s="512"/>
      <c r="CN112" s="513"/>
      <c r="CO112" s="511"/>
      <c r="CP112" s="512"/>
      <c r="CQ112" s="513"/>
      <c r="CR112" s="511"/>
      <c r="CS112" s="512"/>
      <c r="CT112" s="513"/>
      <c r="CU112" s="511"/>
      <c r="CV112" s="512"/>
      <c r="CW112" s="513"/>
      <c r="CX112" s="511"/>
      <c r="CY112" s="512"/>
      <c r="CZ112" s="513"/>
      <c r="DA112" s="511"/>
      <c r="DB112" s="512"/>
      <c r="DC112" s="513"/>
      <c r="DD112" s="511"/>
      <c r="DE112" s="512"/>
      <c r="DF112" s="513"/>
      <c r="DG112" s="511"/>
      <c r="DH112" s="512"/>
      <c r="DI112" s="513"/>
      <c r="DJ112" s="511"/>
      <c r="DK112" s="512"/>
      <c r="DL112" s="513"/>
      <c r="DM112" s="1482"/>
      <c r="DN112" s="1483"/>
      <c r="DO112" s="1483"/>
      <c r="DP112" s="1483"/>
      <c r="DQ112" s="1483"/>
      <c r="DR112" s="514"/>
      <c r="DS112" s="1411"/>
      <c r="DT112" s="1411"/>
      <c r="DU112" s="1411"/>
      <c r="DV112" s="1411"/>
      <c r="DW112" s="1404"/>
      <c r="DX112" s="1404"/>
      <c r="DY112" s="1404"/>
      <c r="DZ112" s="1404"/>
    </row>
    <row r="113" spans="1:130" ht="3.6" customHeight="1">
      <c r="A113" s="1492" t="s">
        <v>422</v>
      </c>
      <c r="B113" s="1493"/>
      <c r="C113" s="1493"/>
      <c r="D113" s="1493"/>
      <c r="E113" s="1370"/>
      <c r="F113" s="1370"/>
      <c r="G113" s="1370">
        <v>6</v>
      </c>
      <c r="H113" s="1370"/>
      <c r="I113" s="1370"/>
      <c r="J113" s="1370"/>
      <c r="K113" s="1370"/>
      <c r="L113" s="1370"/>
      <c r="M113" s="216"/>
      <c r="N113" s="1494" t="s">
        <v>353</v>
      </c>
      <c r="O113" s="1494"/>
      <c r="P113" s="1494"/>
      <c r="Q113" s="1494"/>
      <c r="R113" s="1494"/>
      <c r="S113" s="1494"/>
      <c r="T113" s="1494"/>
      <c r="U113" s="1494"/>
      <c r="V113" s="1494"/>
      <c r="W113" s="1494"/>
      <c r="X113" s="1494"/>
      <c r="Y113" s="1494"/>
      <c r="Z113" s="1494"/>
      <c r="AA113" s="1494"/>
      <c r="AB113" s="1494"/>
      <c r="AC113" s="1494"/>
      <c r="AD113" s="1494"/>
      <c r="AE113" s="1494"/>
      <c r="AF113" s="1494"/>
      <c r="AG113" s="1494"/>
      <c r="AH113" s="1494"/>
      <c r="AI113" s="1494"/>
      <c r="AJ113" s="1494"/>
      <c r="AK113" s="1495"/>
      <c r="AL113" s="216"/>
      <c r="AM113" s="1494" t="s">
        <v>586</v>
      </c>
      <c r="AN113" s="1494"/>
      <c r="AO113" s="1494"/>
      <c r="AP113" s="1494"/>
      <c r="AQ113" s="1494"/>
      <c r="AR113" s="1494"/>
      <c r="AS113" s="1494"/>
      <c r="AT113" s="1494"/>
      <c r="AU113" s="1494"/>
      <c r="AV113" s="1494"/>
      <c r="AW113" s="1494"/>
      <c r="AX113" s="1494"/>
      <c r="AY113" s="1494"/>
      <c r="AZ113" s="1494"/>
      <c r="BA113" s="1494"/>
      <c r="BB113" s="1495"/>
      <c r="BC113" s="1370" t="s">
        <v>573</v>
      </c>
      <c r="BD113" s="1370"/>
      <c r="BE113" s="1370"/>
      <c r="BF113" s="1370"/>
      <c r="BG113" s="1370"/>
      <c r="BH113" s="1370"/>
      <c r="BI113" s="1370" t="s">
        <v>536</v>
      </c>
      <c r="BJ113" s="1370"/>
      <c r="BK113" s="1370"/>
      <c r="BL113" s="1370"/>
      <c r="BM113" s="1370"/>
      <c r="BN113" s="1371"/>
      <c r="BO113" s="414"/>
      <c r="BP113" s="413"/>
      <c r="BQ113" s="413"/>
      <c r="BR113" s="413"/>
      <c r="BS113" s="414"/>
      <c r="BT113" s="413"/>
      <c r="BU113" s="413"/>
      <c r="BV113" s="415"/>
      <c r="BW113" s="414"/>
      <c r="BX113" s="413"/>
      <c r="BY113" s="415"/>
      <c r="BZ113" s="414"/>
      <c r="CA113" s="413"/>
      <c r="CB113" s="415"/>
      <c r="CC113" s="414"/>
      <c r="CD113" s="413"/>
      <c r="CE113" s="415"/>
      <c r="CF113" s="414"/>
      <c r="CG113" s="413"/>
      <c r="CH113" s="415"/>
      <c r="CI113" s="414"/>
      <c r="CJ113" s="413"/>
      <c r="CK113" s="415"/>
      <c r="CL113" s="414"/>
      <c r="CM113" s="413"/>
      <c r="CN113" s="415"/>
      <c r="CO113" s="414"/>
      <c r="CP113" s="413"/>
      <c r="CQ113" s="415"/>
      <c r="CR113" s="414"/>
      <c r="CS113" s="413"/>
      <c r="CT113" s="415"/>
      <c r="CU113" s="414"/>
      <c r="CV113" s="413"/>
      <c r="CW113" s="415"/>
      <c r="CX113" s="414"/>
      <c r="CY113" s="413"/>
      <c r="CZ113" s="415"/>
      <c r="DA113" s="414"/>
      <c r="DB113" s="413"/>
      <c r="DC113" s="415"/>
      <c r="DD113" s="414"/>
      <c r="DE113" s="413"/>
      <c r="DF113" s="415"/>
      <c r="DG113" s="414"/>
      <c r="DH113" s="413"/>
      <c r="DI113" s="415"/>
      <c r="DJ113" s="414"/>
      <c r="DK113" s="413"/>
      <c r="DL113" s="415"/>
      <c r="DM113" s="1448">
        <v>7</v>
      </c>
      <c r="DN113" s="1449"/>
      <c r="DO113" s="1449"/>
      <c r="DP113" s="1449"/>
      <c r="DQ113" s="1449"/>
      <c r="DR113" s="450"/>
      <c r="DS113" s="1411"/>
      <c r="DT113" s="1411"/>
      <c r="DU113" s="1411">
        <v>7</v>
      </c>
      <c r="DV113" s="1411"/>
      <c r="DW113" s="1404"/>
      <c r="DX113" s="1404"/>
      <c r="DY113" s="1404">
        <v>7</v>
      </c>
      <c r="DZ113" s="1404"/>
    </row>
    <row r="114" spans="1:130" ht="3.6" customHeight="1">
      <c r="A114" s="1492"/>
      <c r="B114" s="1493"/>
      <c r="C114" s="1493"/>
      <c r="D114" s="1493"/>
      <c r="E114" s="1370"/>
      <c r="F114" s="1370"/>
      <c r="G114" s="1370"/>
      <c r="H114" s="1370"/>
      <c r="I114" s="1370"/>
      <c r="J114" s="1370"/>
      <c r="K114" s="1370"/>
      <c r="L114" s="1370"/>
      <c r="M114" s="200"/>
      <c r="N114" s="1352"/>
      <c r="O114" s="1352"/>
      <c r="P114" s="1352"/>
      <c r="Q114" s="1352"/>
      <c r="R114" s="1352"/>
      <c r="S114" s="1352"/>
      <c r="T114" s="1352"/>
      <c r="U114" s="1352"/>
      <c r="V114" s="1352"/>
      <c r="W114" s="1352"/>
      <c r="X114" s="1352"/>
      <c r="Y114" s="1352"/>
      <c r="Z114" s="1352"/>
      <c r="AA114" s="1352"/>
      <c r="AB114" s="1352"/>
      <c r="AC114" s="1352"/>
      <c r="AD114" s="1352"/>
      <c r="AE114" s="1352"/>
      <c r="AF114" s="1352"/>
      <c r="AG114" s="1352"/>
      <c r="AH114" s="1352"/>
      <c r="AI114" s="1352"/>
      <c r="AJ114" s="1352"/>
      <c r="AK114" s="1496"/>
      <c r="AL114" s="200"/>
      <c r="AM114" s="1352"/>
      <c r="AN114" s="1352"/>
      <c r="AO114" s="1352"/>
      <c r="AP114" s="1352"/>
      <c r="AQ114" s="1352"/>
      <c r="AR114" s="1352"/>
      <c r="AS114" s="1352"/>
      <c r="AT114" s="1352"/>
      <c r="AU114" s="1352"/>
      <c r="AV114" s="1352"/>
      <c r="AW114" s="1352"/>
      <c r="AX114" s="1352"/>
      <c r="AY114" s="1352"/>
      <c r="AZ114" s="1352"/>
      <c r="BA114" s="1352"/>
      <c r="BB114" s="1496"/>
      <c r="BC114" s="1370"/>
      <c r="BD114" s="1370"/>
      <c r="BE114" s="1370"/>
      <c r="BF114" s="1370"/>
      <c r="BG114" s="1370"/>
      <c r="BH114" s="1370"/>
      <c r="BI114" s="1370"/>
      <c r="BJ114" s="1370"/>
      <c r="BK114" s="1370"/>
      <c r="BL114" s="1370"/>
      <c r="BM114" s="1370"/>
      <c r="BN114" s="1371"/>
      <c r="BO114" s="414"/>
      <c r="BP114" s="413"/>
      <c r="BQ114" s="413"/>
      <c r="BR114" s="413"/>
      <c r="BS114" s="414"/>
      <c r="BT114" s="413"/>
      <c r="BU114" s="413"/>
      <c r="BV114" s="415"/>
      <c r="BW114" s="414"/>
      <c r="BX114" s="413"/>
      <c r="BY114" s="415"/>
      <c r="BZ114" s="414"/>
      <c r="CA114" s="413"/>
      <c r="CB114" s="415"/>
      <c r="CC114" s="414"/>
      <c r="CD114" s="413"/>
      <c r="CE114" s="415"/>
      <c r="CF114" s="414"/>
      <c r="CG114" s="413"/>
      <c r="CH114" s="415"/>
      <c r="CI114" s="414"/>
      <c r="CJ114" s="413"/>
      <c r="CK114" s="415"/>
      <c r="CL114" s="414"/>
      <c r="CM114" s="413"/>
      <c r="CN114" s="415"/>
      <c r="CO114" s="414"/>
      <c r="CP114" s="413"/>
      <c r="CQ114" s="415"/>
      <c r="CR114" s="414"/>
      <c r="CS114" s="413"/>
      <c r="CT114" s="415"/>
      <c r="CU114" s="414"/>
      <c r="CV114" s="413"/>
      <c r="CW114" s="415"/>
      <c r="CX114" s="414"/>
      <c r="CY114" s="413"/>
      <c r="CZ114" s="415"/>
      <c r="DA114" s="414"/>
      <c r="DB114" s="413"/>
      <c r="DC114" s="415"/>
      <c r="DD114" s="414"/>
      <c r="DE114" s="413"/>
      <c r="DF114" s="415"/>
      <c r="DG114" s="414"/>
      <c r="DH114" s="413"/>
      <c r="DI114" s="415"/>
      <c r="DJ114" s="414"/>
      <c r="DK114" s="413"/>
      <c r="DL114" s="415"/>
      <c r="DM114" s="1448"/>
      <c r="DN114" s="1449"/>
      <c r="DO114" s="1449"/>
      <c r="DP114" s="1449"/>
      <c r="DQ114" s="1449"/>
      <c r="DR114" s="450"/>
      <c r="DS114" s="1411"/>
      <c r="DT114" s="1411"/>
      <c r="DU114" s="1411"/>
      <c r="DV114" s="1411"/>
      <c r="DW114" s="1404"/>
      <c r="DX114" s="1404"/>
      <c r="DY114" s="1404"/>
      <c r="DZ114" s="1404"/>
    </row>
    <row r="115" spans="1:130" ht="3.6" customHeight="1">
      <c r="A115" s="1492"/>
      <c r="B115" s="1493"/>
      <c r="C115" s="1493"/>
      <c r="D115" s="1493"/>
      <c r="E115" s="1370"/>
      <c r="F115" s="1370"/>
      <c r="G115" s="1370"/>
      <c r="H115" s="1370"/>
      <c r="I115" s="1370"/>
      <c r="J115" s="1370"/>
      <c r="K115" s="1370"/>
      <c r="L115" s="1370"/>
      <c r="M115" s="209"/>
      <c r="N115" s="1497"/>
      <c r="O115" s="1497"/>
      <c r="P115" s="1497"/>
      <c r="Q115" s="1497"/>
      <c r="R115" s="1497"/>
      <c r="S115" s="1497"/>
      <c r="T115" s="1497"/>
      <c r="U115" s="1497"/>
      <c r="V115" s="1497"/>
      <c r="W115" s="1497"/>
      <c r="X115" s="1497"/>
      <c r="Y115" s="1497"/>
      <c r="Z115" s="1497"/>
      <c r="AA115" s="1497"/>
      <c r="AB115" s="1497"/>
      <c r="AC115" s="1497"/>
      <c r="AD115" s="1497"/>
      <c r="AE115" s="1497"/>
      <c r="AF115" s="1497"/>
      <c r="AG115" s="1497"/>
      <c r="AH115" s="1497"/>
      <c r="AI115" s="1497"/>
      <c r="AJ115" s="1497"/>
      <c r="AK115" s="1498"/>
      <c r="AL115" s="209"/>
      <c r="AM115" s="1497"/>
      <c r="AN115" s="1497"/>
      <c r="AO115" s="1497"/>
      <c r="AP115" s="1497"/>
      <c r="AQ115" s="1497"/>
      <c r="AR115" s="1497"/>
      <c r="AS115" s="1497"/>
      <c r="AT115" s="1497"/>
      <c r="AU115" s="1497"/>
      <c r="AV115" s="1497"/>
      <c r="AW115" s="1497"/>
      <c r="AX115" s="1497"/>
      <c r="AY115" s="1497"/>
      <c r="AZ115" s="1497"/>
      <c r="BA115" s="1497"/>
      <c r="BB115" s="1498"/>
      <c r="BC115" s="1370"/>
      <c r="BD115" s="1370"/>
      <c r="BE115" s="1370"/>
      <c r="BF115" s="1370"/>
      <c r="BG115" s="1370"/>
      <c r="BH115" s="1370"/>
      <c r="BI115" s="1370"/>
      <c r="BJ115" s="1370"/>
      <c r="BK115" s="1370"/>
      <c r="BL115" s="1370"/>
      <c r="BM115" s="1370"/>
      <c r="BN115" s="1371"/>
      <c r="BO115" s="377"/>
      <c r="BP115" s="379"/>
      <c r="BQ115" s="379"/>
      <c r="BR115" s="379"/>
      <c r="BS115" s="377"/>
      <c r="BT115" s="379"/>
      <c r="BU115" s="379"/>
      <c r="BV115" s="376"/>
      <c r="BW115" s="377"/>
      <c r="BX115" s="379"/>
      <c r="BY115" s="376"/>
      <c r="BZ115" s="377"/>
      <c r="CA115" s="379"/>
      <c r="CB115" s="376"/>
      <c r="CC115" s="377"/>
      <c r="CD115" s="379"/>
      <c r="CE115" s="376"/>
      <c r="CF115" s="377"/>
      <c r="CG115" s="379"/>
      <c r="CH115" s="376"/>
      <c r="CI115" s="377"/>
      <c r="CJ115" s="379"/>
      <c r="CK115" s="376"/>
      <c r="CL115" s="377"/>
      <c r="CM115" s="379"/>
      <c r="CN115" s="376"/>
      <c r="CO115" s="377"/>
      <c r="CP115" s="379"/>
      <c r="CQ115" s="376"/>
      <c r="CR115" s="377"/>
      <c r="CS115" s="379"/>
      <c r="CT115" s="376"/>
      <c r="CU115" s="377"/>
      <c r="CV115" s="379"/>
      <c r="CW115" s="376"/>
      <c r="CX115" s="377"/>
      <c r="CY115" s="379"/>
      <c r="CZ115" s="376"/>
      <c r="DA115" s="377"/>
      <c r="DB115" s="379"/>
      <c r="DC115" s="376"/>
      <c r="DD115" s="377"/>
      <c r="DE115" s="379"/>
      <c r="DF115" s="376"/>
      <c r="DG115" s="377"/>
      <c r="DH115" s="379"/>
      <c r="DI115" s="376"/>
      <c r="DJ115" s="377"/>
      <c r="DK115" s="379"/>
      <c r="DL115" s="376"/>
      <c r="DM115" s="1450"/>
      <c r="DN115" s="1451"/>
      <c r="DO115" s="1451"/>
      <c r="DP115" s="1451"/>
      <c r="DQ115" s="1451"/>
      <c r="DR115" s="497"/>
      <c r="DS115" s="1411"/>
      <c r="DT115" s="1411"/>
      <c r="DU115" s="1411"/>
      <c r="DV115" s="1411"/>
      <c r="DW115" s="1404"/>
      <c r="DX115" s="1404"/>
      <c r="DY115" s="1404"/>
      <c r="DZ115" s="1404"/>
    </row>
    <row r="116" spans="1:130" ht="3.6" customHeight="1">
      <c r="A116" s="498"/>
      <c r="B116" s="1474" t="s">
        <v>587</v>
      </c>
      <c r="C116" s="1474"/>
      <c r="D116" s="1474"/>
      <c r="E116" s="1474"/>
      <c r="F116" s="1474"/>
      <c r="G116" s="1474"/>
      <c r="H116" s="1474"/>
      <c r="I116" s="1474"/>
      <c r="J116" s="1474"/>
      <c r="K116" s="1474"/>
      <c r="L116" s="1474"/>
      <c r="M116" s="1474"/>
      <c r="N116" s="1474"/>
      <c r="O116" s="1474"/>
      <c r="P116" s="1474"/>
      <c r="Q116" s="1474"/>
      <c r="R116" s="1474"/>
      <c r="S116" s="1474"/>
      <c r="T116" s="1474"/>
      <c r="U116" s="1474"/>
      <c r="V116" s="1474"/>
      <c r="W116" s="1474"/>
      <c r="X116" s="1474"/>
      <c r="Y116" s="1474"/>
      <c r="Z116" s="1474"/>
      <c r="AA116" s="1474"/>
      <c r="AB116" s="1474"/>
      <c r="AC116" s="1474"/>
      <c r="AD116" s="1474"/>
      <c r="AE116" s="1474"/>
      <c r="AF116" s="1474"/>
      <c r="AG116" s="1474"/>
      <c r="AH116" s="1474"/>
      <c r="AI116" s="1474"/>
      <c r="AJ116" s="1474"/>
      <c r="AK116" s="1474"/>
      <c r="AL116" s="1474"/>
      <c r="AM116" s="1474"/>
      <c r="AN116" s="1474"/>
      <c r="AO116" s="1474"/>
      <c r="AP116" s="1474"/>
      <c r="AQ116" s="1474"/>
      <c r="AR116" s="1474"/>
      <c r="AS116" s="1474"/>
      <c r="AT116" s="1474"/>
      <c r="AU116" s="1474"/>
      <c r="AV116" s="1474"/>
      <c r="AW116" s="1474"/>
      <c r="AX116" s="1474"/>
      <c r="AY116" s="1474"/>
      <c r="AZ116" s="1474"/>
      <c r="BA116" s="1474"/>
      <c r="BB116" s="1474"/>
      <c r="BC116" s="1474"/>
      <c r="BD116" s="1474"/>
      <c r="BE116" s="1474"/>
      <c r="BF116" s="1474"/>
      <c r="BG116" s="1474"/>
      <c r="BH116" s="1474"/>
      <c r="BI116" s="1474"/>
      <c r="BJ116" s="1474"/>
      <c r="BK116" s="1474"/>
      <c r="BL116" s="1474"/>
      <c r="BM116" s="1474"/>
      <c r="BN116" s="1475"/>
      <c r="BO116" s="499"/>
      <c r="BP116" s="499"/>
      <c r="BQ116" s="499"/>
      <c r="BR116" s="499"/>
      <c r="BS116" s="500"/>
      <c r="BT116" s="499"/>
      <c r="BU116" s="499"/>
      <c r="BV116" s="501"/>
      <c r="BW116" s="502"/>
      <c r="BX116" s="503"/>
      <c r="BY116" s="504"/>
      <c r="BZ116" s="502"/>
      <c r="CA116" s="503"/>
      <c r="CB116" s="504"/>
      <c r="CC116" s="502"/>
      <c r="CD116" s="503"/>
      <c r="CE116" s="504"/>
      <c r="CF116" s="502"/>
      <c r="CG116" s="503"/>
      <c r="CH116" s="504"/>
      <c r="CI116" s="502"/>
      <c r="CJ116" s="503"/>
      <c r="CK116" s="504"/>
      <c r="CL116" s="502"/>
      <c r="CM116" s="503"/>
      <c r="CN116" s="504"/>
      <c r="CO116" s="502"/>
      <c r="CP116" s="503"/>
      <c r="CQ116" s="504"/>
      <c r="CR116" s="502"/>
      <c r="CS116" s="503"/>
      <c r="CT116" s="504"/>
      <c r="CU116" s="502"/>
      <c r="CV116" s="503"/>
      <c r="CW116" s="504"/>
      <c r="CX116" s="502"/>
      <c r="CY116" s="503"/>
      <c r="CZ116" s="504"/>
      <c r="DA116" s="502"/>
      <c r="DB116" s="503"/>
      <c r="DC116" s="504"/>
      <c r="DD116" s="502"/>
      <c r="DE116" s="503"/>
      <c r="DF116" s="504"/>
      <c r="DG116" s="502"/>
      <c r="DH116" s="503"/>
      <c r="DI116" s="504"/>
      <c r="DJ116" s="502"/>
      <c r="DK116" s="503"/>
      <c r="DL116" s="504"/>
      <c r="DM116" s="1480"/>
      <c r="DN116" s="1481"/>
      <c r="DO116" s="1481"/>
      <c r="DP116" s="1481"/>
      <c r="DQ116" s="1481"/>
      <c r="DR116" s="505"/>
      <c r="DS116" s="1411"/>
      <c r="DT116" s="1411"/>
      <c r="DU116" s="1411"/>
      <c r="DV116" s="1411"/>
      <c r="DW116" s="1404"/>
      <c r="DX116" s="1404"/>
      <c r="DY116" s="1404"/>
      <c r="DZ116" s="1404"/>
    </row>
    <row r="117" spans="1:130" ht="3.6" customHeight="1">
      <c r="A117" s="506"/>
      <c r="B117" s="1476"/>
      <c r="C117" s="1476"/>
      <c r="D117" s="1476"/>
      <c r="E117" s="1476"/>
      <c r="F117" s="1476"/>
      <c r="G117" s="1476"/>
      <c r="H117" s="1476"/>
      <c r="I117" s="1476"/>
      <c r="J117" s="1476"/>
      <c r="K117" s="1476"/>
      <c r="L117" s="1476"/>
      <c r="M117" s="1476"/>
      <c r="N117" s="1476"/>
      <c r="O117" s="1476"/>
      <c r="P117" s="1476"/>
      <c r="Q117" s="1476"/>
      <c r="R117" s="1476"/>
      <c r="S117" s="1476"/>
      <c r="T117" s="1476"/>
      <c r="U117" s="1476"/>
      <c r="V117" s="1476"/>
      <c r="W117" s="1476"/>
      <c r="X117" s="1476"/>
      <c r="Y117" s="1476"/>
      <c r="Z117" s="1476"/>
      <c r="AA117" s="1476"/>
      <c r="AB117" s="1476"/>
      <c r="AC117" s="1476"/>
      <c r="AD117" s="1476"/>
      <c r="AE117" s="1476"/>
      <c r="AF117" s="1476"/>
      <c r="AG117" s="1476"/>
      <c r="AH117" s="1476"/>
      <c r="AI117" s="1476"/>
      <c r="AJ117" s="1476"/>
      <c r="AK117" s="1476"/>
      <c r="AL117" s="1476"/>
      <c r="AM117" s="1476"/>
      <c r="AN117" s="1476"/>
      <c r="AO117" s="1476"/>
      <c r="AP117" s="1476"/>
      <c r="AQ117" s="1476"/>
      <c r="AR117" s="1476"/>
      <c r="AS117" s="1476"/>
      <c r="AT117" s="1476"/>
      <c r="AU117" s="1476"/>
      <c r="AV117" s="1476"/>
      <c r="AW117" s="1476"/>
      <c r="AX117" s="1476"/>
      <c r="AY117" s="1476"/>
      <c r="AZ117" s="1476"/>
      <c r="BA117" s="1476"/>
      <c r="BB117" s="1476"/>
      <c r="BC117" s="1476"/>
      <c r="BD117" s="1476"/>
      <c r="BE117" s="1476"/>
      <c r="BF117" s="1476"/>
      <c r="BG117" s="1476"/>
      <c r="BH117" s="1476"/>
      <c r="BI117" s="1476"/>
      <c r="BJ117" s="1476"/>
      <c r="BK117" s="1476"/>
      <c r="BL117" s="1476"/>
      <c r="BM117" s="1476"/>
      <c r="BN117" s="1477"/>
      <c r="BO117" s="499"/>
      <c r="BP117" s="499"/>
      <c r="BQ117" s="499"/>
      <c r="BR117" s="499"/>
      <c r="BS117" s="500"/>
      <c r="BT117" s="499"/>
      <c r="BU117" s="499"/>
      <c r="BV117" s="501"/>
      <c r="BW117" s="502"/>
      <c r="BX117" s="503"/>
      <c r="BY117" s="504"/>
      <c r="BZ117" s="502"/>
      <c r="CA117" s="503"/>
      <c r="CB117" s="504"/>
      <c r="CC117" s="502"/>
      <c r="CD117" s="503"/>
      <c r="CE117" s="504"/>
      <c r="CF117" s="502"/>
      <c r="CG117" s="503"/>
      <c r="CH117" s="504"/>
      <c r="CI117" s="502"/>
      <c r="CJ117" s="503"/>
      <c r="CK117" s="504"/>
      <c r="CL117" s="502"/>
      <c r="CM117" s="503"/>
      <c r="CN117" s="504"/>
      <c r="CO117" s="502"/>
      <c r="CP117" s="503"/>
      <c r="CQ117" s="504"/>
      <c r="CR117" s="502"/>
      <c r="CS117" s="503"/>
      <c r="CT117" s="504"/>
      <c r="CU117" s="502"/>
      <c r="CV117" s="503"/>
      <c r="CW117" s="504"/>
      <c r="CX117" s="502"/>
      <c r="CY117" s="503"/>
      <c r="CZ117" s="504"/>
      <c r="DA117" s="502"/>
      <c r="DB117" s="503"/>
      <c r="DC117" s="504"/>
      <c r="DD117" s="502"/>
      <c r="DE117" s="503"/>
      <c r="DF117" s="504"/>
      <c r="DG117" s="502"/>
      <c r="DH117" s="503"/>
      <c r="DI117" s="504"/>
      <c r="DJ117" s="502"/>
      <c r="DK117" s="503"/>
      <c r="DL117" s="504"/>
      <c r="DM117" s="1480"/>
      <c r="DN117" s="1481"/>
      <c r="DO117" s="1481"/>
      <c r="DP117" s="1481"/>
      <c r="DQ117" s="1481"/>
      <c r="DR117" s="505"/>
      <c r="DS117" s="1411"/>
      <c r="DT117" s="1411"/>
      <c r="DU117" s="1411"/>
      <c r="DV117" s="1411"/>
      <c r="DW117" s="1404"/>
      <c r="DX117" s="1404"/>
      <c r="DY117" s="1404"/>
      <c r="DZ117" s="1404"/>
    </row>
    <row r="118" spans="1:130" ht="3.6" customHeight="1">
      <c r="A118" s="507"/>
      <c r="B118" s="1478"/>
      <c r="C118" s="1478"/>
      <c r="D118" s="1478"/>
      <c r="E118" s="1478"/>
      <c r="F118" s="1478"/>
      <c r="G118" s="1478"/>
      <c r="H118" s="1478"/>
      <c r="I118" s="1478"/>
      <c r="J118" s="1478"/>
      <c r="K118" s="1478"/>
      <c r="L118" s="1478"/>
      <c r="M118" s="1478"/>
      <c r="N118" s="1478"/>
      <c r="O118" s="1478"/>
      <c r="P118" s="1478"/>
      <c r="Q118" s="1478"/>
      <c r="R118" s="1478"/>
      <c r="S118" s="1478"/>
      <c r="T118" s="1478"/>
      <c r="U118" s="1478"/>
      <c r="V118" s="1478"/>
      <c r="W118" s="1478"/>
      <c r="X118" s="1478"/>
      <c r="Y118" s="1478"/>
      <c r="Z118" s="1478"/>
      <c r="AA118" s="1478"/>
      <c r="AB118" s="1478"/>
      <c r="AC118" s="1478"/>
      <c r="AD118" s="1478"/>
      <c r="AE118" s="1478"/>
      <c r="AF118" s="1478"/>
      <c r="AG118" s="1478"/>
      <c r="AH118" s="1478"/>
      <c r="AI118" s="1478"/>
      <c r="AJ118" s="1478"/>
      <c r="AK118" s="1478"/>
      <c r="AL118" s="1478"/>
      <c r="AM118" s="1478"/>
      <c r="AN118" s="1478"/>
      <c r="AO118" s="1478"/>
      <c r="AP118" s="1478"/>
      <c r="AQ118" s="1478"/>
      <c r="AR118" s="1478"/>
      <c r="AS118" s="1478"/>
      <c r="AT118" s="1478"/>
      <c r="AU118" s="1478"/>
      <c r="AV118" s="1478"/>
      <c r="AW118" s="1478"/>
      <c r="AX118" s="1478"/>
      <c r="AY118" s="1478"/>
      <c r="AZ118" s="1478"/>
      <c r="BA118" s="1478"/>
      <c r="BB118" s="1478"/>
      <c r="BC118" s="1478"/>
      <c r="BD118" s="1478"/>
      <c r="BE118" s="1478"/>
      <c r="BF118" s="1478"/>
      <c r="BG118" s="1478"/>
      <c r="BH118" s="1478"/>
      <c r="BI118" s="1478"/>
      <c r="BJ118" s="1478"/>
      <c r="BK118" s="1478"/>
      <c r="BL118" s="1478"/>
      <c r="BM118" s="1478"/>
      <c r="BN118" s="1479"/>
      <c r="BO118" s="508"/>
      <c r="BP118" s="508"/>
      <c r="BQ118" s="508"/>
      <c r="BR118" s="508"/>
      <c r="BS118" s="509"/>
      <c r="BT118" s="508"/>
      <c r="BU118" s="508"/>
      <c r="BV118" s="510"/>
      <c r="BW118" s="511"/>
      <c r="BX118" s="512"/>
      <c r="BY118" s="513"/>
      <c r="BZ118" s="511"/>
      <c r="CA118" s="512"/>
      <c r="CB118" s="513"/>
      <c r="CC118" s="511"/>
      <c r="CD118" s="512"/>
      <c r="CE118" s="513"/>
      <c r="CF118" s="511"/>
      <c r="CG118" s="512"/>
      <c r="CH118" s="513"/>
      <c r="CI118" s="511"/>
      <c r="CJ118" s="512"/>
      <c r="CK118" s="513"/>
      <c r="CL118" s="511"/>
      <c r="CM118" s="512"/>
      <c r="CN118" s="513"/>
      <c r="CO118" s="511"/>
      <c r="CP118" s="512"/>
      <c r="CQ118" s="513"/>
      <c r="CR118" s="511"/>
      <c r="CS118" s="512"/>
      <c r="CT118" s="513"/>
      <c r="CU118" s="511"/>
      <c r="CV118" s="512"/>
      <c r="CW118" s="513"/>
      <c r="CX118" s="511"/>
      <c r="CY118" s="512"/>
      <c r="CZ118" s="513"/>
      <c r="DA118" s="511"/>
      <c r="DB118" s="512"/>
      <c r="DC118" s="513"/>
      <c r="DD118" s="511"/>
      <c r="DE118" s="512"/>
      <c r="DF118" s="513"/>
      <c r="DG118" s="511"/>
      <c r="DH118" s="512"/>
      <c r="DI118" s="513"/>
      <c r="DJ118" s="511"/>
      <c r="DK118" s="512"/>
      <c r="DL118" s="513"/>
      <c r="DM118" s="1482"/>
      <c r="DN118" s="1483"/>
      <c r="DO118" s="1483"/>
      <c r="DP118" s="1483"/>
      <c r="DQ118" s="1483"/>
      <c r="DR118" s="514"/>
      <c r="DS118" s="1411"/>
      <c r="DT118" s="1411"/>
      <c r="DU118" s="1411"/>
      <c r="DV118" s="1411"/>
      <c r="DW118" s="1404"/>
      <c r="DX118" s="1404"/>
      <c r="DY118" s="1404"/>
      <c r="DZ118" s="1404"/>
    </row>
    <row r="119" spans="1:130" ht="3.6" customHeight="1">
      <c r="A119" s="1452" t="s">
        <v>423</v>
      </c>
      <c r="B119" s="1453"/>
      <c r="C119" s="1453"/>
      <c r="D119" s="1453"/>
      <c r="E119" s="1446"/>
      <c r="F119" s="1446"/>
      <c r="G119" s="1446">
        <v>9</v>
      </c>
      <c r="H119" s="1446"/>
      <c r="I119" s="1446"/>
      <c r="J119" s="1446"/>
      <c r="K119" s="1446"/>
      <c r="L119" s="1446"/>
      <c r="M119" s="446"/>
      <c r="N119" s="1435" t="s">
        <v>354</v>
      </c>
      <c r="O119" s="1435"/>
      <c r="P119" s="1435"/>
      <c r="Q119" s="1435"/>
      <c r="R119" s="1435"/>
      <c r="S119" s="1435"/>
      <c r="T119" s="1435"/>
      <c r="U119" s="1435"/>
      <c r="V119" s="1435"/>
      <c r="W119" s="1435"/>
      <c r="X119" s="1435"/>
      <c r="Y119" s="1435"/>
      <c r="Z119" s="1435"/>
      <c r="AA119" s="1435"/>
      <c r="AB119" s="1435"/>
      <c r="AC119" s="1435"/>
      <c r="AD119" s="1435"/>
      <c r="AE119" s="1435"/>
      <c r="AF119" s="1435"/>
      <c r="AG119" s="1435"/>
      <c r="AH119" s="1435"/>
      <c r="AI119" s="1435"/>
      <c r="AJ119" s="1435"/>
      <c r="AK119" s="1436"/>
      <c r="AL119" s="446"/>
      <c r="AM119" s="1435" t="s">
        <v>588</v>
      </c>
      <c r="AN119" s="1435"/>
      <c r="AO119" s="1435"/>
      <c r="AP119" s="1435"/>
      <c r="AQ119" s="1435"/>
      <c r="AR119" s="1435"/>
      <c r="AS119" s="1435"/>
      <c r="AT119" s="1435"/>
      <c r="AU119" s="1435"/>
      <c r="AV119" s="1435"/>
      <c r="AW119" s="1435"/>
      <c r="AX119" s="1435"/>
      <c r="AY119" s="1435"/>
      <c r="AZ119" s="1435"/>
      <c r="BA119" s="1435"/>
      <c r="BB119" s="1436"/>
      <c r="BC119" s="1446" t="s">
        <v>568</v>
      </c>
      <c r="BD119" s="1446"/>
      <c r="BE119" s="1446"/>
      <c r="BF119" s="1446"/>
      <c r="BG119" s="1446"/>
      <c r="BH119" s="1446"/>
      <c r="BI119" s="1446" t="s">
        <v>536</v>
      </c>
      <c r="BJ119" s="1446"/>
      <c r="BK119" s="1446"/>
      <c r="BL119" s="1446"/>
      <c r="BM119" s="1446"/>
      <c r="BN119" s="1447"/>
      <c r="BO119" s="448"/>
      <c r="BP119" s="447"/>
      <c r="BQ119" s="447"/>
      <c r="BR119" s="447"/>
      <c r="BS119" s="448"/>
      <c r="BT119" s="447"/>
      <c r="BU119" s="447"/>
      <c r="BV119" s="449"/>
      <c r="BW119" s="414"/>
      <c r="BX119" s="413"/>
      <c r="BY119" s="415"/>
      <c r="BZ119" s="414"/>
      <c r="CA119" s="413"/>
      <c r="CB119" s="415"/>
      <c r="CC119" s="414"/>
      <c r="CD119" s="413"/>
      <c r="CE119" s="415"/>
      <c r="CF119" s="414"/>
      <c r="CG119" s="413"/>
      <c r="CH119" s="415"/>
      <c r="CI119" s="414"/>
      <c r="CJ119" s="413"/>
      <c r="CK119" s="415"/>
      <c r="CL119" s="414"/>
      <c r="CM119" s="413"/>
      <c r="CN119" s="415"/>
      <c r="CO119" s="414"/>
      <c r="CP119" s="413"/>
      <c r="CQ119" s="415"/>
      <c r="CR119" s="414"/>
      <c r="CS119" s="413"/>
      <c r="CT119" s="415"/>
      <c r="CU119" s="414"/>
      <c r="CV119" s="413"/>
      <c r="CW119" s="415"/>
      <c r="CX119" s="414"/>
      <c r="CY119" s="413"/>
      <c r="CZ119" s="415"/>
      <c r="DA119" s="414"/>
      <c r="DB119" s="413"/>
      <c r="DC119" s="415"/>
      <c r="DD119" s="414"/>
      <c r="DE119" s="413"/>
      <c r="DF119" s="415"/>
      <c r="DG119" s="414"/>
      <c r="DH119" s="413"/>
      <c r="DI119" s="415"/>
      <c r="DJ119" s="414"/>
      <c r="DK119" s="413"/>
      <c r="DL119" s="415"/>
      <c r="DM119" s="1448">
        <v>4</v>
      </c>
      <c r="DN119" s="1449"/>
      <c r="DO119" s="1449"/>
      <c r="DP119" s="1449"/>
      <c r="DQ119" s="1449"/>
      <c r="DR119" s="450"/>
      <c r="DS119" s="1411"/>
      <c r="DT119" s="1411"/>
      <c r="DU119" s="1411"/>
      <c r="DV119" s="1411">
        <v>4</v>
      </c>
      <c r="DW119" s="1404"/>
      <c r="DX119" s="1404"/>
      <c r="DY119" s="1404"/>
      <c r="DZ119" s="1404">
        <v>4</v>
      </c>
    </row>
    <row r="120" spans="1:130" ht="3.6" customHeight="1">
      <c r="A120" s="1452"/>
      <c r="B120" s="1453"/>
      <c r="C120" s="1453"/>
      <c r="D120" s="1453"/>
      <c r="E120" s="1446"/>
      <c r="F120" s="1446"/>
      <c r="G120" s="1446"/>
      <c r="H120" s="1446"/>
      <c r="I120" s="1446"/>
      <c r="J120" s="1446"/>
      <c r="K120" s="1446"/>
      <c r="L120" s="1446"/>
      <c r="M120" s="451"/>
      <c r="N120" s="1433"/>
      <c r="O120" s="1433"/>
      <c r="P120" s="1433"/>
      <c r="Q120" s="1433"/>
      <c r="R120" s="1433"/>
      <c r="S120" s="1433"/>
      <c r="T120" s="1433"/>
      <c r="U120" s="1433"/>
      <c r="V120" s="1433"/>
      <c r="W120" s="1433"/>
      <c r="X120" s="1433"/>
      <c r="Y120" s="1433"/>
      <c r="Z120" s="1433"/>
      <c r="AA120" s="1433"/>
      <c r="AB120" s="1433"/>
      <c r="AC120" s="1433"/>
      <c r="AD120" s="1433"/>
      <c r="AE120" s="1433"/>
      <c r="AF120" s="1433"/>
      <c r="AG120" s="1433"/>
      <c r="AH120" s="1433"/>
      <c r="AI120" s="1433"/>
      <c r="AJ120" s="1433"/>
      <c r="AK120" s="1437"/>
      <c r="AL120" s="451"/>
      <c r="AM120" s="1433"/>
      <c r="AN120" s="1433"/>
      <c r="AO120" s="1433"/>
      <c r="AP120" s="1433"/>
      <c r="AQ120" s="1433"/>
      <c r="AR120" s="1433"/>
      <c r="AS120" s="1433"/>
      <c r="AT120" s="1433"/>
      <c r="AU120" s="1433"/>
      <c r="AV120" s="1433"/>
      <c r="AW120" s="1433"/>
      <c r="AX120" s="1433"/>
      <c r="AY120" s="1433"/>
      <c r="AZ120" s="1433"/>
      <c r="BA120" s="1433"/>
      <c r="BB120" s="1437"/>
      <c r="BC120" s="1446"/>
      <c r="BD120" s="1446"/>
      <c r="BE120" s="1446"/>
      <c r="BF120" s="1446"/>
      <c r="BG120" s="1446"/>
      <c r="BH120" s="1446"/>
      <c r="BI120" s="1446"/>
      <c r="BJ120" s="1446"/>
      <c r="BK120" s="1446"/>
      <c r="BL120" s="1446"/>
      <c r="BM120" s="1446"/>
      <c r="BN120" s="1447"/>
      <c r="BO120" s="448"/>
      <c r="BP120" s="447"/>
      <c r="BQ120" s="447"/>
      <c r="BR120" s="447"/>
      <c r="BS120" s="448"/>
      <c r="BT120" s="447"/>
      <c r="BU120" s="447"/>
      <c r="BV120" s="449"/>
      <c r="BW120" s="414"/>
      <c r="BX120" s="413"/>
      <c r="BY120" s="415"/>
      <c r="BZ120" s="414"/>
      <c r="CA120" s="413"/>
      <c r="CB120" s="415"/>
      <c r="CC120" s="414"/>
      <c r="CD120" s="413"/>
      <c r="CE120" s="415"/>
      <c r="CF120" s="414"/>
      <c r="CG120" s="413"/>
      <c r="CH120" s="415"/>
      <c r="CI120" s="414"/>
      <c r="CJ120" s="413"/>
      <c r="CK120" s="415"/>
      <c r="CL120" s="414"/>
      <c r="CM120" s="413"/>
      <c r="CN120" s="415"/>
      <c r="CO120" s="414"/>
      <c r="CP120" s="413"/>
      <c r="CQ120" s="415"/>
      <c r="CR120" s="414"/>
      <c r="CS120" s="413"/>
      <c r="CT120" s="415"/>
      <c r="CU120" s="414"/>
      <c r="CV120" s="413"/>
      <c r="CW120" s="415"/>
      <c r="CX120" s="414"/>
      <c r="CY120" s="413"/>
      <c r="CZ120" s="415"/>
      <c r="DA120" s="414"/>
      <c r="DB120" s="413"/>
      <c r="DC120" s="415"/>
      <c r="DD120" s="414"/>
      <c r="DE120" s="413"/>
      <c r="DF120" s="415"/>
      <c r="DG120" s="414"/>
      <c r="DH120" s="413"/>
      <c r="DI120" s="415"/>
      <c r="DJ120" s="414"/>
      <c r="DK120" s="413"/>
      <c r="DL120" s="415"/>
      <c r="DM120" s="1448"/>
      <c r="DN120" s="1449"/>
      <c r="DO120" s="1449"/>
      <c r="DP120" s="1449"/>
      <c r="DQ120" s="1449"/>
      <c r="DR120" s="450"/>
      <c r="DS120" s="1411"/>
      <c r="DT120" s="1411"/>
      <c r="DU120" s="1411"/>
      <c r="DV120" s="1411"/>
      <c r="DW120" s="1404"/>
      <c r="DX120" s="1404"/>
      <c r="DY120" s="1404"/>
      <c r="DZ120" s="1404"/>
    </row>
    <row r="121" spans="1:130" ht="3.6" customHeight="1">
      <c r="A121" s="1452"/>
      <c r="B121" s="1453"/>
      <c r="C121" s="1453"/>
      <c r="D121" s="1453"/>
      <c r="E121" s="1446"/>
      <c r="F121" s="1446"/>
      <c r="G121" s="1446"/>
      <c r="H121" s="1446"/>
      <c r="I121" s="1446"/>
      <c r="J121" s="1446"/>
      <c r="K121" s="1446"/>
      <c r="L121" s="1446"/>
      <c r="M121" s="493"/>
      <c r="N121" s="1444"/>
      <c r="O121" s="1444"/>
      <c r="P121" s="1444"/>
      <c r="Q121" s="1444"/>
      <c r="R121" s="1444"/>
      <c r="S121" s="1444"/>
      <c r="T121" s="1444"/>
      <c r="U121" s="1444"/>
      <c r="V121" s="1444"/>
      <c r="W121" s="1444"/>
      <c r="X121" s="1444"/>
      <c r="Y121" s="1444"/>
      <c r="Z121" s="1444"/>
      <c r="AA121" s="1444"/>
      <c r="AB121" s="1444"/>
      <c r="AC121" s="1444"/>
      <c r="AD121" s="1444"/>
      <c r="AE121" s="1444"/>
      <c r="AF121" s="1444"/>
      <c r="AG121" s="1444"/>
      <c r="AH121" s="1444"/>
      <c r="AI121" s="1444"/>
      <c r="AJ121" s="1444"/>
      <c r="AK121" s="1445"/>
      <c r="AL121" s="493"/>
      <c r="AM121" s="1444"/>
      <c r="AN121" s="1444"/>
      <c r="AO121" s="1444"/>
      <c r="AP121" s="1444"/>
      <c r="AQ121" s="1444"/>
      <c r="AR121" s="1444"/>
      <c r="AS121" s="1444"/>
      <c r="AT121" s="1444"/>
      <c r="AU121" s="1444"/>
      <c r="AV121" s="1444"/>
      <c r="AW121" s="1444"/>
      <c r="AX121" s="1444"/>
      <c r="AY121" s="1444"/>
      <c r="AZ121" s="1444"/>
      <c r="BA121" s="1444"/>
      <c r="BB121" s="1445"/>
      <c r="BC121" s="1446"/>
      <c r="BD121" s="1446"/>
      <c r="BE121" s="1446"/>
      <c r="BF121" s="1446"/>
      <c r="BG121" s="1446"/>
      <c r="BH121" s="1446"/>
      <c r="BI121" s="1446"/>
      <c r="BJ121" s="1446"/>
      <c r="BK121" s="1446"/>
      <c r="BL121" s="1446"/>
      <c r="BM121" s="1446"/>
      <c r="BN121" s="1447"/>
      <c r="BO121" s="494"/>
      <c r="BP121" s="495"/>
      <c r="BQ121" s="495"/>
      <c r="BR121" s="495"/>
      <c r="BS121" s="494"/>
      <c r="BT121" s="495"/>
      <c r="BU121" s="495"/>
      <c r="BV121" s="496"/>
      <c r="BW121" s="377"/>
      <c r="BX121" s="379"/>
      <c r="BY121" s="376"/>
      <c r="BZ121" s="377"/>
      <c r="CA121" s="379"/>
      <c r="CB121" s="376"/>
      <c r="CC121" s="377"/>
      <c r="CD121" s="379"/>
      <c r="CE121" s="376"/>
      <c r="CF121" s="377"/>
      <c r="CG121" s="379"/>
      <c r="CH121" s="376"/>
      <c r="CI121" s="377"/>
      <c r="CJ121" s="379"/>
      <c r="CK121" s="376"/>
      <c r="CL121" s="377"/>
      <c r="CM121" s="379"/>
      <c r="CN121" s="376"/>
      <c r="CO121" s="377"/>
      <c r="CP121" s="379"/>
      <c r="CQ121" s="376"/>
      <c r="CR121" s="377"/>
      <c r="CS121" s="379"/>
      <c r="CT121" s="376"/>
      <c r="CU121" s="377"/>
      <c r="CV121" s="379"/>
      <c r="CW121" s="376"/>
      <c r="CX121" s="377"/>
      <c r="CY121" s="379"/>
      <c r="CZ121" s="376"/>
      <c r="DA121" s="377"/>
      <c r="DB121" s="379"/>
      <c r="DC121" s="376"/>
      <c r="DD121" s="377"/>
      <c r="DE121" s="379"/>
      <c r="DF121" s="376"/>
      <c r="DG121" s="377"/>
      <c r="DH121" s="379"/>
      <c r="DI121" s="376"/>
      <c r="DJ121" s="377"/>
      <c r="DK121" s="379"/>
      <c r="DL121" s="376"/>
      <c r="DM121" s="1450"/>
      <c r="DN121" s="1451"/>
      <c r="DO121" s="1451"/>
      <c r="DP121" s="1451"/>
      <c r="DQ121" s="1451"/>
      <c r="DR121" s="497"/>
      <c r="DS121" s="1411"/>
      <c r="DT121" s="1411"/>
      <c r="DU121" s="1411"/>
      <c r="DV121" s="1411"/>
      <c r="DW121" s="1404"/>
      <c r="DX121" s="1404"/>
      <c r="DY121" s="1404"/>
      <c r="DZ121" s="1404"/>
    </row>
    <row r="122" spans="1:130" ht="3.6" customHeight="1">
      <c r="A122" s="532"/>
      <c r="B122" s="1486" t="s">
        <v>661</v>
      </c>
      <c r="C122" s="1486"/>
      <c r="D122" s="1486"/>
      <c r="E122" s="1486"/>
      <c r="F122" s="1486"/>
      <c r="G122" s="1486"/>
      <c r="H122" s="1486"/>
      <c r="I122" s="1486"/>
      <c r="J122" s="1486"/>
      <c r="K122" s="1486"/>
      <c r="L122" s="1486"/>
      <c r="M122" s="1486"/>
      <c r="N122" s="1486"/>
      <c r="O122" s="1486"/>
      <c r="P122" s="1486"/>
      <c r="Q122" s="1486"/>
      <c r="R122" s="1486"/>
      <c r="S122" s="1486"/>
      <c r="T122" s="1486"/>
      <c r="U122" s="1486"/>
      <c r="V122" s="1486"/>
      <c r="W122" s="1486"/>
      <c r="X122" s="1486"/>
      <c r="Y122" s="1486"/>
      <c r="Z122" s="1486"/>
      <c r="AA122" s="1486"/>
      <c r="AB122" s="1486"/>
      <c r="AC122" s="1486"/>
      <c r="AD122" s="1486"/>
      <c r="AE122" s="1486"/>
      <c r="AF122" s="1486"/>
      <c r="AG122" s="1486"/>
      <c r="AH122" s="1486"/>
      <c r="AI122" s="1486"/>
      <c r="AJ122" s="1486"/>
      <c r="AK122" s="1486"/>
      <c r="AL122" s="1486"/>
      <c r="AM122" s="1486"/>
      <c r="AN122" s="1486"/>
      <c r="AO122" s="1486"/>
      <c r="AP122" s="1486"/>
      <c r="AQ122" s="1486"/>
      <c r="AR122" s="1486"/>
      <c r="AS122" s="1486"/>
      <c r="AT122" s="1486"/>
      <c r="AU122" s="1486"/>
      <c r="AV122" s="1486"/>
      <c r="AW122" s="1486"/>
      <c r="AX122" s="1486"/>
      <c r="AY122" s="1486"/>
      <c r="AZ122" s="1486"/>
      <c r="BA122" s="1486"/>
      <c r="BB122" s="1486"/>
      <c r="BC122" s="1486"/>
      <c r="BD122" s="1486"/>
      <c r="BE122" s="1486"/>
      <c r="BF122" s="1486"/>
      <c r="BG122" s="1486"/>
      <c r="BH122" s="1486"/>
      <c r="BI122" s="1486"/>
      <c r="BJ122" s="1486"/>
      <c r="BK122" s="1486"/>
      <c r="BL122" s="1486"/>
      <c r="BM122" s="1486"/>
      <c r="BN122" s="1487"/>
      <c r="BO122" s="503"/>
      <c r="BP122" s="503"/>
      <c r="BQ122" s="503"/>
      <c r="BR122" s="503"/>
      <c r="BS122" s="502"/>
      <c r="BT122" s="503"/>
      <c r="BU122" s="503"/>
      <c r="BV122" s="504"/>
      <c r="BW122" s="502"/>
      <c r="BX122" s="503"/>
      <c r="BY122" s="504"/>
      <c r="BZ122" s="502"/>
      <c r="CA122" s="503"/>
      <c r="CB122" s="504"/>
      <c r="CC122" s="502"/>
      <c r="CD122" s="503"/>
      <c r="CE122" s="504"/>
      <c r="CF122" s="502"/>
      <c r="CG122" s="503"/>
      <c r="CH122" s="504"/>
      <c r="CI122" s="502"/>
      <c r="CJ122" s="503"/>
      <c r="CK122" s="504"/>
      <c r="CL122" s="502"/>
      <c r="CM122" s="503"/>
      <c r="CN122" s="504"/>
      <c r="CO122" s="502"/>
      <c r="CP122" s="503"/>
      <c r="CQ122" s="504"/>
      <c r="CR122" s="502"/>
      <c r="CS122" s="503"/>
      <c r="CT122" s="504"/>
      <c r="CU122" s="502"/>
      <c r="CV122" s="503"/>
      <c r="CW122" s="504"/>
      <c r="CX122" s="502"/>
      <c r="CY122" s="503"/>
      <c r="CZ122" s="504"/>
      <c r="DA122" s="502"/>
      <c r="DB122" s="503"/>
      <c r="DC122" s="504"/>
      <c r="DD122" s="502"/>
      <c r="DE122" s="503"/>
      <c r="DF122" s="504"/>
      <c r="DG122" s="502"/>
      <c r="DH122" s="503"/>
      <c r="DI122" s="504"/>
      <c r="DJ122" s="502"/>
      <c r="DK122" s="503"/>
      <c r="DL122" s="504"/>
      <c r="DM122" s="1480"/>
      <c r="DN122" s="1481"/>
      <c r="DO122" s="1481"/>
      <c r="DP122" s="1481"/>
      <c r="DQ122" s="1481"/>
      <c r="DR122" s="505"/>
      <c r="DS122" s="1411"/>
      <c r="DT122" s="1411"/>
      <c r="DU122" s="1411"/>
      <c r="DV122" s="1411"/>
      <c r="DW122" s="1404"/>
      <c r="DX122" s="1404"/>
      <c r="DY122" s="1404"/>
      <c r="DZ122" s="1404"/>
    </row>
    <row r="123" spans="1:130" ht="3.6" customHeight="1">
      <c r="A123" s="533"/>
      <c r="B123" s="1488"/>
      <c r="C123" s="1488"/>
      <c r="D123" s="1488"/>
      <c r="E123" s="1488"/>
      <c r="F123" s="1488"/>
      <c r="G123" s="1488"/>
      <c r="H123" s="1488"/>
      <c r="I123" s="1488"/>
      <c r="J123" s="1488"/>
      <c r="K123" s="1488"/>
      <c r="L123" s="1488"/>
      <c r="M123" s="1488"/>
      <c r="N123" s="1488"/>
      <c r="O123" s="1488"/>
      <c r="P123" s="1488"/>
      <c r="Q123" s="1488"/>
      <c r="R123" s="1488"/>
      <c r="S123" s="1488"/>
      <c r="T123" s="1488"/>
      <c r="U123" s="1488"/>
      <c r="V123" s="1488"/>
      <c r="W123" s="1488"/>
      <c r="X123" s="1488"/>
      <c r="Y123" s="1488"/>
      <c r="Z123" s="1488"/>
      <c r="AA123" s="1488"/>
      <c r="AB123" s="1488"/>
      <c r="AC123" s="1488"/>
      <c r="AD123" s="1488"/>
      <c r="AE123" s="1488"/>
      <c r="AF123" s="1488"/>
      <c r="AG123" s="1488"/>
      <c r="AH123" s="1488"/>
      <c r="AI123" s="1488"/>
      <c r="AJ123" s="1488"/>
      <c r="AK123" s="1488"/>
      <c r="AL123" s="1488"/>
      <c r="AM123" s="1488"/>
      <c r="AN123" s="1488"/>
      <c r="AO123" s="1488"/>
      <c r="AP123" s="1488"/>
      <c r="AQ123" s="1488"/>
      <c r="AR123" s="1488"/>
      <c r="AS123" s="1488"/>
      <c r="AT123" s="1488"/>
      <c r="AU123" s="1488"/>
      <c r="AV123" s="1488"/>
      <c r="AW123" s="1488"/>
      <c r="AX123" s="1488"/>
      <c r="AY123" s="1488"/>
      <c r="AZ123" s="1488"/>
      <c r="BA123" s="1488"/>
      <c r="BB123" s="1488"/>
      <c r="BC123" s="1488"/>
      <c r="BD123" s="1488"/>
      <c r="BE123" s="1488"/>
      <c r="BF123" s="1488"/>
      <c r="BG123" s="1488"/>
      <c r="BH123" s="1488"/>
      <c r="BI123" s="1488"/>
      <c r="BJ123" s="1488"/>
      <c r="BK123" s="1488"/>
      <c r="BL123" s="1488"/>
      <c r="BM123" s="1488"/>
      <c r="BN123" s="1489"/>
      <c r="BO123" s="503"/>
      <c r="BP123" s="503"/>
      <c r="BQ123" s="503"/>
      <c r="BR123" s="503"/>
      <c r="BS123" s="502"/>
      <c r="BT123" s="503"/>
      <c r="BU123" s="503"/>
      <c r="BV123" s="504"/>
      <c r="BW123" s="502"/>
      <c r="BX123" s="503"/>
      <c r="BY123" s="504"/>
      <c r="BZ123" s="502"/>
      <c r="CA123" s="503"/>
      <c r="CB123" s="504"/>
      <c r="CC123" s="502"/>
      <c r="CD123" s="503"/>
      <c r="CE123" s="504"/>
      <c r="CF123" s="502"/>
      <c r="CG123" s="503"/>
      <c r="CH123" s="504"/>
      <c r="CI123" s="502"/>
      <c r="CJ123" s="503"/>
      <c r="CK123" s="504"/>
      <c r="CL123" s="502"/>
      <c r="CM123" s="503"/>
      <c r="CN123" s="504"/>
      <c r="CO123" s="502"/>
      <c r="CP123" s="503"/>
      <c r="CQ123" s="504"/>
      <c r="CR123" s="502"/>
      <c r="CS123" s="503"/>
      <c r="CT123" s="504"/>
      <c r="CU123" s="502"/>
      <c r="CV123" s="503"/>
      <c r="CW123" s="504"/>
      <c r="CX123" s="502"/>
      <c r="CY123" s="503"/>
      <c r="CZ123" s="504"/>
      <c r="DA123" s="502"/>
      <c r="DB123" s="503"/>
      <c r="DC123" s="504"/>
      <c r="DD123" s="502"/>
      <c r="DE123" s="503"/>
      <c r="DF123" s="504"/>
      <c r="DG123" s="502"/>
      <c r="DH123" s="503"/>
      <c r="DI123" s="504"/>
      <c r="DJ123" s="502"/>
      <c r="DK123" s="503"/>
      <c r="DL123" s="504"/>
      <c r="DM123" s="1480"/>
      <c r="DN123" s="1481"/>
      <c r="DO123" s="1481"/>
      <c r="DP123" s="1481"/>
      <c r="DQ123" s="1481"/>
      <c r="DR123" s="505"/>
      <c r="DS123" s="1411"/>
      <c r="DT123" s="1411"/>
      <c r="DU123" s="1411"/>
      <c r="DV123" s="1411"/>
      <c r="DW123" s="1404"/>
      <c r="DX123" s="1404"/>
      <c r="DY123" s="1404"/>
      <c r="DZ123" s="1404"/>
    </row>
    <row r="124" spans="1:130" ht="3.6" customHeight="1">
      <c r="A124" s="534"/>
      <c r="B124" s="1490"/>
      <c r="C124" s="1490"/>
      <c r="D124" s="1490"/>
      <c r="E124" s="1490"/>
      <c r="F124" s="1490"/>
      <c r="G124" s="1490"/>
      <c r="H124" s="1490"/>
      <c r="I124" s="1490"/>
      <c r="J124" s="1490"/>
      <c r="K124" s="1490"/>
      <c r="L124" s="1490"/>
      <c r="M124" s="1490"/>
      <c r="N124" s="1490"/>
      <c r="O124" s="1490"/>
      <c r="P124" s="1490"/>
      <c r="Q124" s="1490"/>
      <c r="R124" s="1490"/>
      <c r="S124" s="1490"/>
      <c r="T124" s="1490"/>
      <c r="U124" s="1490"/>
      <c r="V124" s="1490"/>
      <c r="W124" s="1490"/>
      <c r="X124" s="1490"/>
      <c r="Y124" s="1490"/>
      <c r="Z124" s="1490"/>
      <c r="AA124" s="1490"/>
      <c r="AB124" s="1490"/>
      <c r="AC124" s="1490"/>
      <c r="AD124" s="1490"/>
      <c r="AE124" s="1490"/>
      <c r="AF124" s="1490"/>
      <c r="AG124" s="1490"/>
      <c r="AH124" s="1490"/>
      <c r="AI124" s="1490"/>
      <c r="AJ124" s="1490"/>
      <c r="AK124" s="1490"/>
      <c r="AL124" s="1490"/>
      <c r="AM124" s="1490"/>
      <c r="AN124" s="1490"/>
      <c r="AO124" s="1490"/>
      <c r="AP124" s="1490"/>
      <c r="AQ124" s="1490"/>
      <c r="AR124" s="1490"/>
      <c r="AS124" s="1490"/>
      <c r="AT124" s="1490"/>
      <c r="AU124" s="1490"/>
      <c r="AV124" s="1490"/>
      <c r="AW124" s="1490"/>
      <c r="AX124" s="1490"/>
      <c r="AY124" s="1490"/>
      <c r="AZ124" s="1490"/>
      <c r="BA124" s="1490"/>
      <c r="BB124" s="1490"/>
      <c r="BC124" s="1490"/>
      <c r="BD124" s="1490"/>
      <c r="BE124" s="1490"/>
      <c r="BF124" s="1490"/>
      <c r="BG124" s="1490"/>
      <c r="BH124" s="1490"/>
      <c r="BI124" s="1490"/>
      <c r="BJ124" s="1490"/>
      <c r="BK124" s="1490"/>
      <c r="BL124" s="1490"/>
      <c r="BM124" s="1490"/>
      <c r="BN124" s="1491"/>
      <c r="BO124" s="512"/>
      <c r="BP124" s="512"/>
      <c r="BQ124" s="512"/>
      <c r="BR124" s="512"/>
      <c r="BS124" s="511"/>
      <c r="BT124" s="512"/>
      <c r="BU124" s="512"/>
      <c r="BV124" s="513"/>
      <c r="BW124" s="511"/>
      <c r="BX124" s="512"/>
      <c r="BY124" s="513"/>
      <c r="BZ124" s="511"/>
      <c r="CA124" s="512"/>
      <c r="CB124" s="513"/>
      <c r="CC124" s="511"/>
      <c r="CD124" s="512"/>
      <c r="CE124" s="513"/>
      <c r="CF124" s="511"/>
      <c r="CG124" s="512"/>
      <c r="CH124" s="513"/>
      <c r="CI124" s="511"/>
      <c r="CJ124" s="512"/>
      <c r="CK124" s="513"/>
      <c r="CL124" s="511"/>
      <c r="CM124" s="512"/>
      <c r="CN124" s="513"/>
      <c r="CO124" s="511"/>
      <c r="CP124" s="512"/>
      <c r="CQ124" s="513"/>
      <c r="CR124" s="511"/>
      <c r="CS124" s="512"/>
      <c r="CT124" s="513"/>
      <c r="CU124" s="511"/>
      <c r="CV124" s="512"/>
      <c r="CW124" s="513"/>
      <c r="CX124" s="511"/>
      <c r="CY124" s="512"/>
      <c r="CZ124" s="513"/>
      <c r="DA124" s="511"/>
      <c r="DB124" s="512"/>
      <c r="DC124" s="513"/>
      <c r="DD124" s="511"/>
      <c r="DE124" s="512"/>
      <c r="DF124" s="513"/>
      <c r="DG124" s="511"/>
      <c r="DH124" s="512"/>
      <c r="DI124" s="513"/>
      <c r="DJ124" s="511"/>
      <c r="DK124" s="512"/>
      <c r="DL124" s="513"/>
      <c r="DM124" s="1482"/>
      <c r="DN124" s="1483"/>
      <c r="DO124" s="1483"/>
      <c r="DP124" s="1483"/>
      <c r="DQ124" s="1483"/>
      <c r="DR124" s="514"/>
      <c r="DS124" s="1411"/>
      <c r="DT124" s="1411"/>
      <c r="DU124" s="1411"/>
      <c r="DV124" s="1411"/>
      <c r="DW124" s="1404"/>
      <c r="DX124" s="1404"/>
      <c r="DY124" s="1404"/>
      <c r="DZ124" s="1404"/>
    </row>
    <row r="125" spans="1:130" ht="3.6" customHeight="1">
      <c r="A125" s="1492" t="s">
        <v>425</v>
      </c>
      <c r="B125" s="1493"/>
      <c r="C125" s="1493"/>
      <c r="D125" s="1493"/>
      <c r="E125" s="1370"/>
      <c r="F125" s="1370"/>
      <c r="G125" s="1370">
        <v>22</v>
      </c>
      <c r="H125" s="1370"/>
      <c r="I125" s="1370"/>
      <c r="J125" s="1370"/>
      <c r="K125" s="1370"/>
      <c r="L125" s="1370"/>
      <c r="M125" s="216"/>
      <c r="N125" s="1494" t="s">
        <v>356</v>
      </c>
      <c r="O125" s="1494"/>
      <c r="P125" s="1494"/>
      <c r="Q125" s="1494"/>
      <c r="R125" s="1494"/>
      <c r="S125" s="1494"/>
      <c r="T125" s="1494"/>
      <c r="U125" s="1494"/>
      <c r="V125" s="1494"/>
      <c r="W125" s="1494"/>
      <c r="X125" s="1494"/>
      <c r="Y125" s="1494"/>
      <c r="Z125" s="1494"/>
      <c r="AA125" s="1494"/>
      <c r="AB125" s="1494"/>
      <c r="AC125" s="1494"/>
      <c r="AD125" s="1494"/>
      <c r="AE125" s="1494"/>
      <c r="AF125" s="1494"/>
      <c r="AG125" s="1494"/>
      <c r="AH125" s="1494"/>
      <c r="AI125" s="1494"/>
      <c r="AJ125" s="1494"/>
      <c r="AK125" s="1495"/>
      <c r="AL125" s="216"/>
      <c r="AM125" s="1494" t="s">
        <v>713</v>
      </c>
      <c r="AN125" s="1494"/>
      <c r="AO125" s="1494"/>
      <c r="AP125" s="1494"/>
      <c r="AQ125" s="1494"/>
      <c r="AR125" s="1494"/>
      <c r="AS125" s="1494"/>
      <c r="AT125" s="1494"/>
      <c r="AU125" s="1494"/>
      <c r="AV125" s="1494"/>
      <c r="AW125" s="1494"/>
      <c r="AX125" s="1494"/>
      <c r="AY125" s="1494"/>
      <c r="AZ125" s="1494"/>
      <c r="BA125" s="1494"/>
      <c r="BB125" s="1495"/>
      <c r="BC125" s="1370" t="s">
        <v>535</v>
      </c>
      <c r="BD125" s="1370"/>
      <c r="BE125" s="1370"/>
      <c r="BF125" s="1370"/>
      <c r="BG125" s="1370"/>
      <c r="BH125" s="1370"/>
      <c r="BI125" s="1370" t="s">
        <v>536</v>
      </c>
      <c r="BJ125" s="1370"/>
      <c r="BK125" s="1370"/>
      <c r="BL125" s="1370"/>
      <c r="BM125" s="1370"/>
      <c r="BN125" s="1371"/>
      <c r="BO125" s="414"/>
      <c r="BP125" s="413"/>
      <c r="BQ125" s="413"/>
      <c r="BR125" s="413"/>
      <c r="BS125" s="414"/>
      <c r="BT125" s="413"/>
      <c r="BU125" s="413"/>
      <c r="BV125" s="415"/>
      <c r="BW125" s="414"/>
      <c r="BX125" s="413"/>
      <c r="BY125" s="415"/>
      <c r="BZ125" s="414"/>
      <c r="CA125" s="413"/>
      <c r="CB125" s="415"/>
      <c r="CC125" s="414"/>
      <c r="CD125" s="413"/>
      <c r="CE125" s="415"/>
      <c r="CF125" s="414"/>
      <c r="CG125" s="413"/>
      <c r="CH125" s="415"/>
      <c r="CI125" s="414"/>
      <c r="CJ125" s="413"/>
      <c r="CK125" s="415"/>
      <c r="CL125" s="414"/>
      <c r="CM125" s="413"/>
      <c r="CN125" s="415"/>
      <c r="CO125" s="414"/>
      <c r="CP125" s="413"/>
      <c r="CQ125" s="415"/>
      <c r="CR125" s="414"/>
      <c r="CS125" s="413"/>
      <c r="CT125" s="415"/>
      <c r="CU125" s="414"/>
      <c r="CV125" s="413"/>
      <c r="CW125" s="415"/>
      <c r="CX125" s="414"/>
      <c r="CY125" s="413"/>
      <c r="CZ125" s="415"/>
      <c r="DA125" s="414"/>
      <c r="DB125" s="413"/>
      <c r="DC125" s="415"/>
      <c r="DD125" s="414"/>
      <c r="DE125" s="413"/>
      <c r="DF125" s="415"/>
      <c r="DG125" s="414"/>
      <c r="DH125" s="413"/>
      <c r="DI125" s="415"/>
      <c r="DJ125" s="414"/>
      <c r="DK125" s="413"/>
      <c r="DL125" s="415"/>
      <c r="DM125" s="1448">
        <v>6</v>
      </c>
      <c r="DN125" s="1449"/>
      <c r="DO125" s="1449"/>
      <c r="DP125" s="1449"/>
      <c r="DQ125" s="1449"/>
      <c r="DR125" s="450"/>
      <c r="DS125" s="1411">
        <v>6</v>
      </c>
      <c r="DT125" s="1411"/>
      <c r="DU125" s="1411"/>
      <c r="DV125" s="1411"/>
      <c r="DW125" s="1404">
        <f>4.5+1.5</f>
        <v>6</v>
      </c>
      <c r="DX125" s="1404"/>
      <c r="DY125" s="1404"/>
      <c r="DZ125" s="1404"/>
    </row>
    <row r="126" spans="1:130" ht="3.6" customHeight="1">
      <c r="A126" s="1492"/>
      <c r="B126" s="1493"/>
      <c r="C126" s="1493"/>
      <c r="D126" s="1493"/>
      <c r="E126" s="1370"/>
      <c r="F126" s="1370"/>
      <c r="G126" s="1370"/>
      <c r="H126" s="1370"/>
      <c r="I126" s="1370"/>
      <c r="J126" s="1370"/>
      <c r="K126" s="1370"/>
      <c r="L126" s="1370"/>
      <c r="M126" s="200"/>
      <c r="N126" s="1352"/>
      <c r="O126" s="1352"/>
      <c r="P126" s="1352"/>
      <c r="Q126" s="1352"/>
      <c r="R126" s="1352"/>
      <c r="S126" s="1352"/>
      <c r="T126" s="1352"/>
      <c r="U126" s="1352"/>
      <c r="V126" s="1352"/>
      <c r="W126" s="1352"/>
      <c r="X126" s="1352"/>
      <c r="Y126" s="1352"/>
      <c r="Z126" s="1352"/>
      <c r="AA126" s="1352"/>
      <c r="AB126" s="1352"/>
      <c r="AC126" s="1352"/>
      <c r="AD126" s="1352"/>
      <c r="AE126" s="1352"/>
      <c r="AF126" s="1352"/>
      <c r="AG126" s="1352"/>
      <c r="AH126" s="1352"/>
      <c r="AI126" s="1352"/>
      <c r="AJ126" s="1352"/>
      <c r="AK126" s="1496"/>
      <c r="AL126" s="200"/>
      <c r="AM126" s="1352"/>
      <c r="AN126" s="1352"/>
      <c r="AO126" s="1352"/>
      <c r="AP126" s="1352"/>
      <c r="AQ126" s="1352"/>
      <c r="AR126" s="1352"/>
      <c r="AS126" s="1352"/>
      <c r="AT126" s="1352"/>
      <c r="AU126" s="1352"/>
      <c r="AV126" s="1352"/>
      <c r="AW126" s="1352"/>
      <c r="AX126" s="1352"/>
      <c r="AY126" s="1352"/>
      <c r="AZ126" s="1352"/>
      <c r="BA126" s="1352"/>
      <c r="BB126" s="1496"/>
      <c r="BC126" s="1370"/>
      <c r="BD126" s="1370"/>
      <c r="BE126" s="1370"/>
      <c r="BF126" s="1370"/>
      <c r="BG126" s="1370"/>
      <c r="BH126" s="1370"/>
      <c r="BI126" s="1370"/>
      <c r="BJ126" s="1370"/>
      <c r="BK126" s="1370"/>
      <c r="BL126" s="1370"/>
      <c r="BM126" s="1370"/>
      <c r="BN126" s="1371"/>
      <c r="BO126" s="414"/>
      <c r="BP126" s="413"/>
      <c r="BQ126" s="413"/>
      <c r="BR126" s="413"/>
      <c r="BS126" s="414"/>
      <c r="BT126" s="413"/>
      <c r="BU126" s="413"/>
      <c r="BV126" s="415"/>
      <c r="BW126" s="414"/>
      <c r="BX126" s="413"/>
      <c r="BY126" s="415"/>
      <c r="BZ126" s="414"/>
      <c r="CA126" s="413"/>
      <c r="CB126" s="415"/>
      <c r="CC126" s="414"/>
      <c r="CD126" s="413"/>
      <c r="CE126" s="415"/>
      <c r="CF126" s="414"/>
      <c r="CG126" s="413"/>
      <c r="CH126" s="415"/>
      <c r="CI126" s="414"/>
      <c r="CJ126" s="413"/>
      <c r="CK126" s="415"/>
      <c r="CL126" s="414"/>
      <c r="CM126" s="413"/>
      <c r="CN126" s="415"/>
      <c r="CO126" s="414"/>
      <c r="CP126" s="413"/>
      <c r="CQ126" s="415"/>
      <c r="CR126" s="414"/>
      <c r="CS126" s="413"/>
      <c r="CT126" s="415"/>
      <c r="CU126" s="414"/>
      <c r="CV126" s="413"/>
      <c r="CW126" s="415"/>
      <c r="CX126" s="414"/>
      <c r="CY126" s="413"/>
      <c r="CZ126" s="415"/>
      <c r="DA126" s="414"/>
      <c r="DB126" s="413"/>
      <c r="DC126" s="415"/>
      <c r="DD126" s="414"/>
      <c r="DE126" s="413"/>
      <c r="DF126" s="415"/>
      <c r="DG126" s="414"/>
      <c r="DH126" s="413"/>
      <c r="DI126" s="415"/>
      <c r="DJ126" s="414"/>
      <c r="DK126" s="413"/>
      <c r="DL126" s="415"/>
      <c r="DM126" s="1448"/>
      <c r="DN126" s="1449"/>
      <c r="DO126" s="1449"/>
      <c r="DP126" s="1449"/>
      <c r="DQ126" s="1449"/>
      <c r="DR126" s="450"/>
      <c r="DS126" s="1411"/>
      <c r="DT126" s="1411"/>
      <c r="DU126" s="1411"/>
      <c r="DV126" s="1411"/>
      <c r="DW126" s="1404"/>
      <c r="DX126" s="1404"/>
      <c r="DY126" s="1404"/>
      <c r="DZ126" s="1404"/>
    </row>
    <row r="127" spans="1:130" ht="3.6" customHeight="1">
      <c r="A127" s="1492"/>
      <c r="B127" s="1493"/>
      <c r="C127" s="1493"/>
      <c r="D127" s="1493"/>
      <c r="E127" s="1370"/>
      <c r="F127" s="1370"/>
      <c r="G127" s="1370"/>
      <c r="H127" s="1370"/>
      <c r="I127" s="1370"/>
      <c r="J127" s="1370"/>
      <c r="K127" s="1370"/>
      <c r="L127" s="1370"/>
      <c r="M127" s="209"/>
      <c r="N127" s="1497"/>
      <c r="O127" s="1497"/>
      <c r="P127" s="1497"/>
      <c r="Q127" s="1497"/>
      <c r="R127" s="1497"/>
      <c r="S127" s="1497"/>
      <c r="T127" s="1497"/>
      <c r="U127" s="1497"/>
      <c r="V127" s="1497"/>
      <c r="W127" s="1497"/>
      <c r="X127" s="1497"/>
      <c r="Y127" s="1497"/>
      <c r="Z127" s="1497"/>
      <c r="AA127" s="1497"/>
      <c r="AB127" s="1497"/>
      <c r="AC127" s="1497"/>
      <c r="AD127" s="1497"/>
      <c r="AE127" s="1497"/>
      <c r="AF127" s="1497"/>
      <c r="AG127" s="1497"/>
      <c r="AH127" s="1497"/>
      <c r="AI127" s="1497"/>
      <c r="AJ127" s="1497"/>
      <c r="AK127" s="1498"/>
      <c r="AL127" s="209"/>
      <c r="AM127" s="1497"/>
      <c r="AN127" s="1497"/>
      <c r="AO127" s="1497"/>
      <c r="AP127" s="1497"/>
      <c r="AQ127" s="1497"/>
      <c r="AR127" s="1497"/>
      <c r="AS127" s="1497"/>
      <c r="AT127" s="1497"/>
      <c r="AU127" s="1497"/>
      <c r="AV127" s="1497"/>
      <c r="AW127" s="1497"/>
      <c r="AX127" s="1497"/>
      <c r="AY127" s="1497"/>
      <c r="AZ127" s="1497"/>
      <c r="BA127" s="1497"/>
      <c r="BB127" s="1498"/>
      <c r="BC127" s="1370"/>
      <c r="BD127" s="1370"/>
      <c r="BE127" s="1370"/>
      <c r="BF127" s="1370"/>
      <c r="BG127" s="1370"/>
      <c r="BH127" s="1370"/>
      <c r="BI127" s="1370"/>
      <c r="BJ127" s="1370"/>
      <c r="BK127" s="1370"/>
      <c r="BL127" s="1370"/>
      <c r="BM127" s="1370"/>
      <c r="BN127" s="1371"/>
      <c r="BO127" s="377"/>
      <c r="BP127" s="379"/>
      <c r="BQ127" s="379"/>
      <c r="BR127" s="379"/>
      <c r="BS127" s="377"/>
      <c r="BT127" s="379"/>
      <c r="BU127" s="379"/>
      <c r="BV127" s="376"/>
      <c r="BW127" s="377"/>
      <c r="BX127" s="379"/>
      <c r="BY127" s="376"/>
      <c r="BZ127" s="377"/>
      <c r="CA127" s="379"/>
      <c r="CB127" s="376"/>
      <c r="CC127" s="377"/>
      <c r="CD127" s="379"/>
      <c r="CE127" s="376"/>
      <c r="CF127" s="377"/>
      <c r="CG127" s="379"/>
      <c r="CH127" s="376"/>
      <c r="CI127" s="377"/>
      <c r="CJ127" s="379"/>
      <c r="CK127" s="376"/>
      <c r="CL127" s="377"/>
      <c r="CM127" s="379"/>
      <c r="CN127" s="376"/>
      <c r="CO127" s="377"/>
      <c r="CP127" s="379"/>
      <c r="CQ127" s="376"/>
      <c r="CR127" s="377"/>
      <c r="CS127" s="379"/>
      <c r="CT127" s="376"/>
      <c r="CU127" s="377"/>
      <c r="CV127" s="379"/>
      <c r="CW127" s="376"/>
      <c r="CX127" s="377"/>
      <c r="CY127" s="379"/>
      <c r="CZ127" s="376"/>
      <c r="DA127" s="377"/>
      <c r="DB127" s="379"/>
      <c r="DC127" s="376"/>
      <c r="DD127" s="377"/>
      <c r="DE127" s="379"/>
      <c r="DF127" s="376"/>
      <c r="DG127" s="377"/>
      <c r="DH127" s="379"/>
      <c r="DI127" s="376"/>
      <c r="DJ127" s="377"/>
      <c r="DK127" s="379"/>
      <c r="DL127" s="376"/>
      <c r="DM127" s="1450"/>
      <c r="DN127" s="1451"/>
      <c r="DO127" s="1451"/>
      <c r="DP127" s="1451"/>
      <c r="DQ127" s="1451"/>
      <c r="DR127" s="497"/>
      <c r="DS127" s="1411"/>
      <c r="DT127" s="1411"/>
      <c r="DU127" s="1411"/>
      <c r="DV127" s="1411"/>
      <c r="DW127" s="1404"/>
      <c r="DX127" s="1404"/>
      <c r="DY127" s="1404"/>
      <c r="DZ127" s="1404"/>
    </row>
    <row r="128" spans="1:130" ht="3.6" customHeight="1">
      <c r="A128" s="532"/>
      <c r="B128" s="1486" t="s">
        <v>589</v>
      </c>
      <c r="C128" s="1486"/>
      <c r="D128" s="1486"/>
      <c r="E128" s="1486"/>
      <c r="F128" s="1486"/>
      <c r="G128" s="1486"/>
      <c r="H128" s="1486"/>
      <c r="I128" s="1486"/>
      <c r="J128" s="1486"/>
      <c r="K128" s="1486"/>
      <c r="L128" s="1486"/>
      <c r="M128" s="1486"/>
      <c r="N128" s="1486"/>
      <c r="O128" s="1486"/>
      <c r="P128" s="1486"/>
      <c r="Q128" s="1486"/>
      <c r="R128" s="1486"/>
      <c r="S128" s="1486"/>
      <c r="T128" s="1486"/>
      <c r="U128" s="1486"/>
      <c r="V128" s="1486"/>
      <c r="W128" s="1486"/>
      <c r="X128" s="1486"/>
      <c r="Y128" s="1486"/>
      <c r="Z128" s="1486"/>
      <c r="AA128" s="1486"/>
      <c r="AB128" s="1486"/>
      <c r="AC128" s="1486"/>
      <c r="AD128" s="1486"/>
      <c r="AE128" s="1486"/>
      <c r="AF128" s="1486"/>
      <c r="AG128" s="1486"/>
      <c r="AH128" s="1486"/>
      <c r="AI128" s="1486"/>
      <c r="AJ128" s="1486"/>
      <c r="AK128" s="1486"/>
      <c r="AL128" s="1486"/>
      <c r="AM128" s="1486"/>
      <c r="AN128" s="1486"/>
      <c r="AO128" s="1486"/>
      <c r="AP128" s="1486"/>
      <c r="AQ128" s="1486"/>
      <c r="AR128" s="1486"/>
      <c r="AS128" s="1486"/>
      <c r="AT128" s="1486"/>
      <c r="AU128" s="1486"/>
      <c r="AV128" s="1486"/>
      <c r="AW128" s="1486"/>
      <c r="AX128" s="1486"/>
      <c r="AY128" s="1486"/>
      <c r="AZ128" s="1486"/>
      <c r="BA128" s="1486"/>
      <c r="BB128" s="1486"/>
      <c r="BC128" s="1486"/>
      <c r="BD128" s="1486"/>
      <c r="BE128" s="1486"/>
      <c r="BF128" s="1486"/>
      <c r="BG128" s="1486"/>
      <c r="BH128" s="1486"/>
      <c r="BI128" s="1486"/>
      <c r="BJ128" s="1486"/>
      <c r="BK128" s="1486"/>
      <c r="BL128" s="1486"/>
      <c r="BM128" s="1486"/>
      <c r="BN128" s="1487"/>
      <c r="BO128" s="503"/>
      <c r="BP128" s="503"/>
      <c r="BQ128" s="503"/>
      <c r="BR128" s="503"/>
      <c r="BS128" s="502"/>
      <c r="BT128" s="503"/>
      <c r="BU128" s="503"/>
      <c r="BV128" s="504"/>
      <c r="BW128" s="502"/>
      <c r="BX128" s="503"/>
      <c r="BY128" s="504"/>
      <c r="BZ128" s="502"/>
      <c r="CA128" s="503"/>
      <c r="CB128" s="504"/>
      <c r="CC128" s="502"/>
      <c r="CD128" s="503"/>
      <c r="CE128" s="504"/>
      <c r="CF128" s="502"/>
      <c r="CG128" s="503"/>
      <c r="CH128" s="504"/>
      <c r="CI128" s="502"/>
      <c r="CJ128" s="503"/>
      <c r="CK128" s="504"/>
      <c r="CL128" s="502"/>
      <c r="CM128" s="503"/>
      <c r="CN128" s="504"/>
      <c r="CO128" s="502"/>
      <c r="CP128" s="503"/>
      <c r="CQ128" s="504"/>
      <c r="CR128" s="502"/>
      <c r="CS128" s="503"/>
      <c r="CT128" s="504"/>
      <c r="CU128" s="502"/>
      <c r="CV128" s="503"/>
      <c r="CW128" s="504"/>
      <c r="CX128" s="502"/>
      <c r="CY128" s="503"/>
      <c r="CZ128" s="504"/>
      <c r="DA128" s="502"/>
      <c r="DB128" s="503"/>
      <c r="DC128" s="504"/>
      <c r="DD128" s="502"/>
      <c r="DE128" s="503"/>
      <c r="DF128" s="504"/>
      <c r="DG128" s="502"/>
      <c r="DH128" s="503"/>
      <c r="DI128" s="504"/>
      <c r="DJ128" s="502"/>
      <c r="DK128" s="503"/>
      <c r="DL128" s="504"/>
      <c r="DM128" s="1480"/>
      <c r="DN128" s="1481"/>
      <c r="DO128" s="1481"/>
      <c r="DP128" s="1481"/>
      <c r="DQ128" s="1481"/>
      <c r="DR128" s="505"/>
      <c r="DS128" s="1411"/>
      <c r="DT128" s="1411"/>
      <c r="DU128" s="1411"/>
      <c r="DV128" s="1411"/>
      <c r="DW128" s="1404"/>
      <c r="DX128" s="1404"/>
      <c r="DY128" s="1404"/>
      <c r="DZ128" s="1404"/>
    </row>
    <row r="129" spans="1:130" ht="3.6" customHeight="1">
      <c r="A129" s="533"/>
      <c r="B129" s="1488"/>
      <c r="C129" s="1488"/>
      <c r="D129" s="1488"/>
      <c r="E129" s="1488"/>
      <c r="F129" s="1488"/>
      <c r="G129" s="1488"/>
      <c r="H129" s="1488"/>
      <c r="I129" s="1488"/>
      <c r="J129" s="1488"/>
      <c r="K129" s="1488"/>
      <c r="L129" s="1488"/>
      <c r="M129" s="1488"/>
      <c r="N129" s="1488"/>
      <c r="O129" s="1488"/>
      <c r="P129" s="1488"/>
      <c r="Q129" s="1488"/>
      <c r="R129" s="1488"/>
      <c r="S129" s="1488"/>
      <c r="T129" s="1488"/>
      <c r="U129" s="1488"/>
      <c r="V129" s="1488"/>
      <c r="W129" s="1488"/>
      <c r="X129" s="1488"/>
      <c r="Y129" s="1488"/>
      <c r="Z129" s="1488"/>
      <c r="AA129" s="1488"/>
      <c r="AB129" s="1488"/>
      <c r="AC129" s="1488"/>
      <c r="AD129" s="1488"/>
      <c r="AE129" s="1488"/>
      <c r="AF129" s="1488"/>
      <c r="AG129" s="1488"/>
      <c r="AH129" s="1488"/>
      <c r="AI129" s="1488"/>
      <c r="AJ129" s="1488"/>
      <c r="AK129" s="1488"/>
      <c r="AL129" s="1488"/>
      <c r="AM129" s="1488"/>
      <c r="AN129" s="1488"/>
      <c r="AO129" s="1488"/>
      <c r="AP129" s="1488"/>
      <c r="AQ129" s="1488"/>
      <c r="AR129" s="1488"/>
      <c r="AS129" s="1488"/>
      <c r="AT129" s="1488"/>
      <c r="AU129" s="1488"/>
      <c r="AV129" s="1488"/>
      <c r="AW129" s="1488"/>
      <c r="AX129" s="1488"/>
      <c r="AY129" s="1488"/>
      <c r="AZ129" s="1488"/>
      <c r="BA129" s="1488"/>
      <c r="BB129" s="1488"/>
      <c r="BC129" s="1488"/>
      <c r="BD129" s="1488"/>
      <c r="BE129" s="1488"/>
      <c r="BF129" s="1488"/>
      <c r="BG129" s="1488"/>
      <c r="BH129" s="1488"/>
      <c r="BI129" s="1488"/>
      <c r="BJ129" s="1488"/>
      <c r="BK129" s="1488"/>
      <c r="BL129" s="1488"/>
      <c r="BM129" s="1488"/>
      <c r="BN129" s="1489"/>
      <c r="BO129" s="503"/>
      <c r="BP129" s="503"/>
      <c r="BQ129" s="503"/>
      <c r="BR129" s="503"/>
      <c r="BS129" s="502"/>
      <c r="BT129" s="503"/>
      <c r="BU129" s="503"/>
      <c r="BV129" s="504"/>
      <c r="BW129" s="502"/>
      <c r="BX129" s="503"/>
      <c r="BY129" s="504"/>
      <c r="BZ129" s="502"/>
      <c r="CA129" s="503"/>
      <c r="CB129" s="504"/>
      <c r="CC129" s="502"/>
      <c r="CD129" s="503"/>
      <c r="CE129" s="504"/>
      <c r="CF129" s="502"/>
      <c r="CG129" s="503"/>
      <c r="CH129" s="504"/>
      <c r="CI129" s="502"/>
      <c r="CJ129" s="503"/>
      <c r="CK129" s="504"/>
      <c r="CL129" s="502"/>
      <c r="CM129" s="503"/>
      <c r="CN129" s="504"/>
      <c r="CO129" s="502"/>
      <c r="CP129" s="503"/>
      <c r="CQ129" s="504"/>
      <c r="CR129" s="502"/>
      <c r="CS129" s="503"/>
      <c r="CT129" s="504"/>
      <c r="CU129" s="502"/>
      <c r="CV129" s="503"/>
      <c r="CW129" s="504"/>
      <c r="CX129" s="502"/>
      <c r="CY129" s="503"/>
      <c r="CZ129" s="504"/>
      <c r="DA129" s="502"/>
      <c r="DB129" s="503"/>
      <c r="DC129" s="504"/>
      <c r="DD129" s="502"/>
      <c r="DE129" s="503"/>
      <c r="DF129" s="504"/>
      <c r="DG129" s="502"/>
      <c r="DH129" s="503"/>
      <c r="DI129" s="504"/>
      <c r="DJ129" s="502"/>
      <c r="DK129" s="503"/>
      <c r="DL129" s="504"/>
      <c r="DM129" s="1480"/>
      <c r="DN129" s="1481"/>
      <c r="DO129" s="1481"/>
      <c r="DP129" s="1481"/>
      <c r="DQ129" s="1481"/>
      <c r="DR129" s="505"/>
      <c r="DS129" s="1411"/>
      <c r="DT129" s="1411"/>
      <c r="DU129" s="1411"/>
      <c r="DV129" s="1411"/>
      <c r="DW129" s="1404"/>
      <c r="DX129" s="1404"/>
      <c r="DY129" s="1404"/>
      <c r="DZ129" s="1404"/>
    </row>
    <row r="130" spans="1:130" ht="3.6" customHeight="1">
      <c r="A130" s="534"/>
      <c r="B130" s="1490"/>
      <c r="C130" s="1490"/>
      <c r="D130" s="1490"/>
      <c r="E130" s="1490"/>
      <c r="F130" s="1490"/>
      <c r="G130" s="1490"/>
      <c r="H130" s="1490"/>
      <c r="I130" s="1490"/>
      <c r="J130" s="1490"/>
      <c r="K130" s="1490"/>
      <c r="L130" s="1490"/>
      <c r="M130" s="1490"/>
      <c r="N130" s="1490"/>
      <c r="O130" s="1490"/>
      <c r="P130" s="1490"/>
      <c r="Q130" s="1490"/>
      <c r="R130" s="1490"/>
      <c r="S130" s="1490"/>
      <c r="T130" s="1490"/>
      <c r="U130" s="1490"/>
      <c r="V130" s="1490"/>
      <c r="W130" s="1490"/>
      <c r="X130" s="1490"/>
      <c r="Y130" s="1490"/>
      <c r="Z130" s="1490"/>
      <c r="AA130" s="1490"/>
      <c r="AB130" s="1490"/>
      <c r="AC130" s="1490"/>
      <c r="AD130" s="1490"/>
      <c r="AE130" s="1490"/>
      <c r="AF130" s="1490"/>
      <c r="AG130" s="1490"/>
      <c r="AH130" s="1490"/>
      <c r="AI130" s="1490"/>
      <c r="AJ130" s="1490"/>
      <c r="AK130" s="1490"/>
      <c r="AL130" s="1490"/>
      <c r="AM130" s="1490"/>
      <c r="AN130" s="1490"/>
      <c r="AO130" s="1490"/>
      <c r="AP130" s="1490"/>
      <c r="AQ130" s="1490"/>
      <c r="AR130" s="1490"/>
      <c r="AS130" s="1490"/>
      <c r="AT130" s="1490"/>
      <c r="AU130" s="1490"/>
      <c r="AV130" s="1490"/>
      <c r="AW130" s="1490"/>
      <c r="AX130" s="1490"/>
      <c r="AY130" s="1490"/>
      <c r="AZ130" s="1490"/>
      <c r="BA130" s="1490"/>
      <c r="BB130" s="1490"/>
      <c r="BC130" s="1490"/>
      <c r="BD130" s="1490"/>
      <c r="BE130" s="1490"/>
      <c r="BF130" s="1490"/>
      <c r="BG130" s="1490"/>
      <c r="BH130" s="1490"/>
      <c r="BI130" s="1490"/>
      <c r="BJ130" s="1490"/>
      <c r="BK130" s="1490"/>
      <c r="BL130" s="1490"/>
      <c r="BM130" s="1490"/>
      <c r="BN130" s="1491"/>
      <c r="BO130" s="512"/>
      <c r="BP130" s="512"/>
      <c r="BQ130" s="512"/>
      <c r="BR130" s="512"/>
      <c r="BS130" s="511"/>
      <c r="BT130" s="512"/>
      <c r="BU130" s="512"/>
      <c r="BV130" s="513"/>
      <c r="BW130" s="511"/>
      <c r="BX130" s="512"/>
      <c r="BY130" s="513"/>
      <c r="BZ130" s="511"/>
      <c r="CA130" s="512"/>
      <c r="CB130" s="513"/>
      <c r="CC130" s="511"/>
      <c r="CD130" s="512"/>
      <c r="CE130" s="513"/>
      <c r="CF130" s="511"/>
      <c r="CG130" s="512"/>
      <c r="CH130" s="513"/>
      <c r="CI130" s="511"/>
      <c r="CJ130" s="512"/>
      <c r="CK130" s="513"/>
      <c r="CL130" s="511"/>
      <c r="CM130" s="512"/>
      <c r="CN130" s="513"/>
      <c r="CO130" s="511"/>
      <c r="CP130" s="512"/>
      <c r="CQ130" s="513"/>
      <c r="CR130" s="511"/>
      <c r="CS130" s="512"/>
      <c r="CT130" s="513"/>
      <c r="CU130" s="511"/>
      <c r="CV130" s="512"/>
      <c r="CW130" s="513"/>
      <c r="CX130" s="511"/>
      <c r="CY130" s="512"/>
      <c r="CZ130" s="513"/>
      <c r="DA130" s="511"/>
      <c r="DB130" s="512"/>
      <c r="DC130" s="513"/>
      <c r="DD130" s="511"/>
      <c r="DE130" s="512"/>
      <c r="DF130" s="513"/>
      <c r="DG130" s="511"/>
      <c r="DH130" s="512"/>
      <c r="DI130" s="513"/>
      <c r="DJ130" s="511"/>
      <c r="DK130" s="512"/>
      <c r="DL130" s="513"/>
      <c r="DM130" s="1482"/>
      <c r="DN130" s="1483"/>
      <c r="DO130" s="1483"/>
      <c r="DP130" s="1483"/>
      <c r="DQ130" s="1483"/>
      <c r="DR130" s="514"/>
      <c r="DS130" s="1411"/>
      <c r="DT130" s="1411"/>
      <c r="DU130" s="1411"/>
      <c r="DV130" s="1411"/>
      <c r="DW130" s="1404"/>
      <c r="DX130" s="1404"/>
      <c r="DY130" s="1404"/>
      <c r="DZ130" s="1404"/>
    </row>
    <row r="131" spans="1:130" ht="3.6" customHeight="1">
      <c r="A131" s="1492" t="s">
        <v>427</v>
      </c>
      <c r="B131" s="1493"/>
      <c r="C131" s="1493"/>
      <c r="D131" s="1493"/>
      <c r="E131" s="1370"/>
      <c r="F131" s="1370"/>
      <c r="G131" s="1370">
        <v>7</v>
      </c>
      <c r="H131" s="1370"/>
      <c r="I131" s="1370"/>
      <c r="J131" s="1370"/>
      <c r="K131" s="1370"/>
      <c r="L131" s="1370"/>
      <c r="M131" s="216"/>
      <c r="N131" s="1494" t="s">
        <v>358</v>
      </c>
      <c r="O131" s="1494"/>
      <c r="P131" s="1494"/>
      <c r="Q131" s="1494"/>
      <c r="R131" s="1494"/>
      <c r="S131" s="1494"/>
      <c r="T131" s="1494"/>
      <c r="U131" s="1494"/>
      <c r="V131" s="1494"/>
      <c r="W131" s="1494"/>
      <c r="X131" s="1494"/>
      <c r="Y131" s="1494"/>
      <c r="Z131" s="1494"/>
      <c r="AA131" s="1494"/>
      <c r="AB131" s="1494"/>
      <c r="AC131" s="1494"/>
      <c r="AD131" s="1494"/>
      <c r="AE131" s="1494"/>
      <c r="AF131" s="1494"/>
      <c r="AG131" s="1494"/>
      <c r="AH131" s="1494"/>
      <c r="AI131" s="1494"/>
      <c r="AJ131" s="1494"/>
      <c r="AK131" s="1495"/>
      <c r="AL131" s="216"/>
      <c r="AM131" s="1435" t="s">
        <v>590</v>
      </c>
      <c r="AN131" s="1435"/>
      <c r="AO131" s="1435"/>
      <c r="AP131" s="1435"/>
      <c r="AQ131" s="1435"/>
      <c r="AR131" s="1435"/>
      <c r="AS131" s="1435"/>
      <c r="AT131" s="1435"/>
      <c r="AU131" s="1435"/>
      <c r="AV131" s="1435"/>
      <c r="AW131" s="1435"/>
      <c r="AX131" s="1435"/>
      <c r="AY131" s="1435"/>
      <c r="AZ131" s="1435"/>
      <c r="BA131" s="1435"/>
      <c r="BB131" s="1436"/>
      <c r="BC131" s="1370" t="s">
        <v>568</v>
      </c>
      <c r="BD131" s="1370"/>
      <c r="BE131" s="1370"/>
      <c r="BF131" s="1370"/>
      <c r="BG131" s="1370"/>
      <c r="BH131" s="1370"/>
      <c r="BI131" s="1370" t="s">
        <v>536</v>
      </c>
      <c r="BJ131" s="1370"/>
      <c r="BK131" s="1370"/>
      <c r="BL131" s="1370"/>
      <c r="BM131" s="1370"/>
      <c r="BN131" s="1371"/>
      <c r="BO131" s="414"/>
      <c r="BP131" s="413"/>
      <c r="BQ131" s="413"/>
      <c r="BR131" s="413"/>
      <c r="BS131" s="414"/>
      <c r="BT131" s="413"/>
      <c r="BU131" s="413"/>
      <c r="BV131" s="415"/>
      <c r="BW131" s="414"/>
      <c r="BX131" s="413"/>
      <c r="BY131" s="415"/>
      <c r="BZ131" s="414"/>
      <c r="CA131" s="413"/>
      <c r="CB131" s="415"/>
      <c r="CC131" s="414"/>
      <c r="CD131" s="413"/>
      <c r="CE131" s="415"/>
      <c r="CF131" s="414"/>
      <c r="CG131" s="413"/>
      <c r="CH131" s="415"/>
      <c r="CI131" s="414"/>
      <c r="CJ131" s="413"/>
      <c r="CK131" s="415"/>
      <c r="CL131" s="414"/>
      <c r="CM131" s="413"/>
      <c r="CN131" s="415"/>
      <c r="CO131" s="414"/>
      <c r="CP131" s="413"/>
      <c r="CQ131" s="415"/>
      <c r="CR131" s="414"/>
      <c r="CS131" s="413"/>
      <c r="CT131" s="415"/>
      <c r="CU131" s="414"/>
      <c r="CV131" s="413"/>
      <c r="CW131" s="415"/>
      <c r="CX131" s="414"/>
      <c r="CY131" s="413"/>
      <c r="CZ131" s="415"/>
      <c r="DA131" s="414"/>
      <c r="DB131" s="413"/>
      <c r="DC131" s="415"/>
      <c r="DD131" s="414"/>
      <c r="DE131" s="413"/>
      <c r="DF131" s="415"/>
      <c r="DG131" s="414"/>
      <c r="DH131" s="413"/>
      <c r="DI131" s="415"/>
      <c r="DJ131" s="414"/>
      <c r="DK131" s="413"/>
      <c r="DL131" s="415"/>
      <c r="DM131" s="1448">
        <v>5</v>
      </c>
      <c r="DN131" s="1449"/>
      <c r="DO131" s="1449"/>
      <c r="DP131" s="1449"/>
      <c r="DQ131" s="1449"/>
      <c r="DR131" s="450"/>
      <c r="DS131" s="1411"/>
      <c r="DT131" s="1411"/>
      <c r="DU131" s="1411"/>
      <c r="DV131" s="1411">
        <v>5</v>
      </c>
      <c r="DW131" s="1404"/>
      <c r="DX131" s="1404"/>
      <c r="DY131" s="1404"/>
      <c r="DZ131" s="1404">
        <v>5</v>
      </c>
    </row>
    <row r="132" spans="1:130" ht="3.6" customHeight="1">
      <c r="A132" s="1492"/>
      <c r="B132" s="1493"/>
      <c r="C132" s="1493"/>
      <c r="D132" s="1493"/>
      <c r="E132" s="1370"/>
      <c r="F132" s="1370"/>
      <c r="G132" s="1370"/>
      <c r="H132" s="1370"/>
      <c r="I132" s="1370"/>
      <c r="J132" s="1370"/>
      <c r="K132" s="1370"/>
      <c r="L132" s="1370"/>
      <c r="M132" s="200"/>
      <c r="N132" s="1352"/>
      <c r="O132" s="1352"/>
      <c r="P132" s="1352"/>
      <c r="Q132" s="1352"/>
      <c r="R132" s="1352"/>
      <c r="S132" s="1352"/>
      <c r="T132" s="1352"/>
      <c r="U132" s="1352"/>
      <c r="V132" s="1352"/>
      <c r="W132" s="1352"/>
      <c r="X132" s="1352"/>
      <c r="Y132" s="1352"/>
      <c r="Z132" s="1352"/>
      <c r="AA132" s="1352"/>
      <c r="AB132" s="1352"/>
      <c r="AC132" s="1352"/>
      <c r="AD132" s="1352"/>
      <c r="AE132" s="1352"/>
      <c r="AF132" s="1352"/>
      <c r="AG132" s="1352"/>
      <c r="AH132" s="1352"/>
      <c r="AI132" s="1352"/>
      <c r="AJ132" s="1352"/>
      <c r="AK132" s="1496"/>
      <c r="AL132" s="200"/>
      <c r="AM132" s="1433"/>
      <c r="AN132" s="1433"/>
      <c r="AO132" s="1433"/>
      <c r="AP132" s="1433"/>
      <c r="AQ132" s="1433"/>
      <c r="AR132" s="1433"/>
      <c r="AS132" s="1433"/>
      <c r="AT132" s="1433"/>
      <c r="AU132" s="1433"/>
      <c r="AV132" s="1433"/>
      <c r="AW132" s="1433"/>
      <c r="AX132" s="1433"/>
      <c r="AY132" s="1433"/>
      <c r="AZ132" s="1433"/>
      <c r="BA132" s="1433"/>
      <c r="BB132" s="1437"/>
      <c r="BC132" s="1370"/>
      <c r="BD132" s="1370"/>
      <c r="BE132" s="1370"/>
      <c r="BF132" s="1370"/>
      <c r="BG132" s="1370"/>
      <c r="BH132" s="1370"/>
      <c r="BI132" s="1370"/>
      <c r="BJ132" s="1370"/>
      <c r="BK132" s="1370"/>
      <c r="BL132" s="1370"/>
      <c r="BM132" s="1370"/>
      <c r="BN132" s="1371"/>
      <c r="BO132" s="414"/>
      <c r="BP132" s="413"/>
      <c r="BQ132" s="413"/>
      <c r="BR132" s="413"/>
      <c r="BS132" s="414"/>
      <c r="BT132" s="413"/>
      <c r="BU132" s="413"/>
      <c r="BV132" s="415"/>
      <c r="BW132" s="414"/>
      <c r="BX132" s="413"/>
      <c r="BY132" s="415"/>
      <c r="BZ132" s="414"/>
      <c r="CA132" s="413"/>
      <c r="CB132" s="415"/>
      <c r="CC132" s="414"/>
      <c r="CD132" s="413"/>
      <c r="CE132" s="415"/>
      <c r="CF132" s="414"/>
      <c r="CG132" s="413"/>
      <c r="CH132" s="415"/>
      <c r="CI132" s="414"/>
      <c r="CJ132" s="413"/>
      <c r="CK132" s="415"/>
      <c r="CL132" s="414"/>
      <c r="CM132" s="413"/>
      <c r="CN132" s="415"/>
      <c r="CO132" s="414"/>
      <c r="CP132" s="413"/>
      <c r="CQ132" s="415"/>
      <c r="CR132" s="414"/>
      <c r="CS132" s="413"/>
      <c r="CT132" s="415"/>
      <c r="CU132" s="414"/>
      <c r="CV132" s="413"/>
      <c r="CW132" s="415"/>
      <c r="CX132" s="414"/>
      <c r="CY132" s="413"/>
      <c r="CZ132" s="415"/>
      <c r="DA132" s="414"/>
      <c r="DB132" s="413"/>
      <c r="DC132" s="415"/>
      <c r="DD132" s="414"/>
      <c r="DE132" s="413"/>
      <c r="DF132" s="415"/>
      <c r="DG132" s="414"/>
      <c r="DH132" s="413"/>
      <c r="DI132" s="415"/>
      <c r="DJ132" s="414"/>
      <c r="DK132" s="413"/>
      <c r="DL132" s="415"/>
      <c r="DM132" s="1448"/>
      <c r="DN132" s="1449"/>
      <c r="DO132" s="1449"/>
      <c r="DP132" s="1449"/>
      <c r="DQ132" s="1449"/>
      <c r="DR132" s="450"/>
      <c r="DS132" s="1411"/>
      <c r="DT132" s="1411"/>
      <c r="DU132" s="1411"/>
      <c r="DV132" s="1411"/>
      <c r="DW132" s="1404"/>
      <c r="DX132" s="1404"/>
      <c r="DY132" s="1404"/>
      <c r="DZ132" s="1404"/>
    </row>
    <row r="133" spans="1:130" ht="3.6" customHeight="1">
      <c r="A133" s="1492"/>
      <c r="B133" s="1493"/>
      <c r="C133" s="1493"/>
      <c r="D133" s="1493"/>
      <c r="E133" s="1370"/>
      <c r="F133" s="1370"/>
      <c r="G133" s="1370"/>
      <c r="H133" s="1370"/>
      <c r="I133" s="1370"/>
      <c r="J133" s="1370"/>
      <c r="K133" s="1370"/>
      <c r="L133" s="1370"/>
      <c r="M133" s="209"/>
      <c r="N133" s="1497"/>
      <c r="O133" s="1497"/>
      <c r="P133" s="1497"/>
      <c r="Q133" s="1497"/>
      <c r="R133" s="1497"/>
      <c r="S133" s="1497"/>
      <c r="T133" s="1497"/>
      <c r="U133" s="1497"/>
      <c r="V133" s="1497"/>
      <c r="W133" s="1497"/>
      <c r="X133" s="1497"/>
      <c r="Y133" s="1497"/>
      <c r="Z133" s="1497"/>
      <c r="AA133" s="1497"/>
      <c r="AB133" s="1497"/>
      <c r="AC133" s="1497"/>
      <c r="AD133" s="1497"/>
      <c r="AE133" s="1497"/>
      <c r="AF133" s="1497"/>
      <c r="AG133" s="1497"/>
      <c r="AH133" s="1497"/>
      <c r="AI133" s="1497"/>
      <c r="AJ133" s="1497"/>
      <c r="AK133" s="1498"/>
      <c r="AL133" s="209"/>
      <c r="AM133" s="1444"/>
      <c r="AN133" s="1444"/>
      <c r="AO133" s="1444"/>
      <c r="AP133" s="1444"/>
      <c r="AQ133" s="1444"/>
      <c r="AR133" s="1444"/>
      <c r="AS133" s="1444"/>
      <c r="AT133" s="1444"/>
      <c r="AU133" s="1444"/>
      <c r="AV133" s="1444"/>
      <c r="AW133" s="1444"/>
      <c r="AX133" s="1444"/>
      <c r="AY133" s="1444"/>
      <c r="AZ133" s="1444"/>
      <c r="BA133" s="1444"/>
      <c r="BB133" s="1445"/>
      <c r="BC133" s="1370"/>
      <c r="BD133" s="1370"/>
      <c r="BE133" s="1370"/>
      <c r="BF133" s="1370"/>
      <c r="BG133" s="1370"/>
      <c r="BH133" s="1370"/>
      <c r="BI133" s="1370"/>
      <c r="BJ133" s="1370"/>
      <c r="BK133" s="1370"/>
      <c r="BL133" s="1370"/>
      <c r="BM133" s="1370"/>
      <c r="BN133" s="1371"/>
      <c r="BO133" s="377"/>
      <c r="BP133" s="379"/>
      <c r="BQ133" s="379"/>
      <c r="BR133" s="379"/>
      <c r="BS133" s="377"/>
      <c r="BT133" s="379"/>
      <c r="BU133" s="379"/>
      <c r="BV133" s="376"/>
      <c r="BW133" s="377"/>
      <c r="BX133" s="379"/>
      <c r="BY133" s="376"/>
      <c r="BZ133" s="377"/>
      <c r="CA133" s="379"/>
      <c r="CB133" s="376"/>
      <c r="CC133" s="377"/>
      <c r="CD133" s="379"/>
      <c r="CE133" s="376"/>
      <c r="CF133" s="377"/>
      <c r="CG133" s="379"/>
      <c r="CH133" s="376"/>
      <c r="CI133" s="377"/>
      <c r="CJ133" s="379"/>
      <c r="CK133" s="376"/>
      <c r="CL133" s="377"/>
      <c r="CM133" s="379"/>
      <c r="CN133" s="376"/>
      <c r="CO133" s="377"/>
      <c r="CP133" s="379"/>
      <c r="CQ133" s="376"/>
      <c r="CR133" s="377"/>
      <c r="CS133" s="379"/>
      <c r="CT133" s="376"/>
      <c r="CU133" s="377"/>
      <c r="CV133" s="379"/>
      <c r="CW133" s="376"/>
      <c r="CX133" s="377"/>
      <c r="CY133" s="379"/>
      <c r="CZ133" s="376"/>
      <c r="DA133" s="377"/>
      <c r="DB133" s="379"/>
      <c r="DC133" s="376"/>
      <c r="DD133" s="377"/>
      <c r="DE133" s="379"/>
      <c r="DF133" s="376"/>
      <c r="DG133" s="377"/>
      <c r="DH133" s="379"/>
      <c r="DI133" s="376"/>
      <c r="DJ133" s="377"/>
      <c r="DK133" s="379"/>
      <c r="DL133" s="376"/>
      <c r="DM133" s="1450"/>
      <c r="DN133" s="1451"/>
      <c r="DO133" s="1451"/>
      <c r="DP133" s="1451"/>
      <c r="DQ133" s="1451"/>
      <c r="DR133" s="497"/>
      <c r="DS133" s="1411"/>
      <c r="DT133" s="1411"/>
      <c r="DU133" s="1411"/>
      <c r="DV133" s="1411"/>
      <c r="DW133" s="1404"/>
      <c r="DX133" s="1404"/>
      <c r="DY133" s="1404"/>
      <c r="DZ133" s="1404"/>
    </row>
    <row r="134" spans="1:130" ht="3.6" customHeight="1">
      <c r="A134" s="1492" t="s">
        <v>428</v>
      </c>
      <c r="B134" s="1493"/>
      <c r="C134" s="1493"/>
      <c r="D134" s="1493"/>
      <c r="E134" s="1370"/>
      <c r="F134" s="1370"/>
      <c r="G134" s="1446">
        <v>23</v>
      </c>
      <c r="H134" s="1446"/>
      <c r="I134" s="1446"/>
      <c r="J134" s="1446"/>
      <c r="K134" s="1446"/>
      <c r="L134" s="1446"/>
      <c r="M134" s="216"/>
      <c r="N134" s="1494" t="s">
        <v>359</v>
      </c>
      <c r="O134" s="1494"/>
      <c r="P134" s="1494"/>
      <c r="Q134" s="1494"/>
      <c r="R134" s="1494"/>
      <c r="S134" s="1494"/>
      <c r="T134" s="1494"/>
      <c r="U134" s="1494"/>
      <c r="V134" s="1494"/>
      <c r="W134" s="1494"/>
      <c r="X134" s="1494"/>
      <c r="Y134" s="1494"/>
      <c r="Z134" s="1494"/>
      <c r="AA134" s="1494"/>
      <c r="AB134" s="1494"/>
      <c r="AC134" s="1494"/>
      <c r="AD134" s="1494"/>
      <c r="AE134" s="1494"/>
      <c r="AF134" s="1494"/>
      <c r="AG134" s="1494"/>
      <c r="AH134" s="1494"/>
      <c r="AI134" s="1494"/>
      <c r="AJ134" s="1494"/>
      <c r="AK134" s="1495"/>
      <c r="AL134" s="216"/>
      <c r="AM134" s="1494" t="s">
        <v>714</v>
      </c>
      <c r="AN134" s="1494"/>
      <c r="AO134" s="1494"/>
      <c r="AP134" s="1494"/>
      <c r="AQ134" s="1494"/>
      <c r="AR134" s="1494"/>
      <c r="AS134" s="1494"/>
      <c r="AT134" s="1494"/>
      <c r="AU134" s="1494"/>
      <c r="AV134" s="1494"/>
      <c r="AW134" s="1494"/>
      <c r="AX134" s="1494"/>
      <c r="AY134" s="1494"/>
      <c r="AZ134" s="1494"/>
      <c r="BA134" s="1494"/>
      <c r="BB134" s="1495"/>
      <c r="BC134" s="1370" t="s">
        <v>535</v>
      </c>
      <c r="BD134" s="1370"/>
      <c r="BE134" s="1370"/>
      <c r="BF134" s="1370"/>
      <c r="BG134" s="1370"/>
      <c r="BH134" s="1370"/>
      <c r="BI134" s="1370" t="s">
        <v>536</v>
      </c>
      <c r="BJ134" s="1370"/>
      <c r="BK134" s="1370"/>
      <c r="BL134" s="1370"/>
      <c r="BM134" s="1370"/>
      <c r="BN134" s="1371"/>
      <c r="BO134" s="414"/>
      <c r="BP134" s="413"/>
      <c r="BQ134" s="413"/>
      <c r="BR134" s="413"/>
      <c r="BS134" s="414"/>
      <c r="BT134" s="413"/>
      <c r="BU134" s="413"/>
      <c r="BV134" s="415"/>
      <c r="BW134" s="414"/>
      <c r="BX134" s="413"/>
      <c r="BY134" s="415"/>
      <c r="BZ134" s="414"/>
      <c r="CA134" s="413"/>
      <c r="CB134" s="415"/>
      <c r="CC134" s="414"/>
      <c r="CD134" s="413"/>
      <c r="CE134" s="415"/>
      <c r="CF134" s="414"/>
      <c r="CG134" s="413"/>
      <c r="CH134" s="415"/>
      <c r="CI134" s="414"/>
      <c r="CJ134" s="413"/>
      <c r="CK134" s="415"/>
      <c r="CL134" s="414"/>
      <c r="CM134" s="413"/>
      <c r="CN134" s="415"/>
      <c r="CO134" s="414"/>
      <c r="CP134" s="413"/>
      <c r="CQ134" s="415"/>
      <c r="CR134" s="414"/>
      <c r="CS134" s="413"/>
      <c r="CT134" s="415"/>
      <c r="CU134" s="414"/>
      <c r="CV134" s="413"/>
      <c r="CW134" s="415"/>
      <c r="CX134" s="414"/>
      <c r="CY134" s="413"/>
      <c r="CZ134" s="415"/>
      <c r="DA134" s="414"/>
      <c r="DB134" s="413"/>
      <c r="DC134" s="415"/>
      <c r="DD134" s="414"/>
      <c r="DE134" s="413"/>
      <c r="DF134" s="415"/>
      <c r="DG134" s="414"/>
      <c r="DH134" s="413"/>
      <c r="DI134" s="415"/>
      <c r="DJ134" s="414"/>
      <c r="DK134" s="413"/>
      <c r="DL134" s="415"/>
      <c r="DM134" s="1448">
        <v>2</v>
      </c>
      <c r="DN134" s="1449"/>
      <c r="DO134" s="1449"/>
      <c r="DP134" s="1449"/>
      <c r="DQ134" s="1449"/>
      <c r="DR134" s="450"/>
      <c r="DS134" s="1411">
        <v>2</v>
      </c>
      <c r="DT134" s="1411"/>
      <c r="DU134" s="1411"/>
      <c r="DV134" s="1411"/>
      <c r="DW134" s="1404">
        <v>2</v>
      </c>
      <c r="DX134" s="1404"/>
      <c r="DY134" s="1404"/>
      <c r="DZ134" s="1404"/>
    </row>
    <row r="135" spans="1:130" ht="3.6" customHeight="1">
      <c r="A135" s="1492"/>
      <c r="B135" s="1493"/>
      <c r="C135" s="1493"/>
      <c r="D135" s="1493"/>
      <c r="E135" s="1370"/>
      <c r="F135" s="1370"/>
      <c r="G135" s="1446"/>
      <c r="H135" s="1446"/>
      <c r="I135" s="1446"/>
      <c r="J135" s="1446"/>
      <c r="K135" s="1446"/>
      <c r="L135" s="1446"/>
      <c r="M135" s="200"/>
      <c r="N135" s="1352"/>
      <c r="O135" s="1352"/>
      <c r="P135" s="1352"/>
      <c r="Q135" s="1352"/>
      <c r="R135" s="1352"/>
      <c r="S135" s="1352"/>
      <c r="T135" s="1352"/>
      <c r="U135" s="1352"/>
      <c r="V135" s="1352"/>
      <c r="W135" s="1352"/>
      <c r="X135" s="1352"/>
      <c r="Y135" s="1352"/>
      <c r="Z135" s="1352"/>
      <c r="AA135" s="1352"/>
      <c r="AB135" s="1352"/>
      <c r="AC135" s="1352"/>
      <c r="AD135" s="1352"/>
      <c r="AE135" s="1352"/>
      <c r="AF135" s="1352"/>
      <c r="AG135" s="1352"/>
      <c r="AH135" s="1352"/>
      <c r="AI135" s="1352"/>
      <c r="AJ135" s="1352"/>
      <c r="AK135" s="1496"/>
      <c r="AL135" s="200"/>
      <c r="AM135" s="1352"/>
      <c r="AN135" s="1352"/>
      <c r="AO135" s="1352"/>
      <c r="AP135" s="1352"/>
      <c r="AQ135" s="1352"/>
      <c r="AR135" s="1352"/>
      <c r="AS135" s="1352"/>
      <c r="AT135" s="1352"/>
      <c r="AU135" s="1352"/>
      <c r="AV135" s="1352"/>
      <c r="AW135" s="1352"/>
      <c r="AX135" s="1352"/>
      <c r="AY135" s="1352"/>
      <c r="AZ135" s="1352"/>
      <c r="BA135" s="1352"/>
      <c r="BB135" s="1496"/>
      <c r="BC135" s="1370"/>
      <c r="BD135" s="1370"/>
      <c r="BE135" s="1370"/>
      <c r="BF135" s="1370"/>
      <c r="BG135" s="1370"/>
      <c r="BH135" s="1370"/>
      <c r="BI135" s="1370"/>
      <c r="BJ135" s="1370"/>
      <c r="BK135" s="1370"/>
      <c r="BL135" s="1370"/>
      <c r="BM135" s="1370"/>
      <c r="BN135" s="1371"/>
      <c r="BO135" s="414"/>
      <c r="BP135" s="413"/>
      <c r="BQ135" s="413"/>
      <c r="BR135" s="413"/>
      <c r="BS135" s="414"/>
      <c r="BT135" s="413"/>
      <c r="BU135" s="413"/>
      <c r="BV135" s="415"/>
      <c r="BW135" s="414"/>
      <c r="BX135" s="413"/>
      <c r="BY135" s="415"/>
      <c r="BZ135" s="414"/>
      <c r="CA135" s="413"/>
      <c r="CB135" s="415"/>
      <c r="CC135" s="414"/>
      <c r="CD135" s="413"/>
      <c r="CE135" s="415"/>
      <c r="CF135" s="414"/>
      <c r="CG135" s="413"/>
      <c r="CH135" s="415"/>
      <c r="CI135" s="414"/>
      <c r="CJ135" s="413"/>
      <c r="CK135" s="415"/>
      <c r="CL135" s="414"/>
      <c r="CM135" s="413"/>
      <c r="CN135" s="415"/>
      <c r="CO135" s="414"/>
      <c r="CP135" s="413"/>
      <c r="CQ135" s="415"/>
      <c r="CR135" s="414"/>
      <c r="CS135" s="413"/>
      <c r="CT135" s="415"/>
      <c r="CU135" s="414"/>
      <c r="CV135" s="413"/>
      <c r="CW135" s="415"/>
      <c r="CX135" s="414"/>
      <c r="CY135" s="413"/>
      <c r="CZ135" s="415"/>
      <c r="DA135" s="414"/>
      <c r="DB135" s="413"/>
      <c r="DC135" s="415"/>
      <c r="DD135" s="414"/>
      <c r="DE135" s="413"/>
      <c r="DF135" s="415"/>
      <c r="DG135" s="414"/>
      <c r="DH135" s="413"/>
      <c r="DI135" s="415"/>
      <c r="DJ135" s="414"/>
      <c r="DK135" s="413"/>
      <c r="DL135" s="415"/>
      <c r="DM135" s="1448"/>
      <c r="DN135" s="1449"/>
      <c r="DO135" s="1449"/>
      <c r="DP135" s="1449"/>
      <c r="DQ135" s="1449"/>
      <c r="DR135" s="450"/>
      <c r="DS135" s="1411"/>
      <c r="DT135" s="1411"/>
      <c r="DU135" s="1411"/>
      <c r="DV135" s="1411"/>
      <c r="DW135" s="1404"/>
      <c r="DX135" s="1404"/>
      <c r="DY135" s="1404"/>
      <c r="DZ135" s="1404"/>
    </row>
    <row r="136" spans="1:130" ht="3.6" customHeight="1">
      <c r="A136" s="1492"/>
      <c r="B136" s="1493"/>
      <c r="C136" s="1493"/>
      <c r="D136" s="1493"/>
      <c r="E136" s="1370"/>
      <c r="F136" s="1370"/>
      <c r="G136" s="1446"/>
      <c r="H136" s="1446"/>
      <c r="I136" s="1446"/>
      <c r="J136" s="1446"/>
      <c r="K136" s="1446"/>
      <c r="L136" s="1446"/>
      <c r="M136" s="209"/>
      <c r="N136" s="1497"/>
      <c r="O136" s="1497"/>
      <c r="P136" s="1497"/>
      <c r="Q136" s="1497"/>
      <c r="R136" s="1497"/>
      <c r="S136" s="1497"/>
      <c r="T136" s="1497"/>
      <c r="U136" s="1497"/>
      <c r="V136" s="1497"/>
      <c r="W136" s="1497"/>
      <c r="X136" s="1497"/>
      <c r="Y136" s="1497"/>
      <c r="Z136" s="1497"/>
      <c r="AA136" s="1497"/>
      <c r="AB136" s="1497"/>
      <c r="AC136" s="1497"/>
      <c r="AD136" s="1497"/>
      <c r="AE136" s="1497"/>
      <c r="AF136" s="1497"/>
      <c r="AG136" s="1497"/>
      <c r="AH136" s="1497"/>
      <c r="AI136" s="1497"/>
      <c r="AJ136" s="1497"/>
      <c r="AK136" s="1498"/>
      <c r="AL136" s="209"/>
      <c r="AM136" s="1497"/>
      <c r="AN136" s="1497"/>
      <c r="AO136" s="1497"/>
      <c r="AP136" s="1497"/>
      <c r="AQ136" s="1497"/>
      <c r="AR136" s="1497"/>
      <c r="AS136" s="1497"/>
      <c r="AT136" s="1497"/>
      <c r="AU136" s="1497"/>
      <c r="AV136" s="1497"/>
      <c r="AW136" s="1497"/>
      <c r="AX136" s="1497"/>
      <c r="AY136" s="1497"/>
      <c r="AZ136" s="1497"/>
      <c r="BA136" s="1497"/>
      <c r="BB136" s="1498"/>
      <c r="BC136" s="1370"/>
      <c r="BD136" s="1370"/>
      <c r="BE136" s="1370"/>
      <c r="BF136" s="1370"/>
      <c r="BG136" s="1370"/>
      <c r="BH136" s="1370"/>
      <c r="BI136" s="1370"/>
      <c r="BJ136" s="1370"/>
      <c r="BK136" s="1370"/>
      <c r="BL136" s="1370"/>
      <c r="BM136" s="1370"/>
      <c r="BN136" s="1371"/>
      <c r="BO136" s="377"/>
      <c r="BP136" s="379"/>
      <c r="BQ136" s="379"/>
      <c r="BR136" s="379"/>
      <c r="BS136" s="377"/>
      <c r="BT136" s="379"/>
      <c r="BU136" s="379"/>
      <c r="BV136" s="376"/>
      <c r="BW136" s="377"/>
      <c r="BX136" s="379"/>
      <c r="BY136" s="376"/>
      <c r="BZ136" s="377"/>
      <c r="CA136" s="379"/>
      <c r="CB136" s="376"/>
      <c r="CC136" s="377"/>
      <c r="CD136" s="379"/>
      <c r="CE136" s="376"/>
      <c r="CF136" s="377"/>
      <c r="CG136" s="379"/>
      <c r="CH136" s="376"/>
      <c r="CI136" s="377"/>
      <c r="CJ136" s="379"/>
      <c r="CK136" s="376"/>
      <c r="CL136" s="377"/>
      <c r="CM136" s="379"/>
      <c r="CN136" s="376"/>
      <c r="CO136" s="377"/>
      <c r="CP136" s="379"/>
      <c r="CQ136" s="376"/>
      <c r="CR136" s="377"/>
      <c r="CS136" s="379"/>
      <c r="CT136" s="376"/>
      <c r="CU136" s="377"/>
      <c r="CV136" s="379"/>
      <c r="CW136" s="376"/>
      <c r="CX136" s="377"/>
      <c r="CY136" s="379"/>
      <c r="CZ136" s="376"/>
      <c r="DA136" s="377"/>
      <c r="DB136" s="379"/>
      <c r="DC136" s="376"/>
      <c r="DD136" s="377"/>
      <c r="DE136" s="379"/>
      <c r="DF136" s="376"/>
      <c r="DG136" s="377"/>
      <c r="DH136" s="379"/>
      <c r="DI136" s="376"/>
      <c r="DJ136" s="377"/>
      <c r="DK136" s="379"/>
      <c r="DL136" s="376"/>
      <c r="DM136" s="1450"/>
      <c r="DN136" s="1451"/>
      <c r="DO136" s="1451"/>
      <c r="DP136" s="1451"/>
      <c r="DQ136" s="1451"/>
      <c r="DR136" s="497"/>
      <c r="DS136" s="1411"/>
      <c r="DT136" s="1411"/>
      <c r="DU136" s="1411"/>
      <c r="DV136" s="1411"/>
      <c r="DW136" s="1404"/>
      <c r="DX136" s="1404"/>
      <c r="DY136" s="1404"/>
      <c r="DZ136" s="1404"/>
    </row>
    <row r="137" spans="1:130" ht="3.6" customHeight="1">
      <c r="A137" s="532"/>
      <c r="B137" s="1486" t="s">
        <v>591</v>
      </c>
      <c r="C137" s="1486"/>
      <c r="D137" s="1486"/>
      <c r="E137" s="1486"/>
      <c r="F137" s="1486"/>
      <c r="G137" s="1486"/>
      <c r="H137" s="1486"/>
      <c r="I137" s="1486"/>
      <c r="J137" s="1486"/>
      <c r="K137" s="1486"/>
      <c r="L137" s="1486"/>
      <c r="M137" s="1486"/>
      <c r="N137" s="1486"/>
      <c r="O137" s="1486"/>
      <c r="P137" s="1486"/>
      <c r="Q137" s="1486"/>
      <c r="R137" s="1486"/>
      <c r="S137" s="1486"/>
      <c r="T137" s="1486"/>
      <c r="U137" s="1486"/>
      <c r="V137" s="1486"/>
      <c r="W137" s="1486"/>
      <c r="X137" s="1486"/>
      <c r="Y137" s="1486"/>
      <c r="Z137" s="1486"/>
      <c r="AA137" s="1486"/>
      <c r="AB137" s="1486"/>
      <c r="AC137" s="1486"/>
      <c r="AD137" s="1486"/>
      <c r="AE137" s="1486"/>
      <c r="AF137" s="1486"/>
      <c r="AG137" s="1486"/>
      <c r="AH137" s="1486"/>
      <c r="AI137" s="1486"/>
      <c r="AJ137" s="1486"/>
      <c r="AK137" s="1486"/>
      <c r="AL137" s="1486"/>
      <c r="AM137" s="1486"/>
      <c r="AN137" s="1486"/>
      <c r="AO137" s="1486"/>
      <c r="AP137" s="1486"/>
      <c r="AQ137" s="1486"/>
      <c r="AR137" s="1486"/>
      <c r="AS137" s="1486"/>
      <c r="AT137" s="1486"/>
      <c r="AU137" s="1486"/>
      <c r="AV137" s="1486"/>
      <c r="AW137" s="1486"/>
      <c r="AX137" s="1486"/>
      <c r="AY137" s="1486"/>
      <c r="AZ137" s="1486"/>
      <c r="BA137" s="1486"/>
      <c r="BB137" s="1486"/>
      <c r="BC137" s="1486"/>
      <c r="BD137" s="1486"/>
      <c r="BE137" s="1486"/>
      <c r="BF137" s="1486"/>
      <c r="BG137" s="1486"/>
      <c r="BH137" s="1486"/>
      <c r="BI137" s="1486"/>
      <c r="BJ137" s="1486"/>
      <c r="BK137" s="1486"/>
      <c r="BL137" s="1486"/>
      <c r="BM137" s="1486"/>
      <c r="BN137" s="1487"/>
      <c r="BO137" s="503"/>
      <c r="BP137" s="503"/>
      <c r="BQ137" s="503"/>
      <c r="BR137" s="503"/>
      <c r="BS137" s="502"/>
      <c r="BT137" s="503"/>
      <c r="BU137" s="503"/>
      <c r="BV137" s="504"/>
      <c r="BW137" s="502"/>
      <c r="BX137" s="503"/>
      <c r="BY137" s="504"/>
      <c r="BZ137" s="502"/>
      <c r="CA137" s="503"/>
      <c r="CB137" s="504"/>
      <c r="CC137" s="502"/>
      <c r="CD137" s="503"/>
      <c r="CE137" s="504"/>
      <c r="CF137" s="502"/>
      <c r="CG137" s="503"/>
      <c r="CH137" s="504"/>
      <c r="CI137" s="502"/>
      <c r="CJ137" s="503"/>
      <c r="CK137" s="504"/>
      <c r="CL137" s="502"/>
      <c r="CM137" s="503"/>
      <c r="CN137" s="504"/>
      <c r="CO137" s="502"/>
      <c r="CP137" s="503"/>
      <c r="CQ137" s="504"/>
      <c r="CR137" s="502"/>
      <c r="CS137" s="503"/>
      <c r="CT137" s="504"/>
      <c r="CU137" s="502"/>
      <c r="CV137" s="503"/>
      <c r="CW137" s="504"/>
      <c r="CX137" s="502"/>
      <c r="CY137" s="503"/>
      <c r="CZ137" s="504"/>
      <c r="DA137" s="502"/>
      <c r="DB137" s="503"/>
      <c r="DC137" s="504"/>
      <c r="DD137" s="502"/>
      <c r="DE137" s="503"/>
      <c r="DF137" s="504"/>
      <c r="DG137" s="502"/>
      <c r="DH137" s="503"/>
      <c r="DI137" s="504"/>
      <c r="DJ137" s="502"/>
      <c r="DK137" s="503"/>
      <c r="DL137" s="504"/>
      <c r="DM137" s="1480"/>
      <c r="DN137" s="1481"/>
      <c r="DO137" s="1481"/>
      <c r="DP137" s="1481"/>
      <c r="DQ137" s="1481"/>
      <c r="DR137" s="505"/>
      <c r="DS137" s="1411"/>
      <c r="DT137" s="1411"/>
      <c r="DU137" s="1411"/>
      <c r="DV137" s="1411"/>
      <c r="DW137" s="1404"/>
      <c r="DX137" s="1404"/>
      <c r="DY137" s="1404"/>
      <c r="DZ137" s="1404"/>
    </row>
    <row r="138" spans="1:130" ht="3.6" customHeight="1">
      <c r="A138" s="533"/>
      <c r="B138" s="1488"/>
      <c r="C138" s="1488"/>
      <c r="D138" s="1488"/>
      <c r="E138" s="1488"/>
      <c r="F138" s="1488"/>
      <c r="G138" s="1488"/>
      <c r="H138" s="1488"/>
      <c r="I138" s="1488"/>
      <c r="J138" s="1488"/>
      <c r="K138" s="1488"/>
      <c r="L138" s="1488"/>
      <c r="M138" s="1488"/>
      <c r="N138" s="1488"/>
      <c r="O138" s="1488"/>
      <c r="P138" s="1488"/>
      <c r="Q138" s="1488"/>
      <c r="R138" s="1488"/>
      <c r="S138" s="1488"/>
      <c r="T138" s="1488"/>
      <c r="U138" s="1488"/>
      <c r="V138" s="1488"/>
      <c r="W138" s="1488"/>
      <c r="X138" s="1488"/>
      <c r="Y138" s="1488"/>
      <c r="Z138" s="1488"/>
      <c r="AA138" s="1488"/>
      <c r="AB138" s="1488"/>
      <c r="AC138" s="1488"/>
      <c r="AD138" s="1488"/>
      <c r="AE138" s="1488"/>
      <c r="AF138" s="1488"/>
      <c r="AG138" s="1488"/>
      <c r="AH138" s="1488"/>
      <c r="AI138" s="1488"/>
      <c r="AJ138" s="1488"/>
      <c r="AK138" s="1488"/>
      <c r="AL138" s="1488"/>
      <c r="AM138" s="1488"/>
      <c r="AN138" s="1488"/>
      <c r="AO138" s="1488"/>
      <c r="AP138" s="1488"/>
      <c r="AQ138" s="1488"/>
      <c r="AR138" s="1488"/>
      <c r="AS138" s="1488"/>
      <c r="AT138" s="1488"/>
      <c r="AU138" s="1488"/>
      <c r="AV138" s="1488"/>
      <c r="AW138" s="1488"/>
      <c r="AX138" s="1488"/>
      <c r="AY138" s="1488"/>
      <c r="AZ138" s="1488"/>
      <c r="BA138" s="1488"/>
      <c r="BB138" s="1488"/>
      <c r="BC138" s="1488"/>
      <c r="BD138" s="1488"/>
      <c r="BE138" s="1488"/>
      <c r="BF138" s="1488"/>
      <c r="BG138" s="1488"/>
      <c r="BH138" s="1488"/>
      <c r="BI138" s="1488"/>
      <c r="BJ138" s="1488"/>
      <c r="BK138" s="1488"/>
      <c r="BL138" s="1488"/>
      <c r="BM138" s="1488"/>
      <c r="BN138" s="1489"/>
      <c r="BO138" s="503"/>
      <c r="BP138" s="503"/>
      <c r="BQ138" s="503"/>
      <c r="BR138" s="503"/>
      <c r="BS138" s="502"/>
      <c r="BT138" s="503"/>
      <c r="BU138" s="503"/>
      <c r="BV138" s="504"/>
      <c r="BW138" s="502"/>
      <c r="BX138" s="503"/>
      <c r="BY138" s="504"/>
      <c r="BZ138" s="502"/>
      <c r="CA138" s="503"/>
      <c r="CB138" s="504"/>
      <c r="CC138" s="502"/>
      <c r="CD138" s="503"/>
      <c r="CE138" s="504"/>
      <c r="CF138" s="502"/>
      <c r="CG138" s="503"/>
      <c r="CH138" s="504"/>
      <c r="CI138" s="502"/>
      <c r="CJ138" s="503"/>
      <c r="CK138" s="504"/>
      <c r="CL138" s="502"/>
      <c r="CM138" s="503"/>
      <c r="CN138" s="504"/>
      <c r="CO138" s="502"/>
      <c r="CP138" s="503"/>
      <c r="CQ138" s="504"/>
      <c r="CR138" s="502"/>
      <c r="CS138" s="503"/>
      <c r="CT138" s="504"/>
      <c r="CU138" s="502"/>
      <c r="CV138" s="503"/>
      <c r="CW138" s="504"/>
      <c r="CX138" s="502"/>
      <c r="CY138" s="503"/>
      <c r="CZ138" s="504"/>
      <c r="DA138" s="502"/>
      <c r="DB138" s="503"/>
      <c r="DC138" s="504"/>
      <c r="DD138" s="502"/>
      <c r="DE138" s="503"/>
      <c r="DF138" s="504"/>
      <c r="DG138" s="502"/>
      <c r="DH138" s="503"/>
      <c r="DI138" s="504"/>
      <c r="DJ138" s="502"/>
      <c r="DK138" s="503"/>
      <c r="DL138" s="504"/>
      <c r="DM138" s="1480"/>
      <c r="DN138" s="1481"/>
      <c r="DO138" s="1481"/>
      <c r="DP138" s="1481"/>
      <c r="DQ138" s="1481"/>
      <c r="DR138" s="505"/>
      <c r="DS138" s="1411"/>
      <c r="DT138" s="1411"/>
      <c r="DU138" s="1411"/>
      <c r="DV138" s="1411"/>
      <c r="DW138" s="1404"/>
      <c r="DX138" s="1404"/>
      <c r="DY138" s="1404"/>
      <c r="DZ138" s="1404"/>
    </row>
    <row r="139" spans="1:130" ht="3.6" customHeight="1">
      <c r="A139" s="534"/>
      <c r="B139" s="1490"/>
      <c r="C139" s="1490"/>
      <c r="D139" s="1490"/>
      <c r="E139" s="1490"/>
      <c r="F139" s="1490"/>
      <c r="G139" s="1490"/>
      <c r="H139" s="1490"/>
      <c r="I139" s="1490"/>
      <c r="J139" s="1490"/>
      <c r="K139" s="1490"/>
      <c r="L139" s="1490"/>
      <c r="M139" s="1490"/>
      <c r="N139" s="1490"/>
      <c r="O139" s="1490"/>
      <c r="P139" s="1490"/>
      <c r="Q139" s="1490"/>
      <c r="R139" s="1490"/>
      <c r="S139" s="1490"/>
      <c r="T139" s="1490"/>
      <c r="U139" s="1490"/>
      <c r="V139" s="1490"/>
      <c r="W139" s="1490"/>
      <c r="X139" s="1490"/>
      <c r="Y139" s="1490"/>
      <c r="Z139" s="1490"/>
      <c r="AA139" s="1490"/>
      <c r="AB139" s="1490"/>
      <c r="AC139" s="1490"/>
      <c r="AD139" s="1490"/>
      <c r="AE139" s="1490"/>
      <c r="AF139" s="1490"/>
      <c r="AG139" s="1490"/>
      <c r="AH139" s="1490"/>
      <c r="AI139" s="1490"/>
      <c r="AJ139" s="1490"/>
      <c r="AK139" s="1490"/>
      <c r="AL139" s="1490"/>
      <c r="AM139" s="1490"/>
      <c r="AN139" s="1490"/>
      <c r="AO139" s="1490"/>
      <c r="AP139" s="1490"/>
      <c r="AQ139" s="1490"/>
      <c r="AR139" s="1490"/>
      <c r="AS139" s="1490"/>
      <c r="AT139" s="1490"/>
      <c r="AU139" s="1490"/>
      <c r="AV139" s="1490"/>
      <c r="AW139" s="1490"/>
      <c r="AX139" s="1490"/>
      <c r="AY139" s="1490"/>
      <c r="AZ139" s="1490"/>
      <c r="BA139" s="1490"/>
      <c r="BB139" s="1490"/>
      <c r="BC139" s="1490"/>
      <c r="BD139" s="1490"/>
      <c r="BE139" s="1490"/>
      <c r="BF139" s="1490"/>
      <c r="BG139" s="1490"/>
      <c r="BH139" s="1490"/>
      <c r="BI139" s="1490"/>
      <c r="BJ139" s="1490"/>
      <c r="BK139" s="1490"/>
      <c r="BL139" s="1490"/>
      <c r="BM139" s="1490"/>
      <c r="BN139" s="1491"/>
      <c r="BO139" s="512"/>
      <c r="BP139" s="512"/>
      <c r="BQ139" s="512"/>
      <c r="BR139" s="512"/>
      <c r="BS139" s="511"/>
      <c r="BT139" s="512"/>
      <c r="BU139" s="512"/>
      <c r="BV139" s="513"/>
      <c r="BW139" s="511"/>
      <c r="BX139" s="512"/>
      <c r="BY139" s="513"/>
      <c r="BZ139" s="511"/>
      <c r="CA139" s="512"/>
      <c r="CB139" s="513"/>
      <c r="CC139" s="511"/>
      <c r="CD139" s="512"/>
      <c r="CE139" s="513"/>
      <c r="CF139" s="511"/>
      <c r="CG139" s="512"/>
      <c r="CH139" s="513"/>
      <c r="CI139" s="511"/>
      <c r="CJ139" s="512"/>
      <c r="CK139" s="513"/>
      <c r="CL139" s="511"/>
      <c r="CM139" s="512"/>
      <c r="CN139" s="513"/>
      <c r="CO139" s="511"/>
      <c r="CP139" s="512"/>
      <c r="CQ139" s="513"/>
      <c r="CR139" s="511"/>
      <c r="CS139" s="512"/>
      <c r="CT139" s="513"/>
      <c r="CU139" s="511"/>
      <c r="CV139" s="512"/>
      <c r="CW139" s="513"/>
      <c r="CX139" s="511"/>
      <c r="CY139" s="512"/>
      <c r="CZ139" s="513"/>
      <c r="DA139" s="511"/>
      <c r="DB139" s="512"/>
      <c r="DC139" s="513"/>
      <c r="DD139" s="511"/>
      <c r="DE139" s="512"/>
      <c r="DF139" s="513"/>
      <c r="DG139" s="511"/>
      <c r="DH139" s="512"/>
      <c r="DI139" s="513"/>
      <c r="DJ139" s="511"/>
      <c r="DK139" s="512"/>
      <c r="DL139" s="513"/>
      <c r="DM139" s="1482"/>
      <c r="DN139" s="1483"/>
      <c r="DO139" s="1483"/>
      <c r="DP139" s="1483"/>
      <c r="DQ139" s="1483"/>
      <c r="DR139" s="514"/>
      <c r="DS139" s="1411"/>
      <c r="DT139" s="1411"/>
      <c r="DU139" s="1411"/>
      <c r="DV139" s="1411"/>
      <c r="DW139" s="1404"/>
      <c r="DX139" s="1404"/>
      <c r="DY139" s="1404"/>
      <c r="DZ139" s="1404"/>
    </row>
    <row r="140" spans="1:130" ht="3.6" customHeight="1">
      <c r="A140" s="1492" t="s">
        <v>431</v>
      </c>
      <c r="B140" s="1493"/>
      <c r="C140" s="1493"/>
      <c r="D140" s="1493"/>
      <c r="E140" s="1370"/>
      <c r="F140" s="1370"/>
      <c r="G140" s="1370">
        <v>10</v>
      </c>
      <c r="H140" s="1370"/>
      <c r="I140" s="1370"/>
      <c r="J140" s="1370"/>
      <c r="K140" s="1370"/>
      <c r="L140" s="1370"/>
      <c r="M140" s="216"/>
      <c r="N140" s="1494" t="s">
        <v>361</v>
      </c>
      <c r="O140" s="1494"/>
      <c r="P140" s="1494"/>
      <c r="Q140" s="1494"/>
      <c r="R140" s="1494"/>
      <c r="S140" s="1494"/>
      <c r="T140" s="1494"/>
      <c r="U140" s="1494"/>
      <c r="V140" s="1494"/>
      <c r="W140" s="1494"/>
      <c r="X140" s="1494"/>
      <c r="Y140" s="1494"/>
      <c r="Z140" s="1494"/>
      <c r="AA140" s="1494"/>
      <c r="AB140" s="1494"/>
      <c r="AC140" s="1494"/>
      <c r="AD140" s="1494"/>
      <c r="AE140" s="1494"/>
      <c r="AF140" s="1494"/>
      <c r="AG140" s="1494"/>
      <c r="AH140" s="1494"/>
      <c r="AI140" s="1494"/>
      <c r="AJ140" s="1494"/>
      <c r="AK140" s="1495"/>
      <c r="AL140" s="216"/>
      <c r="AM140" s="1435" t="s">
        <v>715</v>
      </c>
      <c r="AN140" s="1435"/>
      <c r="AO140" s="1435"/>
      <c r="AP140" s="1435"/>
      <c r="AQ140" s="1435"/>
      <c r="AR140" s="1435"/>
      <c r="AS140" s="1435"/>
      <c r="AT140" s="1435"/>
      <c r="AU140" s="1435"/>
      <c r="AV140" s="1435"/>
      <c r="AW140" s="1435"/>
      <c r="AX140" s="1435"/>
      <c r="AY140" s="1435"/>
      <c r="AZ140" s="1435"/>
      <c r="BA140" s="1435"/>
      <c r="BB140" s="1436"/>
      <c r="BC140" s="1370" t="s">
        <v>535</v>
      </c>
      <c r="BD140" s="1370"/>
      <c r="BE140" s="1370"/>
      <c r="BF140" s="1370"/>
      <c r="BG140" s="1370"/>
      <c r="BH140" s="1370"/>
      <c r="BI140" s="1370" t="s">
        <v>536</v>
      </c>
      <c r="BJ140" s="1370"/>
      <c r="BK140" s="1370"/>
      <c r="BL140" s="1370"/>
      <c r="BM140" s="1370"/>
      <c r="BN140" s="1371"/>
      <c r="BO140" s="414"/>
      <c r="BP140" s="413"/>
      <c r="BQ140" s="413"/>
      <c r="BR140" s="413"/>
      <c r="BS140" s="414"/>
      <c r="BT140" s="413"/>
      <c r="BU140" s="413"/>
      <c r="BV140" s="415"/>
      <c r="BW140" s="414"/>
      <c r="BX140" s="413"/>
      <c r="BY140" s="415"/>
      <c r="BZ140" s="414"/>
      <c r="CA140" s="413"/>
      <c r="CB140" s="415"/>
      <c r="CC140" s="414"/>
      <c r="CD140" s="413"/>
      <c r="CE140" s="415"/>
      <c r="CF140" s="414"/>
      <c r="CG140" s="413"/>
      <c r="CH140" s="415"/>
      <c r="CI140" s="414"/>
      <c r="CJ140" s="413"/>
      <c r="CK140" s="415"/>
      <c r="CL140" s="414"/>
      <c r="CM140" s="413"/>
      <c r="CN140" s="415"/>
      <c r="CO140" s="414"/>
      <c r="CP140" s="413"/>
      <c r="CQ140" s="415"/>
      <c r="CR140" s="414"/>
      <c r="CS140" s="413"/>
      <c r="CT140" s="415"/>
      <c r="CU140" s="414"/>
      <c r="CV140" s="413"/>
      <c r="CW140" s="415"/>
      <c r="CX140" s="414"/>
      <c r="CY140" s="413"/>
      <c r="CZ140" s="415"/>
      <c r="DA140" s="414"/>
      <c r="DB140" s="413"/>
      <c r="DC140" s="415"/>
      <c r="DD140" s="414"/>
      <c r="DE140" s="413"/>
      <c r="DF140" s="415"/>
      <c r="DG140" s="414"/>
      <c r="DH140" s="413"/>
      <c r="DI140" s="415"/>
      <c r="DJ140" s="414"/>
      <c r="DK140" s="413"/>
      <c r="DL140" s="415"/>
      <c r="DM140" s="1448">
        <v>3</v>
      </c>
      <c r="DN140" s="1449"/>
      <c r="DO140" s="1449"/>
      <c r="DP140" s="1449"/>
      <c r="DQ140" s="1449"/>
      <c r="DR140" s="450"/>
      <c r="DS140" s="1411">
        <v>3</v>
      </c>
      <c r="DT140" s="1411"/>
      <c r="DU140" s="1411"/>
      <c r="DV140" s="1411"/>
      <c r="DW140" s="1404">
        <v>3</v>
      </c>
      <c r="DX140" s="1404"/>
      <c r="DY140" s="1404"/>
      <c r="DZ140" s="1404"/>
    </row>
    <row r="141" spans="1:130" ht="3.6" customHeight="1">
      <c r="A141" s="1492"/>
      <c r="B141" s="1493"/>
      <c r="C141" s="1493"/>
      <c r="D141" s="1493"/>
      <c r="E141" s="1370"/>
      <c r="F141" s="1370"/>
      <c r="G141" s="1370"/>
      <c r="H141" s="1370"/>
      <c r="I141" s="1370"/>
      <c r="J141" s="1370"/>
      <c r="K141" s="1370"/>
      <c r="L141" s="1370"/>
      <c r="M141" s="200"/>
      <c r="N141" s="1352"/>
      <c r="O141" s="1352"/>
      <c r="P141" s="1352"/>
      <c r="Q141" s="1352"/>
      <c r="R141" s="1352"/>
      <c r="S141" s="1352"/>
      <c r="T141" s="1352"/>
      <c r="U141" s="1352"/>
      <c r="V141" s="1352"/>
      <c r="W141" s="1352"/>
      <c r="X141" s="1352"/>
      <c r="Y141" s="1352"/>
      <c r="Z141" s="1352"/>
      <c r="AA141" s="1352"/>
      <c r="AB141" s="1352"/>
      <c r="AC141" s="1352"/>
      <c r="AD141" s="1352"/>
      <c r="AE141" s="1352"/>
      <c r="AF141" s="1352"/>
      <c r="AG141" s="1352"/>
      <c r="AH141" s="1352"/>
      <c r="AI141" s="1352"/>
      <c r="AJ141" s="1352"/>
      <c r="AK141" s="1496"/>
      <c r="AL141" s="200"/>
      <c r="AM141" s="1433"/>
      <c r="AN141" s="1433"/>
      <c r="AO141" s="1433"/>
      <c r="AP141" s="1433"/>
      <c r="AQ141" s="1433"/>
      <c r="AR141" s="1433"/>
      <c r="AS141" s="1433"/>
      <c r="AT141" s="1433"/>
      <c r="AU141" s="1433"/>
      <c r="AV141" s="1433"/>
      <c r="AW141" s="1433"/>
      <c r="AX141" s="1433"/>
      <c r="AY141" s="1433"/>
      <c r="AZ141" s="1433"/>
      <c r="BA141" s="1433"/>
      <c r="BB141" s="1437"/>
      <c r="BC141" s="1370"/>
      <c r="BD141" s="1370"/>
      <c r="BE141" s="1370"/>
      <c r="BF141" s="1370"/>
      <c r="BG141" s="1370"/>
      <c r="BH141" s="1370"/>
      <c r="BI141" s="1370"/>
      <c r="BJ141" s="1370"/>
      <c r="BK141" s="1370"/>
      <c r="BL141" s="1370"/>
      <c r="BM141" s="1370"/>
      <c r="BN141" s="1371"/>
      <c r="BO141" s="414"/>
      <c r="BP141" s="413"/>
      <c r="BQ141" s="413"/>
      <c r="BR141" s="413"/>
      <c r="BS141" s="414"/>
      <c r="BT141" s="413"/>
      <c r="BU141" s="413"/>
      <c r="BV141" s="415"/>
      <c r="BW141" s="414"/>
      <c r="BX141" s="413"/>
      <c r="BY141" s="415"/>
      <c r="BZ141" s="414"/>
      <c r="CA141" s="413"/>
      <c r="CB141" s="415"/>
      <c r="CC141" s="414"/>
      <c r="CD141" s="413"/>
      <c r="CE141" s="415"/>
      <c r="CF141" s="414"/>
      <c r="CG141" s="413"/>
      <c r="CH141" s="415"/>
      <c r="CI141" s="414"/>
      <c r="CJ141" s="413"/>
      <c r="CK141" s="415"/>
      <c r="CL141" s="414"/>
      <c r="CM141" s="413"/>
      <c r="CN141" s="415"/>
      <c r="CO141" s="414"/>
      <c r="CP141" s="413"/>
      <c r="CQ141" s="415"/>
      <c r="CR141" s="414"/>
      <c r="CS141" s="413"/>
      <c r="CT141" s="415"/>
      <c r="CU141" s="414"/>
      <c r="CV141" s="413"/>
      <c r="CW141" s="415"/>
      <c r="CX141" s="414"/>
      <c r="CY141" s="413"/>
      <c r="CZ141" s="415"/>
      <c r="DA141" s="414"/>
      <c r="DB141" s="413"/>
      <c r="DC141" s="415"/>
      <c r="DD141" s="414"/>
      <c r="DE141" s="413"/>
      <c r="DF141" s="415"/>
      <c r="DG141" s="414"/>
      <c r="DH141" s="413"/>
      <c r="DI141" s="415"/>
      <c r="DJ141" s="414"/>
      <c r="DK141" s="413"/>
      <c r="DL141" s="415"/>
      <c r="DM141" s="1448"/>
      <c r="DN141" s="1449"/>
      <c r="DO141" s="1449"/>
      <c r="DP141" s="1449"/>
      <c r="DQ141" s="1449"/>
      <c r="DR141" s="450"/>
      <c r="DS141" s="1411"/>
      <c r="DT141" s="1411"/>
      <c r="DU141" s="1411"/>
      <c r="DV141" s="1411"/>
      <c r="DW141" s="1404"/>
      <c r="DX141" s="1404"/>
      <c r="DY141" s="1404"/>
      <c r="DZ141" s="1404"/>
    </row>
    <row r="142" spans="1:130" ht="3.6" customHeight="1">
      <c r="A142" s="1492"/>
      <c r="B142" s="1493"/>
      <c r="C142" s="1493"/>
      <c r="D142" s="1493"/>
      <c r="E142" s="1370"/>
      <c r="F142" s="1370"/>
      <c r="G142" s="1370"/>
      <c r="H142" s="1370"/>
      <c r="I142" s="1370"/>
      <c r="J142" s="1370"/>
      <c r="K142" s="1370"/>
      <c r="L142" s="1370"/>
      <c r="M142" s="209"/>
      <c r="N142" s="1497"/>
      <c r="O142" s="1497"/>
      <c r="P142" s="1497"/>
      <c r="Q142" s="1497"/>
      <c r="R142" s="1497"/>
      <c r="S142" s="1497"/>
      <c r="T142" s="1497"/>
      <c r="U142" s="1497"/>
      <c r="V142" s="1497"/>
      <c r="W142" s="1497"/>
      <c r="X142" s="1497"/>
      <c r="Y142" s="1497"/>
      <c r="Z142" s="1497"/>
      <c r="AA142" s="1497"/>
      <c r="AB142" s="1497"/>
      <c r="AC142" s="1497"/>
      <c r="AD142" s="1497"/>
      <c r="AE142" s="1497"/>
      <c r="AF142" s="1497"/>
      <c r="AG142" s="1497"/>
      <c r="AH142" s="1497"/>
      <c r="AI142" s="1497"/>
      <c r="AJ142" s="1497"/>
      <c r="AK142" s="1498"/>
      <c r="AL142" s="209"/>
      <c r="AM142" s="1444"/>
      <c r="AN142" s="1444"/>
      <c r="AO142" s="1444"/>
      <c r="AP142" s="1444"/>
      <c r="AQ142" s="1444"/>
      <c r="AR142" s="1444"/>
      <c r="AS142" s="1444"/>
      <c r="AT142" s="1444"/>
      <c r="AU142" s="1444"/>
      <c r="AV142" s="1444"/>
      <c r="AW142" s="1444"/>
      <c r="AX142" s="1444"/>
      <c r="AY142" s="1444"/>
      <c r="AZ142" s="1444"/>
      <c r="BA142" s="1444"/>
      <c r="BB142" s="1445"/>
      <c r="BC142" s="1370"/>
      <c r="BD142" s="1370"/>
      <c r="BE142" s="1370"/>
      <c r="BF142" s="1370"/>
      <c r="BG142" s="1370"/>
      <c r="BH142" s="1370"/>
      <c r="BI142" s="1370"/>
      <c r="BJ142" s="1370"/>
      <c r="BK142" s="1370"/>
      <c r="BL142" s="1370"/>
      <c r="BM142" s="1370"/>
      <c r="BN142" s="1371"/>
      <c r="BO142" s="377"/>
      <c r="BP142" s="379"/>
      <c r="BQ142" s="379"/>
      <c r="BR142" s="379"/>
      <c r="BS142" s="377"/>
      <c r="BT142" s="379"/>
      <c r="BU142" s="379"/>
      <c r="BV142" s="376"/>
      <c r="BW142" s="377"/>
      <c r="BX142" s="379"/>
      <c r="BY142" s="376"/>
      <c r="BZ142" s="377"/>
      <c r="CA142" s="379"/>
      <c r="CB142" s="376"/>
      <c r="CC142" s="377"/>
      <c r="CD142" s="379"/>
      <c r="CE142" s="376"/>
      <c r="CF142" s="377"/>
      <c r="CG142" s="379"/>
      <c r="CH142" s="376"/>
      <c r="CI142" s="377"/>
      <c r="CJ142" s="379"/>
      <c r="CK142" s="376"/>
      <c r="CL142" s="377"/>
      <c r="CM142" s="379"/>
      <c r="CN142" s="376"/>
      <c r="CO142" s="377"/>
      <c r="CP142" s="379"/>
      <c r="CQ142" s="376"/>
      <c r="CR142" s="377"/>
      <c r="CS142" s="379"/>
      <c r="CT142" s="376"/>
      <c r="CU142" s="377"/>
      <c r="CV142" s="379"/>
      <c r="CW142" s="376"/>
      <c r="CX142" s="377"/>
      <c r="CY142" s="379"/>
      <c r="CZ142" s="376"/>
      <c r="DA142" s="377"/>
      <c r="DB142" s="379"/>
      <c r="DC142" s="376"/>
      <c r="DD142" s="377"/>
      <c r="DE142" s="379"/>
      <c r="DF142" s="376"/>
      <c r="DG142" s="377"/>
      <c r="DH142" s="379"/>
      <c r="DI142" s="376"/>
      <c r="DJ142" s="377"/>
      <c r="DK142" s="379"/>
      <c r="DL142" s="376"/>
      <c r="DM142" s="1450"/>
      <c r="DN142" s="1451"/>
      <c r="DO142" s="1451"/>
      <c r="DP142" s="1451"/>
      <c r="DQ142" s="1451"/>
      <c r="DR142" s="497"/>
      <c r="DS142" s="1411"/>
      <c r="DT142" s="1411"/>
      <c r="DU142" s="1411"/>
      <c r="DV142" s="1411"/>
      <c r="DW142" s="1404"/>
      <c r="DX142" s="1404"/>
      <c r="DY142" s="1404"/>
      <c r="DZ142" s="1404"/>
    </row>
    <row r="143" spans="1:130" ht="3.6" customHeight="1">
      <c r="A143" s="1492" t="s">
        <v>432</v>
      </c>
      <c r="B143" s="1493"/>
      <c r="C143" s="1493"/>
      <c r="D143" s="1493"/>
      <c r="E143" s="1370"/>
      <c r="F143" s="1370"/>
      <c r="G143" s="1370">
        <v>23</v>
      </c>
      <c r="H143" s="1370"/>
      <c r="I143" s="1370"/>
      <c r="J143" s="1370"/>
      <c r="K143" s="1370"/>
      <c r="L143" s="1370"/>
      <c r="M143" s="216"/>
      <c r="N143" s="1494" t="s">
        <v>362</v>
      </c>
      <c r="O143" s="1494"/>
      <c r="P143" s="1494"/>
      <c r="Q143" s="1494"/>
      <c r="R143" s="1494"/>
      <c r="S143" s="1494"/>
      <c r="T143" s="1494"/>
      <c r="U143" s="1494"/>
      <c r="V143" s="1494"/>
      <c r="W143" s="1494"/>
      <c r="X143" s="1494"/>
      <c r="Y143" s="1494"/>
      <c r="Z143" s="1494"/>
      <c r="AA143" s="1494"/>
      <c r="AB143" s="1494"/>
      <c r="AC143" s="1494"/>
      <c r="AD143" s="1494"/>
      <c r="AE143" s="1494"/>
      <c r="AF143" s="1494"/>
      <c r="AG143" s="1494"/>
      <c r="AH143" s="1494"/>
      <c r="AI143" s="1494"/>
      <c r="AJ143" s="1494"/>
      <c r="AK143" s="1495"/>
      <c r="AL143" s="216"/>
      <c r="AM143" s="1435" t="s">
        <v>592</v>
      </c>
      <c r="AN143" s="1435"/>
      <c r="AO143" s="1435"/>
      <c r="AP143" s="1435"/>
      <c r="AQ143" s="1435"/>
      <c r="AR143" s="1435"/>
      <c r="AS143" s="1435"/>
      <c r="AT143" s="1435"/>
      <c r="AU143" s="1435"/>
      <c r="AV143" s="1435"/>
      <c r="AW143" s="1435"/>
      <c r="AX143" s="1435"/>
      <c r="AY143" s="1435"/>
      <c r="AZ143" s="1435"/>
      <c r="BA143" s="1435"/>
      <c r="BB143" s="1436"/>
      <c r="BC143" s="1370" t="s">
        <v>535</v>
      </c>
      <c r="BD143" s="1370"/>
      <c r="BE143" s="1370"/>
      <c r="BF143" s="1370"/>
      <c r="BG143" s="1370"/>
      <c r="BH143" s="1370"/>
      <c r="BI143" s="1370" t="s">
        <v>536</v>
      </c>
      <c r="BJ143" s="1370"/>
      <c r="BK143" s="1370"/>
      <c r="BL143" s="1370"/>
      <c r="BM143" s="1370"/>
      <c r="BN143" s="1371"/>
      <c r="BO143" s="414"/>
      <c r="BP143" s="413"/>
      <c r="BQ143" s="413"/>
      <c r="BR143" s="413"/>
      <c r="BS143" s="414"/>
      <c r="BT143" s="413"/>
      <c r="BU143" s="413"/>
      <c r="BV143" s="415"/>
      <c r="BW143" s="414"/>
      <c r="BX143" s="413"/>
      <c r="BY143" s="415"/>
      <c r="BZ143" s="414"/>
      <c r="CA143" s="413"/>
      <c r="CB143" s="415"/>
      <c r="CC143" s="414"/>
      <c r="CD143" s="413"/>
      <c r="CE143" s="415"/>
      <c r="CF143" s="414"/>
      <c r="CG143" s="413"/>
      <c r="CH143" s="415"/>
      <c r="CI143" s="414"/>
      <c r="CJ143" s="413"/>
      <c r="CK143" s="415"/>
      <c r="CL143" s="414"/>
      <c r="CM143" s="413"/>
      <c r="CN143" s="415"/>
      <c r="CO143" s="414"/>
      <c r="CP143" s="413"/>
      <c r="CQ143" s="415"/>
      <c r="CR143" s="414"/>
      <c r="CS143" s="413"/>
      <c r="CT143" s="415"/>
      <c r="CU143" s="414"/>
      <c r="CV143" s="413"/>
      <c r="CW143" s="415"/>
      <c r="CX143" s="414"/>
      <c r="CY143" s="413"/>
      <c r="CZ143" s="415"/>
      <c r="DA143" s="414"/>
      <c r="DB143" s="413"/>
      <c r="DC143" s="415"/>
      <c r="DD143" s="414"/>
      <c r="DE143" s="413"/>
      <c r="DF143" s="415"/>
      <c r="DG143" s="414"/>
      <c r="DH143" s="413"/>
      <c r="DI143" s="415"/>
      <c r="DJ143" s="414"/>
      <c r="DK143" s="413"/>
      <c r="DL143" s="415"/>
      <c r="DM143" s="1448">
        <v>3</v>
      </c>
      <c r="DN143" s="1449"/>
      <c r="DO143" s="1449"/>
      <c r="DP143" s="1449"/>
      <c r="DQ143" s="1449"/>
      <c r="DR143" s="450"/>
      <c r="DS143" s="1411">
        <v>3</v>
      </c>
      <c r="DT143" s="1411"/>
      <c r="DU143" s="1411"/>
      <c r="DV143" s="1411"/>
      <c r="DW143" s="1404">
        <v>3</v>
      </c>
      <c r="DX143" s="1404"/>
      <c r="DY143" s="1404"/>
      <c r="DZ143" s="1404"/>
    </row>
    <row r="144" spans="1:130" ht="3.6" customHeight="1">
      <c r="A144" s="1492"/>
      <c r="B144" s="1493"/>
      <c r="C144" s="1493"/>
      <c r="D144" s="1493"/>
      <c r="E144" s="1370"/>
      <c r="F144" s="1370"/>
      <c r="G144" s="1370"/>
      <c r="H144" s="1370"/>
      <c r="I144" s="1370"/>
      <c r="J144" s="1370"/>
      <c r="K144" s="1370"/>
      <c r="L144" s="1370"/>
      <c r="M144" s="200"/>
      <c r="N144" s="1352"/>
      <c r="O144" s="1352"/>
      <c r="P144" s="1352"/>
      <c r="Q144" s="1352"/>
      <c r="R144" s="1352"/>
      <c r="S144" s="1352"/>
      <c r="T144" s="1352"/>
      <c r="U144" s="1352"/>
      <c r="V144" s="1352"/>
      <c r="W144" s="1352"/>
      <c r="X144" s="1352"/>
      <c r="Y144" s="1352"/>
      <c r="Z144" s="1352"/>
      <c r="AA144" s="1352"/>
      <c r="AB144" s="1352"/>
      <c r="AC144" s="1352"/>
      <c r="AD144" s="1352"/>
      <c r="AE144" s="1352"/>
      <c r="AF144" s="1352"/>
      <c r="AG144" s="1352"/>
      <c r="AH144" s="1352"/>
      <c r="AI144" s="1352"/>
      <c r="AJ144" s="1352"/>
      <c r="AK144" s="1496"/>
      <c r="AL144" s="200"/>
      <c r="AM144" s="1433"/>
      <c r="AN144" s="1433"/>
      <c r="AO144" s="1433"/>
      <c r="AP144" s="1433"/>
      <c r="AQ144" s="1433"/>
      <c r="AR144" s="1433"/>
      <c r="AS144" s="1433"/>
      <c r="AT144" s="1433"/>
      <c r="AU144" s="1433"/>
      <c r="AV144" s="1433"/>
      <c r="AW144" s="1433"/>
      <c r="AX144" s="1433"/>
      <c r="AY144" s="1433"/>
      <c r="AZ144" s="1433"/>
      <c r="BA144" s="1433"/>
      <c r="BB144" s="1437"/>
      <c r="BC144" s="1370"/>
      <c r="BD144" s="1370"/>
      <c r="BE144" s="1370"/>
      <c r="BF144" s="1370"/>
      <c r="BG144" s="1370"/>
      <c r="BH144" s="1370"/>
      <c r="BI144" s="1370"/>
      <c r="BJ144" s="1370"/>
      <c r="BK144" s="1370"/>
      <c r="BL144" s="1370"/>
      <c r="BM144" s="1370"/>
      <c r="BN144" s="1371"/>
      <c r="BO144" s="414"/>
      <c r="BP144" s="413"/>
      <c r="BQ144" s="413"/>
      <c r="BR144" s="413"/>
      <c r="BS144" s="414"/>
      <c r="BT144" s="413"/>
      <c r="BU144" s="413"/>
      <c r="BV144" s="415"/>
      <c r="BW144" s="414"/>
      <c r="BX144" s="413"/>
      <c r="BY144" s="415"/>
      <c r="BZ144" s="414"/>
      <c r="CA144" s="413"/>
      <c r="CB144" s="415"/>
      <c r="CC144" s="414"/>
      <c r="CD144" s="413"/>
      <c r="CE144" s="415"/>
      <c r="CF144" s="414"/>
      <c r="CG144" s="413"/>
      <c r="CH144" s="415"/>
      <c r="CI144" s="414"/>
      <c r="CJ144" s="413"/>
      <c r="CK144" s="415"/>
      <c r="CL144" s="414"/>
      <c r="CM144" s="413"/>
      <c r="CN144" s="415"/>
      <c r="CO144" s="414"/>
      <c r="CP144" s="413"/>
      <c r="CQ144" s="415"/>
      <c r="CR144" s="414"/>
      <c r="CS144" s="413"/>
      <c r="CT144" s="415"/>
      <c r="CU144" s="414"/>
      <c r="CV144" s="413"/>
      <c r="CW144" s="415"/>
      <c r="CX144" s="414"/>
      <c r="CY144" s="413"/>
      <c r="CZ144" s="415"/>
      <c r="DA144" s="414"/>
      <c r="DB144" s="413"/>
      <c r="DC144" s="415"/>
      <c r="DD144" s="414"/>
      <c r="DE144" s="413"/>
      <c r="DF144" s="415"/>
      <c r="DG144" s="414"/>
      <c r="DH144" s="413"/>
      <c r="DI144" s="415"/>
      <c r="DJ144" s="414"/>
      <c r="DK144" s="413"/>
      <c r="DL144" s="415"/>
      <c r="DM144" s="1448"/>
      <c r="DN144" s="1449"/>
      <c r="DO144" s="1449"/>
      <c r="DP144" s="1449"/>
      <c r="DQ144" s="1449"/>
      <c r="DR144" s="450"/>
      <c r="DS144" s="1411"/>
      <c r="DT144" s="1411"/>
      <c r="DU144" s="1411"/>
      <c r="DV144" s="1411"/>
      <c r="DW144" s="1404"/>
      <c r="DX144" s="1404"/>
      <c r="DY144" s="1404"/>
      <c r="DZ144" s="1404"/>
    </row>
    <row r="145" spans="1:130" ht="3.6" customHeight="1">
      <c r="A145" s="1492"/>
      <c r="B145" s="1493"/>
      <c r="C145" s="1493"/>
      <c r="D145" s="1493"/>
      <c r="E145" s="1370"/>
      <c r="F145" s="1370"/>
      <c r="G145" s="1370"/>
      <c r="H145" s="1370"/>
      <c r="I145" s="1370"/>
      <c r="J145" s="1370"/>
      <c r="K145" s="1370"/>
      <c r="L145" s="1370"/>
      <c r="M145" s="209"/>
      <c r="N145" s="1497"/>
      <c r="O145" s="1497"/>
      <c r="P145" s="1497"/>
      <c r="Q145" s="1497"/>
      <c r="R145" s="1497"/>
      <c r="S145" s="1497"/>
      <c r="T145" s="1497"/>
      <c r="U145" s="1497"/>
      <c r="V145" s="1497"/>
      <c r="W145" s="1497"/>
      <c r="X145" s="1497"/>
      <c r="Y145" s="1497"/>
      <c r="Z145" s="1497"/>
      <c r="AA145" s="1497"/>
      <c r="AB145" s="1497"/>
      <c r="AC145" s="1497"/>
      <c r="AD145" s="1497"/>
      <c r="AE145" s="1497"/>
      <c r="AF145" s="1497"/>
      <c r="AG145" s="1497"/>
      <c r="AH145" s="1497"/>
      <c r="AI145" s="1497"/>
      <c r="AJ145" s="1497"/>
      <c r="AK145" s="1498"/>
      <c r="AL145" s="209"/>
      <c r="AM145" s="1444"/>
      <c r="AN145" s="1444"/>
      <c r="AO145" s="1444"/>
      <c r="AP145" s="1444"/>
      <c r="AQ145" s="1444"/>
      <c r="AR145" s="1444"/>
      <c r="AS145" s="1444"/>
      <c r="AT145" s="1444"/>
      <c r="AU145" s="1444"/>
      <c r="AV145" s="1444"/>
      <c r="AW145" s="1444"/>
      <c r="AX145" s="1444"/>
      <c r="AY145" s="1444"/>
      <c r="AZ145" s="1444"/>
      <c r="BA145" s="1444"/>
      <c r="BB145" s="1445"/>
      <c r="BC145" s="1370"/>
      <c r="BD145" s="1370"/>
      <c r="BE145" s="1370"/>
      <c r="BF145" s="1370"/>
      <c r="BG145" s="1370"/>
      <c r="BH145" s="1370"/>
      <c r="BI145" s="1370"/>
      <c r="BJ145" s="1370"/>
      <c r="BK145" s="1370"/>
      <c r="BL145" s="1370"/>
      <c r="BM145" s="1370"/>
      <c r="BN145" s="1371"/>
      <c r="BO145" s="377"/>
      <c r="BP145" s="379"/>
      <c r="BQ145" s="379"/>
      <c r="BR145" s="379"/>
      <c r="BS145" s="377"/>
      <c r="BT145" s="379"/>
      <c r="BU145" s="379"/>
      <c r="BV145" s="376"/>
      <c r="BW145" s="377"/>
      <c r="BX145" s="379"/>
      <c r="BY145" s="376"/>
      <c r="BZ145" s="377"/>
      <c r="CA145" s="379"/>
      <c r="CB145" s="376"/>
      <c r="CC145" s="377"/>
      <c r="CD145" s="379"/>
      <c r="CE145" s="376"/>
      <c r="CF145" s="377"/>
      <c r="CG145" s="379"/>
      <c r="CH145" s="376"/>
      <c r="CI145" s="377"/>
      <c r="CJ145" s="379"/>
      <c r="CK145" s="376"/>
      <c r="CL145" s="377"/>
      <c r="CM145" s="379"/>
      <c r="CN145" s="376"/>
      <c r="CO145" s="377"/>
      <c r="CP145" s="379"/>
      <c r="CQ145" s="376"/>
      <c r="CR145" s="377"/>
      <c r="CS145" s="379"/>
      <c r="CT145" s="376"/>
      <c r="CU145" s="377"/>
      <c r="CV145" s="379"/>
      <c r="CW145" s="376"/>
      <c r="CX145" s="377"/>
      <c r="CY145" s="379"/>
      <c r="CZ145" s="376"/>
      <c r="DA145" s="377"/>
      <c r="DB145" s="379"/>
      <c r="DC145" s="376"/>
      <c r="DD145" s="377"/>
      <c r="DE145" s="379"/>
      <c r="DF145" s="376"/>
      <c r="DG145" s="377"/>
      <c r="DH145" s="379"/>
      <c r="DI145" s="376"/>
      <c r="DJ145" s="377"/>
      <c r="DK145" s="379"/>
      <c r="DL145" s="376"/>
      <c r="DM145" s="1450"/>
      <c r="DN145" s="1451"/>
      <c r="DO145" s="1451"/>
      <c r="DP145" s="1451"/>
      <c r="DQ145" s="1451"/>
      <c r="DR145" s="497"/>
      <c r="DS145" s="1411"/>
      <c r="DT145" s="1411"/>
      <c r="DU145" s="1411"/>
      <c r="DV145" s="1411"/>
      <c r="DW145" s="1404"/>
      <c r="DX145" s="1404"/>
      <c r="DY145" s="1404"/>
      <c r="DZ145" s="1404"/>
    </row>
    <row r="146" spans="1:130" ht="3.6" customHeight="1">
      <c r="A146" s="418"/>
      <c r="B146" s="1392" t="s">
        <v>593</v>
      </c>
      <c r="C146" s="1392"/>
      <c r="D146" s="1392"/>
      <c r="E146" s="1392"/>
      <c r="F146" s="1392"/>
      <c r="G146" s="1392"/>
      <c r="H146" s="1392"/>
      <c r="I146" s="1392"/>
      <c r="J146" s="1392"/>
      <c r="K146" s="1392"/>
      <c r="L146" s="1392"/>
      <c r="M146" s="1392"/>
      <c r="N146" s="1392"/>
      <c r="O146" s="1392"/>
      <c r="P146" s="1392"/>
      <c r="Q146" s="1392"/>
      <c r="R146" s="1392"/>
      <c r="S146" s="1392"/>
      <c r="T146" s="1392"/>
      <c r="U146" s="1392"/>
      <c r="V146" s="1392"/>
      <c r="W146" s="1392"/>
      <c r="X146" s="1392"/>
      <c r="Y146" s="1392"/>
      <c r="Z146" s="1392"/>
      <c r="AA146" s="1392"/>
      <c r="AB146" s="1392"/>
      <c r="AC146" s="1392"/>
      <c r="AD146" s="1392"/>
      <c r="AE146" s="1392"/>
      <c r="AF146" s="1392"/>
      <c r="AG146" s="1392"/>
      <c r="AH146" s="1392"/>
      <c r="AI146" s="1392"/>
      <c r="AJ146" s="1392"/>
      <c r="AK146" s="1392"/>
      <c r="AL146" s="1392"/>
      <c r="AM146" s="1392"/>
      <c r="AN146" s="1392"/>
      <c r="AO146" s="1392"/>
      <c r="AP146" s="1392"/>
      <c r="AQ146" s="1392"/>
      <c r="AR146" s="1392"/>
      <c r="AS146" s="1392"/>
      <c r="AT146" s="1392"/>
      <c r="AU146" s="1392"/>
      <c r="AV146" s="1392"/>
      <c r="AW146" s="1392"/>
      <c r="AX146" s="1392"/>
      <c r="AY146" s="1392"/>
      <c r="AZ146" s="1392"/>
      <c r="BA146" s="1392"/>
      <c r="BB146" s="1392"/>
      <c r="BC146" s="1392"/>
      <c r="BD146" s="1392"/>
      <c r="BE146" s="1392"/>
      <c r="BF146" s="1392"/>
      <c r="BG146" s="1392"/>
      <c r="BH146" s="1392"/>
      <c r="BI146" s="1392"/>
      <c r="BJ146" s="1392"/>
      <c r="BK146" s="1392"/>
      <c r="BL146" s="1392"/>
      <c r="BM146" s="1392"/>
      <c r="BN146" s="1393"/>
      <c r="BO146" s="419"/>
      <c r="BP146" s="419"/>
      <c r="BQ146" s="419"/>
      <c r="BR146" s="419"/>
      <c r="BS146" s="420"/>
      <c r="BT146" s="419"/>
      <c r="BU146" s="419"/>
      <c r="BV146" s="421"/>
      <c r="BW146" s="420"/>
      <c r="BX146" s="419"/>
      <c r="BY146" s="421"/>
      <c r="BZ146" s="420"/>
      <c r="CA146" s="419"/>
      <c r="CB146" s="421"/>
      <c r="CC146" s="420"/>
      <c r="CD146" s="419"/>
      <c r="CE146" s="421"/>
      <c r="CF146" s="420"/>
      <c r="CG146" s="419"/>
      <c r="CH146" s="421"/>
      <c r="CI146" s="420"/>
      <c r="CJ146" s="419"/>
      <c r="CK146" s="421"/>
      <c r="CL146" s="420"/>
      <c r="CM146" s="419"/>
      <c r="CN146" s="421"/>
      <c r="CO146" s="420"/>
      <c r="CP146" s="419"/>
      <c r="CQ146" s="421"/>
      <c r="CR146" s="420"/>
      <c r="CS146" s="419"/>
      <c r="CT146" s="421"/>
      <c r="CU146" s="420"/>
      <c r="CV146" s="419"/>
      <c r="CW146" s="421"/>
      <c r="CX146" s="420"/>
      <c r="CY146" s="419"/>
      <c r="CZ146" s="421"/>
      <c r="DA146" s="420"/>
      <c r="DB146" s="419"/>
      <c r="DC146" s="421"/>
      <c r="DD146" s="420"/>
      <c r="DE146" s="419"/>
      <c r="DF146" s="421"/>
      <c r="DG146" s="420"/>
      <c r="DH146" s="419"/>
      <c r="DI146" s="421"/>
      <c r="DJ146" s="420"/>
      <c r="DK146" s="419"/>
      <c r="DL146" s="421"/>
      <c r="DM146" s="1398"/>
      <c r="DN146" s="1399"/>
      <c r="DO146" s="1399"/>
      <c r="DP146" s="1399"/>
      <c r="DQ146" s="1399"/>
      <c r="DR146" s="422"/>
      <c r="DS146" s="1411"/>
      <c r="DT146" s="1411"/>
      <c r="DU146" s="1411"/>
      <c r="DV146" s="1411"/>
      <c r="DW146" s="1404"/>
      <c r="DX146" s="1404"/>
      <c r="DY146" s="1404"/>
      <c r="DZ146" s="1404"/>
    </row>
    <row r="147" spans="1:130" ht="3.6" customHeight="1">
      <c r="A147" s="427"/>
      <c r="B147" s="1394"/>
      <c r="C147" s="1394"/>
      <c r="D147" s="1394"/>
      <c r="E147" s="1394"/>
      <c r="F147" s="1394"/>
      <c r="G147" s="1394"/>
      <c r="H147" s="1394"/>
      <c r="I147" s="1394"/>
      <c r="J147" s="1394"/>
      <c r="K147" s="1394"/>
      <c r="L147" s="1394"/>
      <c r="M147" s="1394"/>
      <c r="N147" s="1394"/>
      <c r="O147" s="1394"/>
      <c r="P147" s="1394"/>
      <c r="Q147" s="1394"/>
      <c r="R147" s="1394"/>
      <c r="S147" s="1394"/>
      <c r="T147" s="1394"/>
      <c r="U147" s="1394"/>
      <c r="V147" s="1394"/>
      <c r="W147" s="1394"/>
      <c r="X147" s="1394"/>
      <c r="Y147" s="1394"/>
      <c r="Z147" s="1394"/>
      <c r="AA147" s="1394"/>
      <c r="AB147" s="1394"/>
      <c r="AC147" s="1394"/>
      <c r="AD147" s="1394"/>
      <c r="AE147" s="1394"/>
      <c r="AF147" s="1394"/>
      <c r="AG147" s="1394"/>
      <c r="AH147" s="1394"/>
      <c r="AI147" s="1394"/>
      <c r="AJ147" s="1394"/>
      <c r="AK147" s="1394"/>
      <c r="AL147" s="1394"/>
      <c r="AM147" s="1394"/>
      <c r="AN147" s="1394"/>
      <c r="AO147" s="1394"/>
      <c r="AP147" s="1394"/>
      <c r="AQ147" s="1394"/>
      <c r="AR147" s="1394"/>
      <c r="AS147" s="1394"/>
      <c r="AT147" s="1394"/>
      <c r="AU147" s="1394"/>
      <c r="AV147" s="1394"/>
      <c r="AW147" s="1394"/>
      <c r="AX147" s="1394"/>
      <c r="AY147" s="1394"/>
      <c r="AZ147" s="1394"/>
      <c r="BA147" s="1394"/>
      <c r="BB147" s="1394"/>
      <c r="BC147" s="1394"/>
      <c r="BD147" s="1394"/>
      <c r="BE147" s="1394"/>
      <c r="BF147" s="1394"/>
      <c r="BG147" s="1394"/>
      <c r="BH147" s="1394"/>
      <c r="BI147" s="1394"/>
      <c r="BJ147" s="1394"/>
      <c r="BK147" s="1394"/>
      <c r="BL147" s="1394"/>
      <c r="BM147" s="1394"/>
      <c r="BN147" s="1395"/>
      <c r="BO147" s="428"/>
      <c r="BP147" s="428"/>
      <c r="BQ147" s="428"/>
      <c r="BR147" s="428"/>
      <c r="BS147" s="429"/>
      <c r="BT147" s="428"/>
      <c r="BU147" s="428"/>
      <c r="BV147" s="430"/>
      <c r="BW147" s="429"/>
      <c r="BX147" s="428"/>
      <c r="BY147" s="430"/>
      <c r="BZ147" s="429"/>
      <c r="CA147" s="428"/>
      <c r="CB147" s="430"/>
      <c r="CC147" s="429"/>
      <c r="CD147" s="428"/>
      <c r="CE147" s="430"/>
      <c r="CF147" s="429"/>
      <c r="CG147" s="428"/>
      <c r="CH147" s="430"/>
      <c r="CI147" s="429"/>
      <c r="CJ147" s="428"/>
      <c r="CK147" s="430"/>
      <c r="CL147" s="429"/>
      <c r="CM147" s="428"/>
      <c r="CN147" s="430"/>
      <c r="CO147" s="429"/>
      <c r="CP147" s="428"/>
      <c r="CQ147" s="430"/>
      <c r="CR147" s="429"/>
      <c r="CS147" s="428"/>
      <c r="CT147" s="430"/>
      <c r="CU147" s="429"/>
      <c r="CV147" s="428"/>
      <c r="CW147" s="430"/>
      <c r="CX147" s="429"/>
      <c r="CY147" s="428"/>
      <c r="CZ147" s="430"/>
      <c r="DA147" s="429"/>
      <c r="DB147" s="428"/>
      <c r="DC147" s="430"/>
      <c r="DD147" s="429"/>
      <c r="DE147" s="428"/>
      <c r="DF147" s="430"/>
      <c r="DG147" s="429"/>
      <c r="DH147" s="428"/>
      <c r="DI147" s="430"/>
      <c r="DJ147" s="429"/>
      <c r="DK147" s="428"/>
      <c r="DL147" s="430"/>
      <c r="DM147" s="1400"/>
      <c r="DN147" s="1401"/>
      <c r="DO147" s="1401"/>
      <c r="DP147" s="1401"/>
      <c r="DQ147" s="1401"/>
      <c r="DR147" s="431"/>
      <c r="DS147" s="1411"/>
      <c r="DT147" s="1411"/>
      <c r="DU147" s="1411"/>
      <c r="DV147" s="1411"/>
      <c r="DW147" s="1404"/>
      <c r="DX147" s="1404"/>
      <c r="DY147" s="1404"/>
      <c r="DZ147" s="1404"/>
    </row>
    <row r="148" spans="1:130" ht="3.6" customHeight="1">
      <c r="A148" s="436"/>
      <c r="B148" s="1396"/>
      <c r="C148" s="1396"/>
      <c r="D148" s="1396"/>
      <c r="E148" s="1396"/>
      <c r="F148" s="1396"/>
      <c r="G148" s="1396"/>
      <c r="H148" s="1396"/>
      <c r="I148" s="1396"/>
      <c r="J148" s="1396"/>
      <c r="K148" s="1396"/>
      <c r="L148" s="1396"/>
      <c r="M148" s="1396"/>
      <c r="N148" s="1396"/>
      <c r="O148" s="1396"/>
      <c r="P148" s="1396"/>
      <c r="Q148" s="1396"/>
      <c r="R148" s="1396"/>
      <c r="S148" s="1396"/>
      <c r="T148" s="1396"/>
      <c r="U148" s="1396"/>
      <c r="V148" s="1396"/>
      <c r="W148" s="1396"/>
      <c r="X148" s="1396"/>
      <c r="Y148" s="1396"/>
      <c r="Z148" s="1396"/>
      <c r="AA148" s="1396"/>
      <c r="AB148" s="1396"/>
      <c r="AC148" s="1396"/>
      <c r="AD148" s="1396"/>
      <c r="AE148" s="1396"/>
      <c r="AF148" s="1396"/>
      <c r="AG148" s="1396"/>
      <c r="AH148" s="1396"/>
      <c r="AI148" s="1396"/>
      <c r="AJ148" s="1396"/>
      <c r="AK148" s="1396"/>
      <c r="AL148" s="1396"/>
      <c r="AM148" s="1396"/>
      <c r="AN148" s="1396"/>
      <c r="AO148" s="1396"/>
      <c r="AP148" s="1396"/>
      <c r="AQ148" s="1396"/>
      <c r="AR148" s="1396"/>
      <c r="AS148" s="1396"/>
      <c r="AT148" s="1396"/>
      <c r="AU148" s="1396"/>
      <c r="AV148" s="1396"/>
      <c r="AW148" s="1396"/>
      <c r="AX148" s="1396"/>
      <c r="AY148" s="1396"/>
      <c r="AZ148" s="1396"/>
      <c r="BA148" s="1396"/>
      <c r="BB148" s="1396"/>
      <c r="BC148" s="1396"/>
      <c r="BD148" s="1396"/>
      <c r="BE148" s="1396"/>
      <c r="BF148" s="1396"/>
      <c r="BG148" s="1396"/>
      <c r="BH148" s="1396"/>
      <c r="BI148" s="1396"/>
      <c r="BJ148" s="1396"/>
      <c r="BK148" s="1396"/>
      <c r="BL148" s="1396"/>
      <c r="BM148" s="1396"/>
      <c r="BN148" s="1397"/>
      <c r="BO148" s="437"/>
      <c r="BP148" s="437"/>
      <c r="BQ148" s="437"/>
      <c r="BR148" s="437"/>
      <c r="BS148" s="438"/>
      <c r="BT148" s="437"/>
      <c r="BU148" s="437"/>
      <c r="BV148" s="439"/>
      <c r="BW148" s="438"/>
      <c r="BX148" s="437"/>
      <c r="BY148" s="439"/>
      <c r="BZ148" s="438"/>
      <c r="CA148" s="437"/>
      <c r="CB148" s="439"/>
      <c r="CC148" s="438"/>
      <c r="CD148" s="437"/>
      <c r="CE148" s="439"/>
      <c r="CF148" s="438"/>
      <c r="CG148" s="437"/>
      <c r="CH148" s="439"/>
      <c r="CI148" s="438"/>
      <c r="CJ148" s="437"/>
      <c r="CK148" s="439"/>
      <c r="CL148" s="438"/>
      <c r="CM148" s="437"/>
      <c r="CN148" s="439"/>
      <c r="CO148" s="438"/>
      <c r="CP148" s="437"/>
      <c r="CQ148" s="439"/>
      <c r="CR148" s="438"/>
      <c r="CS148" s="437"/>
      <c r="CT148" s="439"/>
      <c r="CU148" s="438"/>
      <c r="CV148" s="437"/>
      <c r="CW148" s="439"/>
      <c r="CX148" s="438"/>
      <c r="CY148" s="437"/>
      <c r="CZ148" s="439"/>
      <c r="DA148" s="438"/>
      <c r="DB148" s="437"/>
      <c r="DC148" s="439"/>
      <c r="DD148" s="438"/>
      <c r="DE148" s="437"/>
      <c r="DF148" s="439"/>
      <c r="DG148" s="438"/>
      <c r="DH148" s="437"/>
      <c r="DI148" s="439"/>
      <c r="DJ148" s="438"/>
      <c r="DK148" s="437"/>
      <c r="DL148" s="439"/>
      <c r="DM148" s="1402"/>
      <c r="DN148" s="1403"/>
      <c r="DO148" s="1403"/>
      <c r="DP148" s="1403"/>
      <c r="DQ148" s="1403"/>
      <c r="DR148" s="440"/>
      <c r="DS148" s="1411"/>
      <c r="DT148" s="1411"/>
      <c r="DU148" s="1411"/>
      <c r="DV148" s="1411"/>
      <c r="DW148" s="1404"/>
      <c r="DX148" s="1404"/>
      <c r="DY148" s="1404"/>
      <c r="DZ148" s="1404"/>
    </row>
    <row r="149" spans="1:130" ht="3.6" customHeight="1">
      <c r="A149" s="535"/>
      <c r="B149" s="1499" t="s">
        <v>594</v>
      </c>
      <c r="C149" s="1499"/>
      <c r="D149" s="1499"/>
      <c r="E149" s="1499"/>
      <c r="F149" s="1499"/>
      <c r="G149" s="1499"/>
      <c r="H149" s="1499"/>
      <c r="I149" s="1499"/>
      <c r="J149" s="1499"/>
      <c r="K149" s="1499"/>
      <c r="L149" s="1499"/>
      <c r="M149" s="1499"/>
      <c r="N149" s="1499"/>
      <c r="O149" s="1499"/>
      <c r="P149" s="1499"/>
      <c r="Q149" s="1499"/>
      <c r="R149" s="1499"/>
      <c r="S149" s="1499"/>
      <c r="T149" s="1499"/>
      <c r="U149" s="1499"/>
      <c r="V149" s="1499"/>
      <c r="W149" s="1499"/>
      <c r="X149" s="1499"/>
      <c r="Y149" s="1499"/>
      <c r="Z149" s="1499"/>
      <c r="AA149" s="1499"/>
      <c r="AB149" s="1499"/>
      <c r="AC149" s="1499"/>
      <c r="AD149" s="1499"/>
      <c r="AE149" s="1499"/>
      <c r="AF149" s="1499"/>
      <c r="AG149" s="1499"/>
      <c r="AH149" s="1499"/>
      <c r="AI149" s="1499"/>
      <c r="AJ149" s="1499"/>
      <c r="AK149" s="1499"/>
      <c r="AL149" s="1499"/>
      <c r="AM149" s="1499"/>
      <c r="AN149" s="1499"/>
      <c r="AO149" s="1499"/>
      <c r="AP149" s="1499"/>
      <c r="AQ149" s="1499"/>
      <c r="AR149" s="1499"/>
      <c r="AS149" s="1499"/>
      <c r="AT149" s="1499"/>
      <c r="AU149" s="1499"/>
      <c r="AV149" s="1499"/>
      <c r="AW149" s="1499"/>
      <c r="AX149" s="1499"/>
      <c r="AY149" s="1499"/>
      <c r="AZ149" s="1499"/>
      <c r="BA149" s="1499"/>
      <c r="BB149" s="1499"/>
      <c r="BC149" s="1499"/>
      <c r="BD149" s="1499"/>
      <c r="BE149" s="1499"/>
      <c r="BF149" s="1499"/>
      <c r="BG149" s="1499"/>
      <c r="BH149" s="1499"/>
      <c r="BI149" s="1499"/>
      <c r="BJ149" s="1499"/>
      <c r="BK149" s="1499"/>
      <c r="BL149" s="1499"/>
      <c r="BM149" s="1499"/>
      <c r="BN149" s="1500"/>
      <c r="BO149" s="478"/>
      <c r="BP149" s="478"/>
      <c r="BQ149" s="478"/>
      <c r="BR149" s="478"/>
      <c r="BS149" s="477"/>
      <c r="BT149" s="478"/>
      <c r="BU149" s="478"/>
      <c r="BV149" s="479"/>
      <c r="BW149" s="477"/>
      <c r="BX149" s="478"/>
      <c r="BY149" s="479"/>
      <c r="BZ149" s="477"/>
      <c r="CA149" s="478"/>
      <c r="CB149" s="479"/>
      <c r="CC149" s="477"/>
      <c r="CD149" s="478"/>
      <c r="CE149" s="479"/>
      <c r="CF149" s="477"/>
      <c r="CG149" s="478"/>
      <c r="CH149" s="479"/>
      <c r="CI149" s="477"/>
      <c r="CJ149" s="478"/>
      <c r="CK149" s="479"/>
      <c r="CL149" s="477"/>
      <c r="CM149" s="478"/>
      <c r="CN149" s="479"/>
      <c r="CO149" s="477"/>
      <c r="CP149" s="478"/>
      <c r="CQ149" s="479"/>
      <c r="CR149" s="477"/>
      <c r="CS149" s="478"/>
      <c r="CT149" s="479"/>
      <c r="CU149" s="477"/>
      <c r="CV149" s="478"/>
      <c r="CW149" s="479"/>
      <c r="CX149" s="477"/>
      <c r="CY149" s="478"/>
      <c r="CZ149" s="479"/>
      <c r="DA149" s="477"/>
      <c r="DB149" s="478"/>
      <c r="DC149" s="479"/>
      <c r="DD149" s="477"/>
      <c r="DE149" s="478"/>
      <c r="DF149" s="479"/>
      <c r="DG149" s="477"/>
      <c r="DH149" s="478"/>
      <c r="DI149" s="479"/>
      <c r="DJ149" s="477"/>
      <c r="DK149" s="478"/>
      <c r="DL149" s="479"/>
      <c r="DM149" s="1460"/>
      <c r="DN149" s="1461"/>
      <c r="DO149" s="1461"/>
      <c r="DP149" s="1461"/>
      <c r="DQ149" s="1461"/>
      <c r="DR149" s="480"/>
      <c r="DS149" s="1411"/>
      <c r="DT149" s="1411"/>
      <c r="DU149" s="1411"/>
      <c r="DV149" s="1411"/>
      <c r="DW149" s="1404"/>
      <c r="DX149" s="1404"/>
      <c r="DY149" s="1404"/>
      <c r="DZ149" s="1404"/>
    </row>
    <row r="150" spans="1:130" ht="3.6" customHeight="1">
      <c r="A150" s="535"/>
      <c r="B150" s="1499"/>
      <c r="C150" s="1499"/>
      <c r="D150" s="1499"/>
      <c r="E150" s="1499"/>
      <c r="F150" s="1499"/>
      <c r="G150" s="1499"/>
      <c r="H150" s="1499"/>
      <c r="I150" s="1499"/>
      <c r="J150" s="1499"/>
      <c r="K150" s="1499"/>
      <c r="L150" s="1499"/>
      <c r="M150" s="1499"/>
      <c r="N150" s="1499"/>
      <c r="O150" s="1499"/>
      <c r="P150" s="1499"/>
      <c r="Q150" s="1499"/>
      <c r="R150" s="1499"/>
      <c r="S150" s="1499"/>
      <c r="T150" s="1499"/>
      <c r="U150" s="1499"/>
      <c r="V150" s="1499"/>
      <c r="W150" s="1499"/>
      <c r="X150" s="1499"/>
      <c r="Y150" s="1499"/>
      <c r="Z150" s="1499"/>
      <c r="AA150" s="1499"/>
      <c r="AB150" s="1499"/>
      <c r="AC150" s="1499"/>
      <c r="AD150" s="1499"/>
      <c r="AE150" s="1499"/>
      <c r="AF150" s="1499"/>
      <c r="AG150" s="1499"/>
      <c r="AH150" s="1499"/>
      <c r="AI150" s="1499"/>
      <c r="AJ150" s="1499"/>
      <c r="AK150" s="1499"/>
      <c r="AL150" s="1499"/>
      <c r="AM150" s="1499"/>
      <c r="AN150" s="1499"/>
      <c r="AO150" s="1499"/>
      <c r="AP150" s="1499"/>
      <c r="AQ150" s="1499"/>
      <c r="AR150" s="1499"/>
      <c r="AS150" s="1499"/>
      <c r="AT150" s="1499"/>
      <c r="AU150" s="1499"/>
      <c r="AV150" s="1499"/>
      <c r="AW150" s="1499"/>
      <c r="AX150" s="1499"/>
      <c r="AY150" s="1499"/>
      <c r="AZ150" s="1499"/>
      <c r="BA150" s="1499"/>
      <c r="BB150" s="1499"/>
      <c r="BC150" s="1499"/>
      <c r="BD150" s="1499"/>
      <c r="BE150" s="1499"/>
      <c r="BF150" s="1499"/>
      <c r="BG150" s="1499"/>
      <c r="BH150" s="1499"/>
      <c r="BI150" s="1499"/>
      <c r="BJ150" s="1499"/>
      <c r="BK150" s="1499"/>
      <c r="BL150" s="1499"/>
      <c r="BM150" s="1499"/>
      <c r="BN150" s="1500"/>
      <c r="BO150" s="478"/>
      <c r="BP150" s="478"/>
      <c r="BQ150" s="478"/>
      <c r="BR150" s="478"/>
      <c r="BS150" s="477"/>
      <c r="BT150" s="478"/>
      <c r="BU150" s="478"/>
      <c r="BV150" s="479"/>
      <c r="BW150" s="477"/>
      <c r="BX150" s="478"/>
      <c r="BY150" s="479"/>
      <c r="BZ150" s="477"/>
      <c r="CA150" s="478"/>
      <c r="CB150" s="479"/>
      <c r="CC150" s="477"/>
      <c r="CD150" s="478"/>
      <c r="CE150" s="479"/>
      <c r="CF150" s="477"/>
      <c r="CG150" s="478"/>
      <c r="CH150" s="479"/>
      <c r="CI150" s="477"/>
      <c r="CJ150" s="478"/>
      <c r="CK150" s="479"/>
      <c r="CL150" s="477"/>
      <c r="CM150" s="478"/>
      <c r="CN150" s="479"/>
      <c r="CO150" s="477"/>
      <c r="CP150" s="478"/>
      <c r="CQ150" s="479"/>
      <c r="CR150" s="477"/>
      <c r="CS150" s="478"/>
      <c r="CT150" s="479"/>
      <c r="CU150" s="477"/>
      <c r="CV150" s="478"/>
      <c r="CW150" s="479"/>
      <c r="CX150" s="477"/>
      <c r="CY150" s="478"/>
      <c r="CZ150" s="479"/>
      <c r="DA150" s="477"/>
      <c r="DB150" s="478"/>
      <c r="DC150" s="479"/>
      <c r="DD150" s="477"/>
      <c r="DE150" s="478"/>
      <c r="DF150" s="479"/>
      <c r="DG150" s="477"/>
      <c r="DH150" s="478"/>
      <c r="DI150" s="479"/>
      <c r="DJ150" s="477"/>
      <c r="DK150" s="478"/>
      <c r="DL150" s="479"/>
      <c r="DM150" s="1460"/>
      <c r="DN150" s="1461"/>
      <c r="DO150" s="1461"/>
      <c r="DP150" s="1461"/>
      <c r="DQ150" s="1461"/>
      <c r="DR150" s="480"/>
      <c r="DS150" s="1411"/>
      <c r="DT150" s="1411"/>
      <c r="DU150" s="1411"/>
      <c r="DV150" s="1411"/>
      <c r="DW150" s="1404"/>
      <c r="DX150" s="1404"/>
      <c r="DY150" s="1404"/>
      <c r="DZ150" s="1404"/>
    </row>
    <row r="151" spans="1:130" ht="3.6" customHeight="1">
      <c r="A151" s="536"/>
      <c r="B151" s="1501"/>
      <c r="C151" s="1501"/>
      <c r="D151" s="1501"/>
      <c r="E151" s="1501"/>
      <c r="F151" s="1501"/>
      <c r="G151" s="1501"/>
      <c r="H151" s="1501"/>
      <c r="I151" s="1501"/>
      <c r="J151" s="1501"/>
      <c r="K151" s="1501"/>
      <c r="L151" s="1501"/>
      <c r="M151" s="1501"/>
      <c r="N151" s="1501"/>
      <c r="O151" s="1501"/>
      <c r="P151" s="1501"/>
      <c r="Q151" s="1501"/>
      <c r="R151" s="1501"/>
      <c r="S151" s="1501"/>
      <c r="T151" s="1501"/>
      <c r="U151" s="1501"/>
      <c r="V151" s="1501"/>
      <c r="W151" s="1501"/>
      <c r="X151" s="1501"/>
      <c r="Y151" s="1501"/>
      <c r="Z151" s="1501"/>
      <c r="AA151" s="1501"/>
      <c r="AB151" s="1501"/>
      <c r="AC151" s="1501"/>
      <c r="AD151" s="1501"/>
      <c r="AE151" s="1501"/>
      <c r="AF151" s="1501"/>
      <c r="AG151" s="1501"/>
      <c r="AH151" s="1501"/>
      <c r="AI151" s="1501"/>
      <c r="AJ151" s="1501"/>
      <c r="AK151" s="1501"/>
      <c r="AL151" s="1501"/>
      <c r="AM151" s="1501"/>
      <c r="AN151" s="1501"/>
      <c r="AO151" s="1501"/>
      <c r="AP151" s="1501"/>
      <c r="AQ151" s="1501"/>
      <c r="AR151" s="1501"/>
      <c r="AS151" s="1501"/>
      <c r="AT151" s="1501"/>
      <c r="AU151" s="1501"/>
      <c r="AV151" s="1501"/>
      <c r="AW151" s="1501"/>
      <c r="AX151" s="1501"/>
      <c r="AY151" s="1501"/>
      <c r="AZ151" s="1501"/>
      <c r="BA151" s="1501"/>
      <c r="BB151" s="1501"/>
      <c r="BC151" s="1501"/>
      <c r="BD151" s="1501"/>
      <c r="BE151" s="1501"/>
      <c r="BF151" s="1501"/>
      <c r="BG151" s="1501"/>
      <c r="BH151" s="1501"/>
      <c r="BI151" s="1501"/>
      <c r="BJ151" s="1501"/>
      <c r="BK151" s="1501"/>
      <c r="BL151" s="1501"/>
      <c r="BM151" s="1501"/>
      <c r="BN151" s="1502"/>
      <c r="BO151" s="487"/>
      <c r="BP151" s="487"/>
      <c r="BQ151" s="487"/>
      <c r="BR151" s="487"/>
      <c r="BS151" s="486"/>
      <c r="BT151" s="487"/>
      <c r="BU151" s="487"/>
      <c r="BV151" s="488"/>
      <c r="BW151" s="486"/>
      <c r="BX151" s="487"/>
      <c r="BY151" s="488"/>
      <c r="BZ151" s="486"/>
      <c r="CA151" s="487"/>
      <c r="CB151" s="488"/>
      <c r="CC151" s="486"/>
      <c r="CD151" s="487"/>
      <c r="CE151" s="488"/>
      <c r="CF151" s="486"/>
      <c r="CG151" s="487"/>
      <c r="CH151" s="488"/>
      <c r="CI151" s="486"/>
      <c r="CJ151" s="487"/>
      <c r="CK151" s="488"/>
      <c r="CL151" s="486"/>
      <c r="CM151" s="487"/>
      <c r="CN151" s="488"/>
      <c r="CO151" s="486"/>
      <c r="CP151" s="487"/>
      <c r="CQ151" s="488"/>
      <c r="CR151" s="486"/>
      <c r="CS151" s="487"/>
      <c r="CT151" s="488"/>
      <c r="CU151" s="486"/>
      <c r="CV151" s="487"/>
      <c r="CW151" s="488"/>
      <c r="CX151" s="486"/>
      <c r="CY151" s="487"/>
      <c r="CZ151" s="488"/>
      <c r="DA151" s="486"/>
      <c r="DB151" s="487"/>
      <c r="DC151" s="488"/>
      <c r="DD151" s="486"/>
      <c r="DE151" s="487"/>
      <c r="DF151" s="488"/>
      <c r="DG151" s="486"/>
      <c r="DH151" s="487"/>
      <c r="DI151" s="488"/>
      <c r="DJ151" s="486"/>
      <c r="DK151" s="487"/>
      <c r="DL151" s="488"/>
      <c r="DM151" s="1462"/>
      <c r="DN151" s="1463"/>
      <c r="DO151" s="1463"/>
      <c r="DP151" s="1463"/>
      <c r="DQ151" s="1463"/>
      <c r="DR151" s="489"/>
      <c r="DS151" s="1411"/>
      <c r="DT151" s="1411"/>
      <c r="DU151" s="1411"/>
      <c r="DV151" s="1411"/>
      <c r="DW151" s="1404"/>
      <c r="DX151" s="1404"/>
      <c r="DY151" s="1404"/>
      <c r="DZ151" s="1404"/>
    </row>
    <row r="152" spans="1:130" ht="3.6" customHeight="1">
      <c r="A152" s="1492" t="s">
        <v>436</v>
      </c>
      <c r="B152" s="1493"/>
      <c r="C152" s="1493"/>
      <c r="D152" s="1493"/>
      <c r="E152" s="1370"/>
      <c r="F152" s="1370"/>
      <c r="G152" s="1370">
        <v>18</v>
      </c>
      <c r="H152" s="1370"/>
      <c r="I152" s="1370"/>
      <c r="J152" s="1370"/>
      <c r="K152" s="1370"/>
      <c r="L152" s="1370"/>
      <c r="M152" s="216"/>
      <c r="N152" s="1494" t="s">
        <v>595</v>
      </c>
      <c r="O152" s="1494"/>
      <c r="P152" s="1494"/>
      <c r="Q152" s="1494"/>
      <c r="R152" s="1494"/>
      <c r="S152" s="1494"/>
      <c r="T152" s="1494"/>
      <c r="U152" s="1494"/>
      <c r="V152" s="1494"/>
      <c r="W152" s="1494"/>
      <c r="X152" s="1494"/>
      <c r="Y152" s="1494"/>
      <c r="Z152" s="1494"/>
      <c r="AA152" s="1494"/>
      <c r="AB152" s="1494"/>
      <c r="AC152" s="1494"/>
      <c r="AD152" s="1494"/>
      <c r="AE152" s="1494"/>
      <c r="AF152" s="1494"/>
      <c r="AG152" s="1494"/>
      <c r="AH152" s="1494"/>
      <c r="AI152" s="1494"/>
      <c r="AJ152" s="1494"/>
      <c r="AK152" s="1495"/>
      <c r="AL152" s="216"/>
      <c r="AM152" s="1435" t="s">
        <v>596</v>
      </c>
      <c r="AN152" s="1435"/>
      <c r="AO152" s="1435"/>
      <c r="AP152" s="1435"/>
      <c r="AQ152" s="1435"/>
      <c r="AR152" s="1435"/>
      <c r="AS152" s="1435"/>
      <c r="AT152" s="1435"/>
      <c r="AU152" s="1435"/>
      <c r="AV152" s="1435"/>
      <c r="AW152" s="1435"/>
      <c r="AX152" s="1435"/>
      <c r="AY152" s="1435"/>
      <c r="AZ152" s="1435"/>
      <c r="BA152" s="1435"/>
      <c r="BB152" s="1436"/>
      <c r="BC152" s="1370" t="s">
        <v>535</v>
      </c>
      <c r="BD152" s="1370"/>
      <c r="BE152" s="1370"/>
      <c r="BF152" s="1370"/>
      <c r="BG152" s="1370"/>
      <c r="BH152" s="1370"/>
      <c r="BI152" s="1370" t="s">
        <v>536</v>
      </c>
      <c r="BJ152" s="1370"/>
      <c r="BK152" s="1370"/>
      <c r="BL152" s="1370"/>
      <c r="BM152" s="1370"/>
      <c r="BN152" s="1371"/>
      <c r="BO152" s="318"/>
      <c r="BP152" s="320"/>
      <c r="BQ152" s="320"/>
      <c r="BR152" s="320"/>
      <c r="BS152" s="318"/>
      <c r="BT152" s="320"/>
      <c r="BU152" s="320"/>
      <c r="BV152" s="317"/>
      <c r="BW152" s="318"/>
      <c r="BX152" s="320"/>
      <c r="BY152" s="317"/>
      <c r="BZ152" s="318"/>
      <c r="CA152" s="320"/>
      <c r="CB152" s="317"/>
      <c r="CC152" s="318"/>
      <c r="CD152" s="320"/>
      <c r="CE152" s="317"/>
      <c r="CF152" s="318"/>
      <c r="CG152" s="320"/>
      <c r="CH152" s="317"/>
      <c r="CI152" s="318"/>
      <c r="CJ152" s="320"/>
      <c r="CK152" s="317"/>
      <c r="CL152" s="318"/>
      <c r="CM152" s="320"/>
      <c r="CN152" s="317"/>
      <c r="CO152" s="318"/>
      <c r="CP152" s="320"/>
      <c r="CQ152" s="317"/>
      <c r="CR152" s="318"/>
      <c r="CS152" s="320"/>
      <c r="CT152" s="317"/>
      <c r="CU152" s="318"/>
      <c r="CV152" s="320"/>
      <c r="CW152" s="317"/>
      <c r="CX152" s="318"/>
      <c r="CY152" s="320"/>
      <c r="CZ152" s="317"/>
      <c r="DA152" s="318"/>
      <c r="DB152" s="320"/>
      <c r="DC152" s="317"/>
      <c r="DD152" s="318"/>
      <c r="DE152" s="320"/>
      <c r="DF152" s="317"/>
      <c r="DG152" s="318"/>
      <c r="DH152" s="320"/>
      <c r="DI152" s="317"/>
      <c r="DJ152" s="318"/>
      <c r="DK152" s="320"/>
      <c r="DL152" s="317"/>
      <c r="DM152" s="1503">
        <v>4</v>
      </c>
      <c r="DN152" s="1504"/>
      <c r="DO152" s="1504"/>
      <c r="DP152" s="1504"/>
      <c r="DQ152" s="1504"/>
      <c r="DR152" s="537"/>
      <c r="DS152" s="1411">
        <v>4</v>
      </c>
      <c r="DT152" s="1411"/>
      <c r="DU152" s="1411"/>
      <c r="DV152" s="1411"/>
      <c r="DW152" s="1404">
        <v>4</v>
      </c>
      <c r="DX152" s="1404"/>
      <c r="DY152" s="1404"/>
      <c r="DZ152" s="1404"/>
    </row>
    <row r="153" spans="1:130" ht="3.6" customHeight="1">
      <c r="A153" s="1492"/>
      <c r="B153" s="1493"/>
      <c r="C153" s="1493"/>
      <c r="D153" s="1493"/>
      <c r="E153" s="1370"/>
      <c r="F153" s="1370"/>
      <c r="G153" s="1370"/>
      <c r="H153" s="1370"/>
      <c r="I153" s="1370"/>
      <c r="J153" s="1370"/>
      <c r="K153" s="1370"/>
      <c r="L153" s="1370"/>
      <c r="M153" s="200"/>
      <c r="N153" s="1352"/>
      <c r="O153" s="1352"/>
      <c r="P153" s="1352"/>
      <c r="Q153" s="1352"/>
      <c r="R153" s="1352"/>
      <c r="S153" s="1352"/>
      <c r="T153" s="1352"/>
      <c r="U153" s="1352"/>
      <c r="V153" s="1352"/>
      <c r="W153" s="1352"/>
      <c r="X153" s="1352"/>
      <c r="Y153" s="1352"/>
      <c r="Z153" s="1352"/>
      <c r="AA153" s="1352"/>
      <c r="AB153" s="1352"/>
      <c r="AC153" s="1352"/>
      <c r="AD153" s="1352"/>
      <c r="AE153" s="1352"/>
      <c r="AF153" s="1352"/>
      <c r="AG153" s="1352"/>
      <c r="AH153" s="1352"/>
      <c r="AI153" s="1352"/>
      <c r="AJ153" s="1352"/>
      <c r="AK153" s="1496"/>
      <c r="AL153" s="200"/>
      <c r="AM153" s="1433"/>
      <c r="AN153" s="1433"/>
      <c r="AO153" s="1433"/>
      <c r="AP153" s="1433"/>
      <c r="AQ153" s="1433"/>
      <c r="AR153" s="1433"/>
      <c r="AS153" s="1433"/>
      <c r="AT153" s="1433"/>
      <c r="AU153" s="1433"/>
      <c r="AV153" s="1433"/>
      <c r="AW153" s="1433"/>
      <c r="AX153" s="1433"/>
      <c r="AY153" s="1433"/>
      <c r="AZ153" s="1433"/>
      <c r="BA153" s="1433"/>
      <c r="BB153" s="1437"/>
      <c r="BC153" s="1370"/>
      <c r="BD153" s="1370"/>
      <c r="BE153" s="1370"/>
      <c r="BF153" s="1370"/>
      <c r="BG153" s="1370"/>
      <c r="BH153" s="1370"/>
      <c r="BI153" s="1370"/>
      <c r="BJ153" s="1370"/>
      <c r="BK153" s="1370"/>
      <c r="BL153" s="1370"/>
      <c r="BM153" s="1370"/>
      <c r="BN153" s="1371"/>
      <c r="BO153" s="414"/>
      <c r="BP153" s="413"/>
      <c r="BQ153" s="413"/>
      <c r="BR153" s="413"/>
      <c r="BS153" s="414"/>
      <c r="BT153" s="413"/>
      <c r="BU153" s="413"/>
      <c r="BV153" s="415"/>
      <c r="BW153" s="414"/>
      <c r="BX153" s="413"/>
      <c r="BY153" s="415"/>
      <c r="BZ153" s="414"/>
      <c r="CA153" s="413"/>
      <c r="CB153" s="415"/>
      <c r="CC153" s="414"/>
      <c r="CD153" s="413"/>
      <c r="CE153" s="415"/>
      <c r="CF153" s="414"/>
      <c r="CG153" s="413"/>
      <c r="CH153" s="415"/>
      <c r="CI153" s="414"/>
      <c r="CJ153" s="413"/>
      <c r="CK153" s="415"/>
      <c r="CL153" s="414"/>
      <c r="CM153" s="413"/>
      <c r="CN153" s="415"/>
      <c r="CO153" s="414"/>
      <c r="CP153" s="413"/>
      <c r="CQ153" s="415"/>
      <c r="CR153" s="414"/>
      <c r="CS153" s="413"/>
      <c r="CT153" s="415"/>
      <c r="CU153" s="414"/>
      <c r="CV153" s="413"/>
      <c r="CW153" s="415"/>
      <c r="CX153" s="414"/>
      <c r="CY153" s="413"/>
      <c r="CZ153" s="415"/>
      <c r="DA153" s="414"/>
      <c r="DB153" s="413"/>
      <c r="DC153" s="415"/>
      <c r="DD153" s="414"/>
      <c r="DE153" s="413"/>
      <c r="DF153" s="415"/>
      <c r="DG153" s="414"/>
      <c r="DH153" s="413"/>
      <c r="DI153" s="415"/>
      <c r="DJ153" s="414"/>
      <c r="DK153" s="413"/>
      <c r="DL153" s="415"/>
      <c r="DM153" s="1448"/>
      <c r="DN153" s="1449"/>
      <c r="DO153" s="1449"/>
      <c r="DP153" s="1449"/>
      <c r="DQ153" s="1449"/>
      <c r="DR153" s="450"/>
      <c r="DS153" s="1411"/>
      <c r="DT153" s="1411"/>
      <c r="DU153" s="1411"/>
      <c r="DV153" s="1411"/>
      <c r="DW153" s="1404"/>
      <c r="DX153" s="1404"/>
      <c r="DY153" s="1404"/>
      <c r="DZ153" s="1404"/>
    </row>
    <row r="154" spans="1:130" ht="3.6" customHeight="1">
      <c r="A154" s="1492"/>
      <c r="B154" s="1493"/>
      <c r="C154" s="1493"/>
      <c r="D154" s="1493"/>
      <c r="E154" s="1370"/>
      <c r="F154" s="1370"/>
      <c r="G154" s="1370"/>
      <c r="H154" s="1370"/>
      <c r="I154" s="1370"/>
      <c r="J154" s="1370"/>
      <c r="K154" s="1370"/>
      <c r="L154" s="1370"/>
      <c r="M154" s="209"/>
      <c r="N154" s="1497"/>
      <c r="O154" s="1497"/>
      <c r="P154" s="1497"/>
      <c r="Q154" s="1497"/>
      <c r="R154" s="1497"/>
      <c r="S154" s="1497"/>
      <c r="T154" s="1497"/>
      <c r="U154" s="1497"/>
      <c r="V154" s="1497"/>
      <c r="W154" s="1497"/>
      <c r="X154" s="1497"/>
      <c r="Y154" s="1497"/>
      <c r="Z154" s="1497"/>
      <c r="AA154" s="1497"/>
      <c r="AB154" s="1497"/>
      <c r="AC154" s="1497"/>
      <c r="AD154" s="1497"/>
      <c r="AE154" s="1497"/>
      <c r="AF154" s="1497"/>
      <c r="AG154" s="1497"/>
      <c r="AH154" s="1497"/>
      <c r="AI154" s="1497"/>
      <c r="AJ154" s="1497"/>
      <c r="AK154" s="1498"/>
      <c r="AL154" s="209"/>
      <c r="AM154" s="1444"/>
      <c r="AN154" s="1444"/>
      <c r="AO154" s="1444"/>
      <c r="AP154" s="1444"/>
      <c r="AQ154" s="1444"/>
      <c r="AR154" s="1444"/>
      <c r="AS154" s="1444"/>
      <c r="AT154" s="1444"/>
      <c r="AU154" s="1444"/>
      <c r="AV154" s="1444"/>
      <c r="AW154" s="1444"/>
      <c r="AX154" s="1444"/>
      <c r="AY154" s="1444"/>
      <c r="AZ154" s="1444"/>
      <c r="BA154" s="1444"/>
      <c r="BB154" s="1445"/>
      <c r="BC154" s="1370"/>
      <c r="BD154" s="1370"/>
      <c r="BE154" s="1370"/>
      <c r="BF154" s="1370"/>
      <c r="BG154" s="1370"/>
      <c r="BH154" s="1370"/>
      <c r="BI154" s="1370"/>
      <c r="BJ154" s="1370"/>
      <c r="BK154" s="1370"/>
      <c r="BL154" s="1370"/>
      <c r="BM154" s="1370"/>
      <c r="BN154" s="1371"/>
      <c r="BO154" s="377"/>
      <c r="BP154" s="379"/>
      <c r="BQ154" s="379"/>
      <c r="BR154" s="379"/>
      <c r="BS154" s="377"/>
      <c r="BT154" s="379"/>
      <c r="BU154" s="379"/>
      <c r="BV154" s="376"/>
      <c r="BW154" s="377"/>
      <c r="BX154" s="379"/>
      <c r="BY154" s="376"/>
      <c r="BZ154" s="377"/>
      <c r="CA154" s="379"/>
      <c r="CB154" s="376"/>
      <c r="CC154" s="377"/>
      <c r="CD154" s="379"/>
      <c r="CE154" s="376"/>
      <c r="CF154" s="377"/>
      <c r="CG154" s="379"/>
      <c r="CH154" s="376"/>
      <c r="CI154" s="377"/>
      <c r="CJ154" s="379"/>
      <c r="CK154" s="376"/>
      <c r="CL154" s="377"/>
      <c r="CM154" s="379"/>
      <c r="CN154" s="376"/>
      <c r="CO154" s="377"/>
      <c r="CP154" s="379"/>
      <c r="CQ154" s="376"/>
      <c r="CR154" s="377"/>
      <c r="CS154" s="379"/>
      <c r="CT154" s="376"/>
      <c r="CU154" s="377"/>
      <c r="CV154" s="379"/>
      <c r="CW154" s="376"/>
      <c r="CX154" s="377"/>
      <c r="CY154" s="379"/>
      <c r="CZ154" s="376"/>
      <c r="DA154" s="377"/>
      <c r="DB154" s="379"/>
      <c r="DC154" s="376"/>
      <c r="DD154" s="377"/>
      <c r="DE154" s="379"/>
      <c r="DF154" s="376"/>
      <c r="DG154" s="377"/>
      <c r="DH154" s="379"/>
      <c r="DI154" s="376"/>
      <c r="DJ154" s="377"/>
      <c r="DK154" s="379"/>
      <c r="DL154" s="376"/>
      <c r="DM154" s="1450"/>
      <c r="DN154" s="1451"/>
      <c r="DO154" s="1451"/>
      <c r="DP154" s="1451"/>
      <c r="DQ154" s="1451"/>
      <c r="DR154" s="497"/>
      <c r="DS154" s="1411"/>
      <c r="DT154" s="1411"/>
      <c r="DU154" s="1411"/>
      <c r="DV154" s="1411"/>
      <c r="DW154" s="1404"/>
      <c r="DX154" s="1404"/>
      <c r="DY154" s="1404"/>
      <c r="DZ154" s="1404"/>
    </row>
    <row r="155" spans="1:130" ht="3.6" customHeight="1">
      <c r="A155" s="1492" t="s">
        <v>597</v>
      </c>
      <c r="B155" s="1493"/>
      <c r="C155" s="1493"/>
      <c r="D155" s="1493"/>
      <c r="E155" s="1370"/>
      <c r="F155" s="1370"/>
      <c r="G155" s="1370">
        <v>19</v>
      </c>
      <c r="H155" s="1370"/>
      <c r="I155" s="1370"/>
      <c r="J155" s="1370"/>
      <c r="K155" s="1370"/>
      <c r="L155" s="1370"/>
      <c r="M155" s="216"/>
      <c r="N155" s="1494" t="s">
        <v>716</v>
      </c>
      <c r="O155" s="1494"/>
      <c r="P155" s="1494"/>
      <c r="Q155" s="1494"/>
      <c r="R155" s="1494"/>
      <c r="S155" s="1494"/>
      <c r="T155" s="1494"/>
      <c r="U155" s="1494"/>
      <c r="V155" s="1494"/>
      <c r="W155" s="1494"/>
      <c r="X155" s="1494"/>
      <c r="Y155" s="1494"/>
      <c r="Z155" s="1494"/>
      <c r="AA155" s="1494"/>
      <c r="AB155" s="1494"/>
      <c r="AC155" s="1494"/>
      <c r="AD155" s="1494"/>
      <c r="AE155" s="1494"/>
      <c r="AF155" s="1494"/>
      <c r="AG155" s="1494"/>
      <c r="AH155" s="1494"/>
      <c r="AI155" s="1494"/>
      <c r="AJ155" s="1494"/>
      <c r="AK155" s="1495"/>
      <c r="AL155" s="216"/>
      <c r="AM155" s="1494" t="s">
        <v>717</v>
      </c>
      <c r="AN155" s="1494"/>
      <c r="AO155" s="1494"/>
      <c r="AP155" s="1494"/>
      <c r="AQ155" s="1494"/>
      <c r="AR155" s="1494"/>
      <c r="AS155" s="1494"/>
      <c r="AT155" s="1494"/>
      <c r="AU155" s="1494"/>
      <c r="AV155" s="1494"/>
      <c r="AW155" s="1494"/>
      <c r="AX155" s="1494"/>
      <c r="AY155" s="1494"/>
      <c r="AZ155" s="1494"/>
      <c r="BA155" s="1494"/>
      <c r="BB155" s="1495"/>
      <c r="BC155" s="1370" t="s">
        <v>718</v>
      </c>
      <c r="BD155" s="1370"/>
      <c r="BE155" s="1370"/>
      <c r="BF155" s="1370"/>
      <c r="BG155" s="1370"/>
      <c r="BH155" s="1370"/>
      <c r="BI155" s="1370" t="s">
        <v>719</v>
      </c>
      <c r="BJ155" s="1370"/>
      <c r="BK155" s="1370"/>
      <c r="BL155" s="1370"/>
      <c r="BM155" s="1370"/>
      <c r="BN155" s="1371"/>
      <c r="BO155" s="318"/>
      <c r="BP155" s="320"/>
      <c r="BQ155" s="320"/>
      <c r="BR155" s="320"/>
      <c r="BS155" s="318"/>
      <c r="BT155" s="320"/>
      <c r="BU155" s="320"/>
      <c r="BV155" s="317"/>
      <c r="BW155" s="318"/>
      <c r="BX155" s="320"/>
      <c r="BY155" s="317"/>
      <c r="BZ155" s="318"/>
      <c r="CA155" s="320"/>
      <c r="CB155" s="317"/>
      <c r="CC155" s="318"/>
      <c r="CD155" s="320"/>
      <c r="CE155" s="317"/>
      <c r="CF155" s="318"/>
      <c r="CG155" s="320"/>
      <c r="CH155" s="317"/>
      <c r="CI155" s="318"/>
      <c r="CJ155" s="320"/>
      <c r="CK155" s="317"/>
      <c r="CL155" s="318"/>
      <c r="CM155" s="320"/>
      <c r="CN155" s="317"/>
      <c r="CO155" s="318"/>
      <c r="CP155" s="320"/>
      <c r="CQ155" s="317"/>
      <c r="CR155" s="318"/>
      <c r="CS155" s="320"/>
      <c r="CT155" s="317"/>
      <c r="CU155" s="318"/>
      <c r="CV155" s="320"/>
      <c r="CW155" s="317"/>
      <c r="CX155" s="318"/>
      <c r="CY155" s="320"/>
      <c r="CZ155" s="317"/>
      <c r="DA155" s="318"/>
      <c r="DB155" s="320"/>
      <c r="DC155" s="317"/>
      <c r="DD155" s="318"/>
      <c r="DE155" s="320"/>
      <c r="DF155" s="317"/>
      <c r="DG155" s="318"/>
      <c r="DH155" s="320"/>
      <c r="DI155" s="317"/>
      <c r="DJ155" s="318"/>
      <c r="DK155" s="320"/>
      <c r="DL155" s="317"/>
      <c r="DM155" s="1503">
        <v>2</v>
      </c>
      <c r="DN155" s="1504"/>
      <c r="DO155" s="1504"/>
      <c r="DP155" s="1504"/>
      <c r="DQ155" s="1504"/>
      <c r="DR155" s="537"/>
      <c r="DS155" s="1411">
        <v>2</v>
      </c>
      <c r="DT155" s="1411"/>
      <c r="DU155" s="1411"/>
      <c r="DV155" s="1411"/>
      <c r="DW155" s="1404">
        <v>2</v>
      </c>
      <c r="DX155" s="1404"/>
      <c r="DY155" s="1404"/>
      <c r="DZ155" s="1404"/>
    </row>
    <row r="156" spans="1:130" ht="3.6" customHeight="1">
      <c r="A156" s="1492"/>
      <c r="B156" s="1493"/>
      <c r="C156" s="1493"/>
      <c r="D156" s="1493"/>
      <c r="E156" s="1370"/>
      <c r="F156" s="1370"/>
      <c r="G156" s="1370"/>
      <c r="H156" s="1370"/>
      <c r="I156" s="1370"/>
      <c r="J156" s="1370"/>
      <c r="K156" s="1370"/>
      <c r="L156" s="1370"/>
      <c r="M156" s="200"/>
      <c r="N156" s="1352"/>
      <c r="O156" s="1352"/>
      <c r="P156" s="1352"/>
      <c r="Q156" s="1352"/>
      <c r="R156" s="1352"/>
      <c r="S156" s="1352"/>
      <c r="T156" s="1352"/>
      <c r="U156" s="1352"/>
      <c r="V156" s="1352"/>
      <c r="W156" s="1352"/>
      <c r="X156" s="1352"/>
      <c r="Y156" s="1352"/>
      <c r="Z156" s="1352"/>
      <c r="AA156" s="1352"/>
      <c r="AB156" s="1352"/>
      <c r="AC156" s="1352"/>
      <c r="AD156" s="1352"/>
      <c r="AE156" s="1352"/>
      <c r="AF156" s="1352"/>
      <c r="AG156" s="1352"/>
      <c r="AH156" s="1352"/>
      <c r="AI156" s="1352"/>
      <c r="AJ156" s="1352"/>
      <c r="AK156" s="1496"/>
      <c r="AL156" s="200"/>
      <c r="AM156" s="1352"/>
      <c r="AN156" s="1352"/>
      <c r="AO156" s="1352"/>
      <c r="AP156" s="1352"/>
      <c r="AQ156" s="1352"/>
      <c r="AR156" s="1352"/>
      <c r="AS156" s="1352"/>
      <c r="AT156" s="1352"/>
      <c r="AU156" s="1352"/>
      <c r="AV156" s="1352"/>
      <c r="AW156" s="1352"/>
      <c r="AX156" s="1352"/>
      <c r="AY156" s="1352"/>
      <c r="AZ156" s="1352"/>
      <c r="BA156" s="1352"/>
      <c r="BB156" s="1496"/>
      <c r="BC156" s="1370"/>
      <c r="BD156" s="1370"/>
      <c r="BE156" s="1370"/>
      <c r="BF156" s="1370"/>
      <c r="BG156" s="1370"/>
      <c r="BH156" s="1370"/>
      <c r="BI156" s="1370"/>
      <c r="BJ156" s="1370"/>
      <c r="BK156" s="1370"/>
      <c r="BL156" s="1370"/>
      <c r="BM156" s="1370"/>
      <c r="BN156" s="1371"/>
      <c r="BO156" s="414"/>
      <c r="BP156" s="413"/>
      <c r="BQ156" s="413"/>
      <c r="BR156" s="413"/>
      <c r="BS156" s="414"/>
      <c r="BT156" s="413"/>
      <c r="BU156" s="413"/>
      <c r="BV156" s="415"/>
      <c r="BW156" s="414"/>
      <c r="BX156" s="413"/>
      <c r="BY156" s="415"/>
      <c r="BZ156" s="414"/>
      <c r="CA156" s="413"/>
      <c r="CB156" s="415"/>
      <c r="CC156" s="414"/>
      <c r="CD156" s="413"/>
      <c r="CE156" s="415"/>
      <c r="CF156" s="414"/>
      <c r="CG156" s="413"/>
      <c r="CH156" s="415"/>
      <c r="CI156" s="414"/>
      <c r="CJ156" s="413"/>
      <c r="CK156" s="415"/>
      <c r="CL156" s="414"/>
      <c r="CM156" s="413"/>
      <c r="CN156" s="415"/>
      <c r="CO156" s="414"/>
      <c r="CP156" s="413"/>
      <c r="CQ156" s="415"/>
      <c r="CR156" s="414"/>
      <c r="CS156" s="413"/>
      <c r="CT156" s="415"/>
      <c r="CU156" s="414"/>
      <c r="CV156" s="413"/>
      <c r="CW156" s="415"/>
      <c r="CX156" s="414"/>
      <c r="CY156" s="413"/>
      <c r="CZ156" s="415"/>
      <c r="DA156" s="414"/>
      <c r="DB156" s="413"/>
      <c r="DC156" s="415"/>
      <c r="DD156" s="414"/>
      <c r="DE156" s="413"/>
      <c r="DF156" s="415"/>
      <c r="DG156" s="414"/>
      <c r="DH156" s="413"/>
      <c r="DI156" s="415"/>
      <c r="DJ156" s="414"/>
      <c r="DK156" s="413"/>
      <c r="DL156" s="415"/>
      <c r="DM156" s="1448"/>
      <c r="DN156" s="1449"/>
      <c r="DO156" s="1449"/>
      <c r="DP156" s="1449"/>
      <c r="DQ156" s="1449"/>
      <c r="DR156" s="450"/>
      <c r="DS156" s="1411"/>
      <c r="DT156" s="1411"/>
      <c r="DU156" s="1411"/>
      <c r="DV156" s="1411"/>
      <c r="DW156" s="1404"/>
      <c r="DX156" s="1404"/>
      <c r="DY156" s="1404"/>
      <c r="DZ156" s="1404"/>
    </row>
    <row r="157" spans="1:130" ht="3.6" customHeight="1">
      <c r="A157" s="1492"/>
      <c r="B157" s="1493"/>
      <c r="C157" s="1493"/>
      <c r="D157" s="1493"/>
      <c r="E157" s="1370"/>
      <c r="F157" s="1370"/>
      <c r="G157" s="1370"/>
      <c r="H157" s="1370"/>
      <c r="I157" s="1370"/>
      <c r="J157" s="1370"/>
      <c r="K157" s="1370"/>
      <c r="L157" s="1370"/>
      <c r="M157" s="209"/>
      <c r="N157" s="1497"/>
      <c r="O157" s="1497"/>
      <c r="P157" s="1497"/>
      <c r="Q157" s="1497"/>
      <c r="R157" s="1497"/>
      <c r="S157" s="1497"/>
      <c r="T157" s="1497"/>
      <c r="U157" s="1497"/>
      <c r="V157" s="1497"/>
      <c r="W157" s="1497"/>
      <c r="X157" s="1497"/>
      <c r="Y157" s="1497"/>
      <c r="Z157" s="1497"/>
      <c r="AA157" s="1497"/>
      <c r="AB157" s="1497"/>
      <c r="AC157" s="1497"/>
      <c r="AD157" s="1497"/>
      <c r="AE157" s="1497"/>
      <c r="AF157" s="1497"/>
      <c r="AG157" s="1497"/>
      <c r="AH157" s="1497"/>
      <c r="AI157" s="1497"/>
      <c r="AJ157" s="1497"/>
      <c r="AK157" s="1498"/>
      <c r="AL157" s="209"/>
      <c r="AM157" s="1497"/>
      <c r="AN157" s="1497"/>
      <c r="AO157" s="1497"/>
      <c r="AP157" s="1497"/>
      <c r="AQ157" s="1497"/>
      <c r="AR157" s="1497"/>
      <c r="AS157" s="1497"/>
      <c r="AT157" s="1497"/>
      <c r="AU157" s="1497"/>
      <c r="AV157" s="1497"/>
      <c r="AW157" s="1497"/>
      <c r="AX157" s="1497"/>
      <c r="AY157" s="1497"/>
      <c r="AZ157" s="1497"/>
      <c r="BA157" s="1497"/>
      <c r="BB157" s="1498"/>
      <c r="BC157" s="1370"/>
      <c r="BD157" s="1370"/>
      <c r="BE157" s="1370"/>
      <c r="BF157" s="1370"/>
      <c r="BG157" s="1370"/>
      <c r="BH157" s="1370"/>
      <c r="BI157" s="1370"/>
      <c r="BJ157" s="1370"/>
      <c r="BK157" s="1370"/>
      <c r="BL157" s="1370"/>
      <c r="BM157" s="1370"/>
      <c r="BN157" s="1371"/>
      <c r="BO157" s="377"/>
      <c r="BP157" s="379"/>
      <c r="BQ157" s="379"/>
      <c r="BR157" s="379"/>
      <c r="BS157" s="377"/>
      <c r="BT157" s="379"/>
      <c r="BU157" s="379"/>
      <c r="BV157" s="376"/>
      <c r="BW157" s="377"/>
      <c r="BX157" s="379"/>
      <c r="BY157" s="376"/>
      <c r="BZ157" s="377"/>
      <c r="CA157" s="379"/>
      <c r="CB157" s="376"/>
      <c r="CC157" s="377"/>
      <c r="CD157" s="379"/>
      <c r="CE157" s="376"/>
      <c r="CF157" s="377"/>
      <c r="CG157" s="379"/>
      <c r="CH157" s="376"/>
      <c r="CI157" s="377"/>
      <c r="CJ157" s="379"/>
      <c r="CK157" s="376"/>
      <c r="CL157" s="377"/>
      <c r="CM157" s="379"/>
      <c r="CN157" s="376"/>
      <c r="CO157" s="377"/>
      <c r="CP157" s="379"/>
      <c r="CQ157" s="376"/>
      <c r="CR157" s="377"/>
      <c r="CS157" s="379"/>
      <c r="CT157" s="376"/>
      <c r="CU157" s="377"/>
      <c r="CV157" s="379"/>
      <c r="CW157" s="376"/>
      <c r="CX157" s="377"/>
      <c r="CY157" s="379"/>
      <c r="CZ157" s="376"/>
      <c r="DA157" s="377"/>
      <c r="DB157" s="379"/>
      <c r="DC157" s="376"/>
      <c r="DD157" s="377"/>
      <c r="DE157" s="379"/>
      <c r="DF157" s="376"/>
      <c r="DG157" s="377"/>
      <c r="DH157" s="379"/>
      <c r="DI157" s="376"/>
      <c r="DJ157" s="377"/>
      <c r="DK157" s="379"/>
      <c r="DL157" s="376"/>
      <c r="DM157" s="1450"/>
      <c r="DN157" s="1451"/>
      <c r="DO157" s="1451"/>
      <c r="DP157" s="1451"/>
      <c r="DQ157" s="1451"/>
      <c r="DR157" s="497"/>
      <c r="DS157" s="1411"/>
      <c r="DT157" s="1411"/>
      <c r="DU157" s="1411"/>
      <c r="DV157" s="1411"/>
      <c r="DW157" s="1404"/>
      <c r="DX157" s="1404"/>
      <c r="DY157" s="1404"/>
      <c r="DZ157" s="1404"/>
    </row>
    <row r="158" spans="1:130" ht="3.6" customHeight="1">
      <c r="A158" s="1492" t="s">
        <v>598</v>
      </c>
      <c r="B158" s="1493"/>
      <c r="C158" s="1493"/>
      <c r="D158" s="1493"/>
      <c r="E158" s="1370"/>
      <c r="F158" s="1370"/>
      <c r="G158" s="1370">
        <v>23</v>
      </c>
      <c r="H158" s="1370"/>
      <c r="I158" s="1370"/>
      <c r="J158" s="1370"/>
      <c r="K158" s="1370"/>
      <c r="L158" s="1370"/>
      <c r="M158" s="216"/>
      <c r="N158" s="1494" t="s">
        <v>720</v>
      </c>
      <c r="O158" s="1494"/>
      <c r="P158" s="1494"/>
      <c r="Q158" s="1494"/>
      <c r="R158" s="1494"/>
      <c r="S158" s="1494"/>
      <c r="T158" s="1494"/>
      <c r="U158" s="1494"/>
      <c r="V158" s="1494"/>
      <c r="W158" s="1494"/>
      <c r="X158" s="1494"/>
      <c r="Y158" s="1494"/>
      <c r="Z158" s="1494"/>
      <c r="AA158" s="1494"/>
      <c r="AB158" s="1494"/>
      <c r="AC158" s="1494"/>
      <c r="AD158" s="1494"/>
      <c r="AE158" s="1494"/>
      <c r="AF158" s="1494"/>
      <c r="AG158" s="1494"/>
      <c r="AH158" s="1494"/>
      <c r="AI158" s="1494"/>
      <c r="AJ158" s="1494"/>
      <c r="AK158" s="1495"/>
      <c r="AL158" s="216"/>
      <c r="AM158" s="1494" t="s">
        <v>721</v>
      </c>
      <c r="AN158" s="1494"/>
      <c r="AO158" s="1494"/>
      <c r="AP158" s="1494"/>
      <c r="AQ158" s="1494"/>
      <c r="AR158" s="1494"/>
      <c r="AS158" s="1494"/>
      <c r="AT158" s="1494"/>
      <c r="AU158" s="1494"/>
      <c r="AV158" s="1494"/>
      <c r="AW158" s="1494"/>
      <c r="AX158" s="1494"/>
      <c r="AY158" s="1494"/>
      <c r="AZ158" s="1494"/>
      <c r="BA158" s="1494"/>
      <c r="BB158" s="1495"/>
      <c r="BC158" s="1370" t="s">
        <v>722</v>
      </c>
      <c r="BD158" s="1370"/>
      <c r="BE158" s="1370"/>
      <c r="BF158" s="1370"/>
      <c r="BG158" s="1370"/>
      <c r="BH158" s="1370"/>
      <c r="BI158" s="1370" t="s">
        <v>723</v>
      </c>
      <c r="BJ158" s="1370"/>
      <c r="BK158" s="1370"/>
      <c r="BL158" s="1370"/>
      <c r="BM158" s="1370"/>
      <c r="BN158" s="1371"/>
      <c r="BO158" s="318"/>
      <c r="BP158" s="320"/>
      <c r="BQ158" s="320"/>
      <c r="BR158" s="320"/>
      <c r="BS158" s="318"/>
      <c r="BT158" s="320"/>
      <c r="BU158" s="320"/>
      <c r="BV158" s="317"/>
      <c r="BW158" s="318"/>
      <c r="BX158" s="320"/>
      <c r="BY158" s="317"/>
      <c r="BZ158" s="318"/>
      <c r="CA158" s="320"/>
      <c r="CB158" s="317"/>
      <c r="CC158" s="318"/>
      <c r="CD158" s="320"/>
      <c r="CE158" s="317"/>
      <c r="CF158" s="318"/>
      <c r="CG158" s="320"/>
      <c r="CH158" s="317"/>
      <c r="CI158" s="318"/>
      <c r="CJ158" s="320"/>
      <c r="CK158" s="317"/>
      <c r="CL158" s="318"/>
      <c r="CM158" s="320"/>
      <c r="CN158" s="317"/>
      <c r="CO158" s="318"/>
      <c r="CP158" s="320"/>
      <c r="CQ158" s="317"/>
      <c r="CR158" s="318"/>
      <c r="CS158" s="320"/>
      <c r="CT158" s="317"/>
      <c r="CU158" s="318"/>
      <c r="CV158" s="320"/>
      <c r="CW158" s="317"/>
      <c r="CX158" s="318"/>
      <c r="CY158" s="320"/>
      <c r="CZ158" s="317"/>
      <c r="DA158" s="318"/>
      <c r="DB158" s="320"/>
      <c r="DC158" s="317"/>
      <c r="DD158" s="318"/>
      <c r="DE158" s="320"/>
      <c r="DF158" s="317"/>
      <c r="DG158" s="318"/>
      <c r="DH158" s="320"/>
      <c r="DI158" s="317"/>
      <c r="DJ158" s="318"/>
      <c r="DK158" s="320"/>
      <c r="DL158" s="317"/>
      <c r="DM158" s="1503">
        <v>2</v>
      </c>
      <c r="DN158" s="1504"/>
      <c r="DO158" s="1504"/>
      <c r="DP158" s="1504"/>
      <c r="DQ158" s="1504"/>
      <c r="DR158" s="537"/>
      <c r="DS158" s="1411">
        <v>2</v>
      </c>
      <c r="DT158" s="1411"/>
      <c r="DU158" s="1411"/>
      <c r="DV158" s="1411"/>
      <c r="DW158" s="1404">
        <v>2</v>
      </c>
      <c r="DX158" s="1404"/>
      <c r="DY158" s="1404"/>
      <c r="DZ158" s="1404"/>
    </row>
    <row r="159" spans="1:130" ht="3.6" customHeight="1">
      <c r="A159" s="1492"/>
      <c r="B159" s="1493"/>
      <c r="C159" s="1493"/>
      <c r="D159" s="1493"/>
      <c r="E159" s="1370"/>
      <c r="F159" s="1370"/>
      <c r="G159" s="1370"/>
      <c r="H159" s="1370"/>
      <c r="I159" s="1370"/>
      <c r="J159" s="1370"/>
      <c r="K159" s="1370"/>
      <c r="L159" s="1370"/>
      <c r="M159" s="200"/>
      <c r="N159" s="1352"/>
      <c r="O159" s="1352"/>
      <c r="P159" s="1352"/>
      <c r="Q159" s="1352"/>
      <c r="R159" s="1352"/>
      <c r="S159" s="1352"/>
      <c r="T159" s="1352"/>
      <c r="U159" s="1352"/>
      <c r="V159" s="1352"/>
      <c r="W159" s="1352"/>
      <c r="X159" s="1352"/>
      <c r="Y159" s="1352"/>
      <c r="Z159" s="1352"/>
      <c r="AA159" s="1352"/>
      <c r="AB159" s="1352"/>
      <c r="AC159" s="1352"/>
      <c r="AD159" s="1352"/>
      <c r="AE159" s="1352"/>
      <c r="AF159" s="1352"/>
      <c r="AG159" s="1352"/>
      <c r="AH159" s="1352"/>
      <c r="AI159" s="1352"/>
      <c r="AJ159" s="1352"/>
      <c r="AK159" s="1496"/>
      <c r="AL159" s="200"/>
      <c r="AM159" s="1352"/>
      <c r="AN159" s="1352"/>
      <c r="AO159" s="1352"/>
      <c r="AP159" s="1352"/>
      <c r="AQ159" s="1352"/>
      <c r="AR159" s="1352"/>
      <c r="AS159" s="1352"/>
      <c r="AT159" s="1352"/>
      <c r="AU159" s="1352"/>
      <c r="AV159" s="1352"/>
      <c r="AW159" s="1352"/>
      <c r="AX159" s="1352"/>
      <c r="AY159" s="1352"/>
      <c r="AZ159" s="1352"/>
      <c r="BA159" s="1352"/>
      <c r="BB159" s="1496"/>
      <c r="BC159" s="1370"/>
      <c r="BD159" s="1370"/>
      <c r="BE159" s="1370"/>
      <c r="BF159" s="1370"/>
      <c r="BG159" s="1370"/>
      <c r="BH159" s="1370"/>
      <c r="BI159" s="1370"/>
      <c r="BJ159" s="1370"/>
      <c r="BK159" s="1370"/>
      <c r="BL159" s="1370"/>
      <c r="BM159" s="1370"/>
      <c r="BN159" s="1371"/>
      <c r="BO159" s="414"/>
      <c r="BP159" s="413"/>
      <c r="BQ159" s="413"/>
      <c r="BR159" s="413"/>
      <c r="BS159" s="414"/>
      <c r="BT159" s="413"/>
      <c r="BU159" s="413"/>
      <c r="BV159" s="415"/>
      <c r="BW159" s="414"/>
      <c r="BX159" s="413"/>
      <c r="BY159" s="415"/>
      <c r="BZ159" s="414"/>
      <c r="CA159" s="413"/>
      <c r="CB159" s="415"/>
      <c r="CC159" s="414"/>
      <c r="CD159" s="413"/>
      <c r="CE159" s="415"/>
      <c r="CF159" s="414"/>
      <c r="CG159" s="413"/>
      <c r="CH159" s="415"/>
      <c r="CI159" s="414"/>
      <c r="CJ159" s="413"/>
      <c r="CK159" s="415"/>
      <c r="CL159" s="414"/>
      <c r="CM159" s="413"/>
      <c r="CN159" s="415"/>
      <c r="CO159" s="414"/>
      <c r="CP159" s="413"/>
      <c r="CQ159" s="415"/>
      <c r="CR159" s="414"/>
      <c r="CS159" s="413"/>
      <c r="CT159" s="415"/>
      <c r="CU159" s="414"/>
      <c r="CV159" s="413"/>
      <c r="CW159" s="415"/>
      <c r="CX159" s="414"/>
      <c r="CY159" s="413"/>
      <c r="CZ159" s="415"/>
      <c r="DA159" s="414"/>
      <c r="DB159" s="413"/>
      <c r="DC159" s="415"/>
      <c r="DD159" s="414"/>
      <c r="DE159" s="413"/>
      <c r="DF159" s="415"/>
      <c r="DG159" s="414"/>
      <c r="DH159" s="413"/>
      <c r="DI159" s="415"/>
      <c r="DJ159" s="414"/>
      <c r="DK159" s="413"/>
      <c r="DL159" s="415"/>
      <c r="DM159" s="1448"/>
      <c r="DN159" s="1449"/>
      <c r="DO159" s="1449"/>
      <c r="DP159" s="1449"/>
      <c r="DQ159" s="1449"/>
      <c r="DR159" s="450"/>
      <c r="DS159" s="1411"/>
      <c r="DT159" s="1411"/>
      <c r="DU159" s="1411"/>
      <c r="DV159" s="1411"/>
      <c r="DW159" s="1404"/>
      <c r="DX159" s="1404"/>
      <c r="DY159" s="1404"/>
      <c r="DZ159" s="1404"/>
    </row>
    <row r="160" spans="1:130" ht="3.6" customHeight="1">
      <c r="A160" s="1492"/>
      <c r="B160" s="1493"/>
      <c r="C160" s="1493"/>
      <c r="D160" s="1493"/>
      <c r="E160" s="1370"/>
      <c r="F160" s="1370"/>
      <c r="G160" s="1370"/>
      <c r="H160" s="1370"/>
      <c r="I160" s="1370"/>
      <c r="J160" s="1370"/>
      <c r="K160" s="1370"/>
      <c r="L160" s="1370"/>
      <c r="M160" s="209"/>
      <c r="N160" s="1497"/>
      <c r="O160" s="1497"/>
      <c r="P160" s="1497"/>
      <c r="Q160" s="1497"/>
      <c r="R160" s="1497"/>
      <c r="S160" s="1497"/>
      <c r="T160" s="1497"/>
      <c r="U160" s="1497"/>
      <c r="V160" s="1497"/>
      <c r="W160" s="1497"/>
      <c r="X160" s="1497"/>
      <c r="Y160" s="1497"/>
      <c r="Z160" s="1497"/>
      <c r="AA160" s="1497"/>
      <c r="AB160" s="1497"/>
      <c r="AC160" s="1497"/>
      <c r="AD160" s="1497"/>
      <c r="AE160" s="1497"/>
      <c r="AF160" s="1497"/>
      <c r="AG160" s="1497"/>
      <c r="AH160" s="1497"/>
      <c r="AI160" s="1497"/>
      <c r="AJ160" s="1497"/>
      <c r="AK160" s="1498"/>
      <c r="AL160" s="209"/>
      <c r="AM160" s="1497"/>
      <c r="AN160" s="1497"/>
      <c r="AO160" s="1497"/>
      <c r="AP160" s="1497"/>
      <c r="AQ160" s="1497"/>
      <c r="AR160" s="1497"/>
      <c r="AS160" s="1497"/>
      <c r="AT160" s="1497"/>
      <c r="AU160" s="1497"/>
      <c r="AV160" s="1497"/>
      <c r="AW160" s="1497"/>
      <c r="AX160" s="1497"/>
      <c r="AY160" s="1497"/>
      <c r="AZ160" s="1497"/>
      <c r="BA160" s="1497"/>
      <c r="BB160" s="1498"/>
      <c r="BC160" s="1370"/>
      <c r="BD160" s="1370"/>
      <c r="BE160" s="1370"/>
      <c r="BF160" s="1370"/>
      <c r="BG160" s="1370"/>
      <c r="BH160" s="1370"/>
      <c r="BI160" s="1370"/>
      <c r="BJ160" s="1370"/>
      <c r="BK160" s="1370"/>
      <c r="BL160" s="1370"/>
      <c r="BM160" s="1370"/>
      <c r="BN160" s="1371"/>
      <c r="BO160" s="377"/>
      <c r="BP160" s="379"/>
      <c r="BQ160" s="379"/>
      <c r="BR160" s="379"/>
      <c r="BS160" s="377"/>
      <c r="BT160" s="379"/>
      <c r="BU160" s="379"/>
      <c r="BV160" s="376"/>
      <c r="BW160" s="377"/>
      <c r="BX160" s="379"/>
      <c r="BY160" s="376"/>
      <c r="BZ160" s="377"/>
      <c r="CA160" s="379"/>
      <c r="CB160" s="376"/>
      <c r="CC160" s="377"/>
      <c r="CD160" s="379"/>
      <c r="CE160" s="376"/>
      <c r="CF160" s="377"/>
      <c r="CG160" s="379"/>
      <c r="CH160" s="376"/>
      <c r="CI160" s="377"/>
      <c r="CJ160" s="379"/>
      <c r="CK160" s="376"/>
      <c r="CL160" s="377"/>
      <c r="CM160" s="379"/>
      <c r="CN160" s="376"/>
      <c r="CO160" s="377"/>
      <c r="CP160" s="379"/>
      <c r="CQ160" s="376"/>
      <c r="CR160" s="377"/>
      <c r="CS160" s="379"/>
      <c r="CT160" s="376"/>
      <c r="CU160" s="377"/>
      <c r="CV160" s="379"/>
      <c r="CW160" s="376"/>
      <c r="CX160" s="377"/>
      <c r="CY160" s="379"/>
      <c r="CZ160" s="376"/>
      <c r="DA160" s="377"/>
      <c r="DB160" s="379"/>
      <c r="DC160" s="376"/>
      <c r="DD160" s="377"/>
      <c r="DE160" s="379"/>
      <c r="DF160" s="376"/>
      <c r="DG160" s="377"/>
      <c r="DH160" s="379"/>
      <c r="DI160" s="376"/>
      <c r="DJ160" s="377"/>
      <c r="DK160" s="379"/>
      <c r="DL160" s="376"/>
      <c r="DM160" s="1450"/>
      <c r="DN160" s="1451"/>
      <c r="DO160" s="1451"/>
      <c r="DP160" s="1451"/>
      <c r="DQ160" s="1451"/>
      <c r="DR160" s="497"/>
      <c r="DS160" s="1411"/>
      <c r="DT160" s="1411"/>
      <c r="DU160" s="1411"/>
      <c r="DV160" s="1411"/>
      <c r="DW160" s="1404"/>
      <c r="DX160" s="1404"/>
      <c r="DY160" s="1404"/>
      <c r="DZ160" s="1404"/>
    </row>
    <row r="161" spans="1:130" ht="3.6" customHeight="1">
      <c r="A161" s="1492" t="s">
        <v>599</v>
      </c>
      <c r="B161" s="1493"/>
      <c r="C161" s="1493"/>
      <c r="D161" s="1493"/>
      <c r="E161" s="1370"/>
      <c r="F161" s="1370"/>
      <c r="G161" s="1370">
        <v>23</v>
      </c>
      <c r="H161" s="1370"/>
      <c r="I161" s="1370"/>
      <c r="J161" s="1370"/>
      <c r="K161" s="1370"/>
      <c r="L161" s="1370"/>
      <c r="M161" s="216"/>
      <c r="N161" s="1494" t="s">
        <v>724</v>
      </c>
      <c r="O161" s="1494"/>
      <c r="P161" s="1494"/>
      <c r="Q161" s="1494"/>
      <c r="R161" s="1494"/>
      <c r="S161" s="1494"/>
      <c r="T161" s="1494"/>
      <c r="U161" s="1494"/>
      <c r="V161" s="1494"/>
      <c r="W161" s="1494"/>
      <c r="X161" s="1494"/>
      <c r="Y161" s="1494"/>
      <c r="Z161" s="1494"/>
      <c r="AA161" s="1494"/>
      <c r="AB161" s="1494"/>
      <c r="AC161" s="1494"/>
      <c r="AD161" s="1494"/>
      <c r="AE161" s="1494"/>
      <c r="AF161" s="1494"/>
      <c r="AG161" s="1494"/>
      <c r="AH161" s="1494"/>
      <c r="AI161" s="1494"/>
      <c r="AJ161" s="1494"/>
      <c r="AK161" s="1495"/>
      <c r="AL161" s="216"/>
      <c r="AM161" s="1494" t="s">
        <v>725</v>
      </c>
      <c r="AN161" s="1494"/>
      <c r="AO161" s="1494"/>
      <c r="AP161" s="1494"/>
      <c r="AQ161" s="1494"/>
      <c r="AR161" s="1494"/>
      <c r="AS161" s="1494"/>
      <c r="AT161" s="1494"/>
      <c r="AU161" s="1494"/>
      <c r="AV161" s="1494"/>
      <c r="AW161" s="1494"/>
      <c r="AX161" s="1494"/>
      <c r="AY161" s="1494"/>
      <c r="AZ161" s="1494"/>
      <c r="BA161" s="1494"/>
      <c r="BB161" s="1495"/>
      <c r="BC161" s="1370" t="s">
        <v>726</v>
      </c>
      <c r="BD161" s="1370"/>
      <c r="BE161" s="1370"/>
      <c r="BF161" s="1370"/>
      <c r="BG161" s="1370"/>
      <c r="BH161" s="1370"/>
      <c r="BI161" s="1370" t="s">
        <v>727</v>
      </c>
      <c r="BJ161" s="1370"/>
      <c r="BK161" s="1370"/>
      <c r="BL161" s="1370"/>
      <c r="BM161" s="1370"/>
      <c r="BN161" s="1371"/>
      <c r="BO161" s="318"/>
      <c r="BP161" s="320"/>
      <c r="BQ161" s="320"/>
      <c r="BR161" s="320"/>
      <c r="BS161" s="318"/>
      <c r="BT161" s="320"/>
      <c r="BU161" s="320"/>
      <c r="BV161" s="317"/>
      <c r="BW161" s="318"/>
      <c r="BX161" s="320"/>
      <c r="BY161" s="317"/>
      <c r="BZ161" s="318"/>
      <c r="CA161" s="320"/>
      <c r="CB161" s="317"/>
      <c r="CC161" s="318"/>
      <c r="CD161" s="320"/>
      <c r="CE161" s="317"/>
      <c r="CF161" s="318"/>
      <c r="CG161" s="320"/>
      <c r="CH161" s="317"/>
      <c r="CI161" s="318"/>
      <c r="CJ161" s="320"/>
      <c r="CK161" s="317"/>
      <c r="CL161" s="318"/>
      <c r="CM161" s="320"/>
      <c r="CN161" s="317"/>
      <c r="CO161" s="318"/>
      <c r="CP161" s="320"/>
      <c r="CQ161" s="317"/>
      <c r="CR161" s="318"/>
      <c r="CS161" s="320"/>
      <c r="CT161" s="317"/>
      <c r="CU161" s="318"/>
      <c r="CV161" s="320"/>
      <c r="CW161" s="317"/>
      <c r="CX161" s="318"/>
      <c r="CY161" s="320"/>
      <c r="CZ161" s="317"/>
      <c r="DA161" s="318"/>
      <c r="DB161" s="320"/>
      <c r="DC161" s="317"/>
      <c r="DD161" s="318"/>
      <c r="DE161" s="320"/>
      <c r="DF161" s="317"/>
      <c r="DG161" s="318"/>
      <c r="DH161" s="320"/>
      <c r="DI161" s="317"/>
      <c r="DJ161" s="318"/>
      <c r="DK161" s="320"/>
      <c r="DL161" s="317"/>
      <c r="DM161" s="1503">
        <v>2</v>
      </c>
      <c r="DN161" s="1504"/>
      <c r="DO161" s="1504"/>
      <c r="DP161" s="1504"/>
      <c r="DQ161" s="1504"/>
      <c r="DR161" s="537"/>
      <c r="DS161" s="1411">
        <v>2</v>
      </c>
      <c r="DT161" s="1411"/>
      <c r="DU161" s="1411"/>
      <c r="DV161" s="1411"/>
      <c r="DW161" s="1404">
        <v>2</v>
      </c>
      <c r="DX161" s="1404"/>
      <c r="DY161" s="1404"/>
      <c r="DZ161" s="1404"/>
    </row>
    <row r="162" spans="1:130" ht="3.6" customHeight="1">
      <c r="A162" s="1492"/>
      <c r="B162" s="1493"/>
      <c r="C162" s="1493"/>
      <c r="D162" s="1493"/>
      <c r="E162" s="1370"/>
      <c r="F162" s="1370"/>
      <c r="G162" s="1370"/>
      <c r="H162" s="1370"/>
      <c r="I162" s="1370"/>
      <c r="J162" s="1370"/>
      <c r="K162" s="1370"/>
      <c r="L162" s="1370"/>
      <c r="M162" s="200"/>
      <c r="N162" s="1352"/>
      <c r="O162" s="1352"/>
      <c r="P162" s="1352"/>
      <c r="Q162" s="1352"/>
      <c r="R162" s="1352"/>
      <c r="S162" s="1352"/>
      <c r="T162" s="1352"/>
      <c r="U162" s="1352"/>
      <c r="V162" s="1352"/>
      <c r="W162" s="1352"/>
      <c r="X162" s="1352"/>
      <c r="Y162" s="1352"/>
      <c r="Z162" s="1352"/>
      <c r="AA162" s="1352"/>
      <c r="AB162" s="1352"/>
      <c r="AC162" s="1352"/>
      <c r="AD162" s="1352"/>
      <c r="AE162" s="1352"/>
      <c r="AF162" s="1352"/>
      <c r="AG162" s="1352"/>
      <c r="AH162" s="1352"/>
      <c r="AI162" s="1352"/>
      <c r="AJ162" s="1352"/>
      <c r="AK162" s="1496"/>
      <c r="AL162" s="200"/>
      <c r="AM162" s="1352"/>
      <c r="AN162" s="1352"/>
      <c r="AO162" s="1352"/>
      <c r="AP162" s="1352"/>
      <c r="AQ162" s="1352"/>
      <c r="AR162" s="1352"/>
      <c r="AS162" s="1352"/>
      <c r="AT162" s="1352"/>
      <c r="AU162" s="1352"/>
      <c r="AV162" s="1352"/>
      <c r="AW162" s="1352"/>
      <c r="AX162" s="1352"/>
      <c r="AY162" s="1352"/>
      <c r="AZ162" s="1352"/>
      <c r="BA162" s="1352"/>
      <c r="BB162" s="1496"/>
      <c r="BC162" s="1370"/>
      <c r="BD162" s="1370"/>
      <c r="BE162" s="1370"/>
      <c r="BF162" s="1370"/>
      <c r="BG162" s="1370"/>
      <c r="BH162" s="1370"/>
      <c r="BI162" s="1370"/>
      <c r="BJ162" s="1370"/>
      <c r="BK162" s="1370"/>
      <c r="BL162" s="1370"/>
      <c r="BM162" s="1370"/>
      <c r="BN162" s="1371"/>
      <c r="BO162" s="414"/>
      <c r="BP162" s="413"/>
      <c r="BQ162" s="413"/>
      <c r="BR162" s="413"/>
      <c r="BS162" s="414"/>
      <c r="BT162" s="413"/>
      <c r="BU162" s="413"/>
      <c r="BV162" s="415"/>
      <c r="BW162" s="414"/>
      <c r="BX162" s="413"/>
      <c r="BY162" s="415"/>
      <c r="BZ162" s="414"/>
      <c r="CA162" s="413"/>
      <c r="CB162" s="415"/>
      <c r="CC162" s="414"/>
      <c r="CD162" s="413"/>
      <c r="CE162" s="415"/>
      <c r="CF162" s="414"/>
      <c r="CG162" s="413"/>
      <c r="CH162" s="415"/>
      <c r="CI162" s="414"/>
      <c r="CJ162" s="413"/>
      <c r="CK162" s="415"/>
      <c r="CL162" s="414"/>
      <c r="CM162" s="413"/>
      <c r="CN162" s="415"/>
      <c r="CO162" s="414"/>
      <c r="CP162" s="413"/>
      <c r="CQ162" s="415"/>
      <c r="CR162" s="414"/>
      <c r="CS162" s="413"/>
      <c r="CT162" s="415"/>
      <c r="CU162" s="414"/>
      <c r="CV162" s="413"/>
      <c r="CW162" s="415"/>
      <c r="CX162" s="414"/>
      <c r="CY162" s="413"/>
      <c r="CZ162" s="415"/>
      <c r="DA162" s="414"/>
      <c r="DB162" s="413"/>
      <c r="DC162" s="415"/>
      <c r="DD162" s="414"/>
      <c r="DE162" s="413"/>
      <c r="DF162" s="415"/>
      <c r="DG162" s="414"/>
      <c r="DH162" s="413"/>
      <c r="DI162" s="415"/>
      <c r="DJ162" s="414"/>
      <c r="DK162" s="413"/>
      <c r="DL162" s="415"/>
      <c r="DM162" s="1448"/>
      <c r="DN162" s="1449"/>
      <c r="DO162" s="1449"/>
      <c r="DP162" s="1449"/>
      <c r="DQ162" s="1449"/>
      <c r="DR162" s="450"/>
      <c r="DS162" s="1411"/>
      <c r="DT162" s="1411"/>
      <c r="DU162" s="1411"/>
      <c r="DV162" s="1411"/>
      <c r="DW162" s="1404"/>
      <c r="DX162" s="1404"/>
      <c r="DY162" s="1404"/>
      <c r="DZ162" s="1404"/>
    </row>
    <row r="163" spans="1:130" ht="3.6" customHeight="1">
      <c r="A163" s="1492"/>
      <c r="B163" s="1493"/>
      <c r="C163" s="1493"/>
      <c r="D163" s="1493"/>
      <c r="E163" s="1370"/>
      <c r="F163" s="1370"/>
      <c r="G163" s="1370"/>
      <c r="H163" s="1370"/>
      <c r="I163" s="1370"/>
      <c r="J163" s="1370"/>
      <c r="K163" s="1370"/>
      <c r="L163" s="1370"/>
      <c r="M163" s="209"/>
      <c r="N163" s="1497"/>
      <c r="O163" s="1497"/>
      <c r="P163" s="1497"/>
      <c r="Q163" s="1497"/>
      <c r="R163" s="1497"/>
      <c r="S163" s="1497"/>
      <c r="T163" s="1497"/>
      <c r="U163" s="1497"/>
      <c r="V163" s="1497"/>
      <c r="W163" s="1497"/>
      <c r="X163" s="1497"/>
      <c r="Y163" s="1497"/>
      <c r="Z163" s="1497"/>
      <c r="AA163" s="1497"/>
      <c r="AB163" s="1497"/>
      <c r="AC163" s="1497"/>
      <c r="AD163" s="1497"/>
      <c r="AE163" s="1497"/>
      <c r="AF163" s="1497"/>
      <c r="AG163" s="1497"/>
      <c r="AH163" s="1497"/>
      <c r="AI163" s="1497"/>
      <c r="AJ163" s="1497"/>
      <c r="AK163" s="1498"/>
      <c r="AL163" s="209"/>
      <c r="AM163" s="1497"/>
      <c r="AN163" s="1497"/>
      <c r="AO163" s="1497"/>
      <c r="AP163" s="1497"/>
      <c r="AQ163" s="1497"/>
      <c r="AR163" s="1497"/>
      <c r="AS163" s="1497"/>
      <c r="AT163" s="1497"/>
      <c r="AU163" s="1497"/>
      <c r="AV163" s="1497"/>
      <c r="AW163" s="1497"/>
      <c r="AX163" s="1497"/>
      <c r="AY163" s="1497"/>
      <c r="AZ163" s="1497"/>
      <c r="BA163" s="1497"/>
      <c r="BB163" s="1498"/>
      <c r="BC163" s="1370"/>
      <c r="BD163" s="1370"/>
      <c r="BE163" s="1370"/>
      <c r="BF163" s="1370"/>
      <c r="BG163" s="1370"/>
      <c r="BH163" s="1370"/>
      <c r="BI163" s="1370"/>
      <c r="BJ163" s="1370"/>
      <c r="BK163" s="1370"/>
      <c r="BL163" s="1370"/>
      <c r="BM163" s="1370"/>
      <c r="BN163" s="1371"/>
      <c r="BO163" s="377"/>
      <c r="BP163" s="379"/>
      <c r="BQ163" s="379"/>
      <c r="BR163" s="379"/>
      <c r="BS163" s="377"/>
      <c r="BT163" s="379"/>
      <c r="BU163" s="379"/>
      <c r="BV163" s="376"/>
      <c r="BW163" s="377"/>
      <c r="BX163" s="379"/>
      <c r="BY163" s="376"/>
      <c r="BZ163" s="377"/>
      <c r="CA163" s="379"/>
      <c r="CB163" s="376"/>
      <c r="CC163" s="377"/>
      <c r="CD163" s="379"/>
      <c r="CE163" s="376"/>
      <c r="CF163" s="377"/>
      <c r="CG163" s="379"/>
      <c r="CH163" s="376"/>
      <c r="CI163" s="377"/>
      <c r="CJ163" s="379"/>
      <c r="CK163" s="376"/>
      <c r="CL163" s="377"/>
      <c r="CM163" s="379"/>
      <c r="CN163" s="376"/>
      <c r="CO163" s="377"/>
      <c r="CP163" s="379"/>
      <c r="CQ163" s="376"/>
      <c r="CR163" s="377"/>
      <c r="CS163" s="379"/>
      <c r="CT163" s="376"/>
      <c r="CU163" s="377"/>
      <c r="CV163" s="379"/>
      <c r="CW163" s="376"/>
      <c r="CX163" s="377"/>
      <c r="CY163" s="379"/>
      <c r="CZ163" s="376"/>
      <c r="DA163" s="377"/>
      <c r="DB163" s="379"/>
      <c r="DC163" s="376"/>
      <c r="DD163" s="377"/>
      <c r="DE163" s="379"/>
      <c r="DF163" s="376"/>
      <c r="DG163" s="377"/>
      <c r="DH163" s="379"/>
      <c r="DI163" s="376"/>
      <c r="DJ163" s="377"/>
      <c r="DK163" s="379"/>
      <c r="DL163" s="376"/>
      <c r="DM163" s="1450"/>
      <c r="DN163" s="1451"/>
      <c r="DO163" s="1451"/>
      <c r="DP163" s="1451"/>
      <c r="DQ163" s="1451"/>
      <c r="DR163" s="497"/>
      <c r="DS163" s="1411"/>
      <c r="DT163" s="1411"/>
      <c r="DU163" s="1411"/>
      <c r="DV163" s="1411"/>
      <c r="DW163" s="1404"/>
      <c r="DX163" s="1404"/>
      <c r="DY163" s="1404"/>
      <c r="DZ163" s="1404"/>
    </row>
    <row r="164" spans="1:130" ht="3.6" customHeight="1">
      <c r="A164" s="1492" t="s">
        <v>600</v>
      </c>
      <c r="B164" s="1493"/>
      <c r="C164" s="1493"/>
      <c r="D164" s="1493"/>
      <c r="E164" s="1370"/>
      <c r="F164" s="1370"/>
      <c r="G164" s="1370">
        <v>23</v>
      </c>
      <c r="H164" s="1370"/>
      <c r="I164" s="1370"/>
      <c r="J164" s="1370"/>
      <c r="K164" s="1370"/>
      <c r="L164" s="1370"/>
      <c r="M164" s="216"/>
      <c r="N164" s="1494" t="s">
        <v>728</v>
      </c>
      <c r="O164" s="1494"/>
      <c r="P164" s="1494"/>
      <c r="Q164" s="1494"/>
      <c r="R164" s="1494"/>
      <c r="S164" s="1494"/>
      <c r="T164" s="1494"/>
      <c r="U164" s="1494"/>
      <c r="V164" s="1494"/>
      <c r="W164" s="1494"/>
      <c r="X164" s="1494"/>
      <c r="Y164" s="1494"/>
      <c r="Z164" s="1494"/>
      <c r="AA164" s="1494"/>
      <c r="AB164" s="1494"/>
      <c r="AC164" s="1494"/>
      <c r="AD164" s="1494"/>
      <c r="AE164" s="1494"/>
      <c r="AF164" s="1494"/>
      <c r="AG164" s="1494"/>
      <c r="AH164" s="1494"/>
      <c r="AI164" s="1494"/>
      <c r="AJ164" s="1494"/>
      <c r="AK164" s="1495"/>
      <c r="AL164" s="216"/>
      <c r="AM164" s="1494" t="s">
        <v>729</v>
      </c>
      <c r="AN164" s="1494"/>
      <c r="AO164" s="1494"/>
      <c r="AP164" s="1494"/>
      <c r="AQ164" s="1494"/>
      <c r="AR164" s="1494"/>
      <c r="AS164" s="1494"/>
      <c r="AT164" s="1494"/>
      <c r="AU164" s="1494"/>
      <c r="AV164" s="1494"/>
      <c r="AW164" s="1494"/>
      <c r="AX164" s="1494"/>
      <c r="AY164" s="1494"/>
      <c r="AZ164" s="1494"/>
      <c r="BA164" s="1494"/>
      <c r="BB164" s="1495"/>
      <c r="BC164" s="1370" t="s">
        <v>730</v>
      </c>
      <c r="BD164" s="1370"/>
      <c r="BE164" s="1370"/>
      <c r="BF164" s="1370"/>
      <c r="BG164" s="1370"/>
      <c r="BH164" s="1370"/>
      <c r="BI164" s="1370" t="s">
        <v>731</v>
      </c>
      <c r="BJ164" s="1370"/>
      <c r="BK164" s="1370"/>
      <c r="BL164" s="1370"/>
      <c r="BM164" s="1370"/>
      <c r="BN164" s="1371"/>
      <c r="BO164" s="318"/>
      <c r="BP164" s="320"/>
      <c r="BQ164" s="320"/>
      <c r="BR164" s="320"/>
      <c r="BS164" s="318"/>
      <c r="BT164" s="320"/>
      <c r="BU164" s="320"/>
      <c r="BV164" s="317"/>
      <c r="BW164" s="318"/>
      <c r="BX164" s="320"/>
      <c r="BY164" s="317"/>
      <c r="BZ164" s="318"/>
      <c r="CA164" s="320"/>
      <c r="CB164" s="317"/>
      <c r="CC164" s="318"/>
      <c r="CD164" s="320"/>
      <c r="CE164" s="317"/>
      <c r="CF164" s="318"/>
      <c r="CG164" s="320"/>
      <c r="CH164" s="317"/>
      <c r="CI164" s="318"/>
      <c r="CJ164" s="320"/>
      <c r="CK164" s="317"/>
      <c r="CL164" s="318"/>
      <c r="CM164" s="320"/>
      <c r="CN164" s="317"/>
      <c r="CO164" s="318"/>
      <c r="CP164" s="320"/>
      <c r="CQ164" s="317"/>
      <c r="CR164" s="318"/>
      <c r="CS164" s="320"/>
      <c r="CT164" s="317"/>
      <c r="CU164" s="318"/>
      <c r="CV164" s="320"/>
      <c r="CW164" s="317"/>
      <c r="CX164" s="318"/>
      <c r="CY164" s="320"/>
      <c r="CZ164" s="317"/>
      <c r="DA164" s="318"/>
      <c r="DB164" s="320"/>
      <c r="DC164" s="317"/>
      <c r="DD164" s="318"/>
      <c r="DE164" s="320"/>
      <c r="DF164" s="317"/>
      <c r="DG164" s="318"/>
      <c r="DH164" s="320"/>
      <c r="DI164" s="317"/>
      <c r="DJ164" s="318"/>
      <c r="DK164" s="320"/>
      <c r="DL164" s="317"/>
      <c r="DM164" s="1503">
        <v>3</v>
      </c>
      <c r="DN164" s="1504"/>
      <c r="DO164" s="1504"/>
      <c r="DP164" s="1504"/>
      <c r="DQ164" s="1504"/>
      <c r="DR164" s="537"/>
      <c r="DS164" s="1411">
        <v>3</v>
      </c>
      <c r="DT164" s="1411"/>
      <c r="DU164" s="1411"/>
      <c r="DV164" s="1411"/>
      <c r="DW164" s="1404">
        <v>3</v>
      </c>
      <c r="DX164" s="1404"/>
      <c r="DY164" s="1404"/>
      <c r="DZ164" s="1404"/>
    </row>
    <row r="165" spans="1:130" ht="3.6" customHeight="1">
      <c r="A165" s="1492"/>
      <c r="B165" s="1493"/>
      <c r="C165" s="1493"/>
      <c r="D165" s="1493"/>
      <c r="E165" s="1370"/>
      <c r="F165" s="1370"/>
      <c r="G165" s="1370"/>
      <c r="H165" s="1370"/>
      <c r="I165" s="1370"/>
      <c r="J165" s="1370"/>
      <c r="K165" s="1370"/>
      <c r="L165" s="1370"/>
      <c r="M165" s="200"/>
      <c r="N165" s="1352"/>
      <c r="O165" s="1352"/>
      <c r="P165" s="1352"/>
      <c r="Q165" s="1352"/>
      <c r="R165" s="1352"/>
      <c r="S165" s="1352"/>
      <c r="T165" s="1352"/>
      <c r="U165" s="1352"/>
      <c r="V165" s="1352"/>
      <c r="W165" s="1352"/>
      <c r="X165" s="1352"/>
      <c r="Y165" s="1352"/>
      <c r="Z165" s="1352"/>
      <c r="AA165" s="1352"/>
      <c r="AB165" s="1352"/>
      <c r="AC165" s="1352"/>
      <c r="AD165" s="1352"/>
      <c r="AE165" s="1352"/>
      <c r="AF165" s="1352"/>
      <c r="AG165" s="1352"/>
      <c r="AH165" s="1352"/>
      <c r="AI165" s="1352"/>
      <c r="AJ165" s="1352"/>
      <c r="AK165" s="1496"/>
      <c r="AL165" s="200"/>
      <c r="AM165" s="1352"/>
      <c r="AN165" s="1352"/>
      <c r="AO165" s="1352"/>
      <c r="AP165" s="1352"/>
      <c r="AQ165" s="1352"/>
      <c r="AR165" s="1352"/>
      <c r="AS165" s="1352"/>
      <c r="AT165" s="1352"/>
      <c r="AU165" s="1352"/>
      <c r="AV165" s="1352"/>
      <c r="AW165" s="1352"/>
      <c r="AX165" s="1352"/>
      <c r="AY165" s="1352"/>
      <c r="AZ165" s="1352"/>
      <c r="BA165" s="1352"/>
      <c r="BB165" s="1496"/>
      <c r="BC165" s="1370"/>
      <c r="BD165" s="1370"/>
      <c r="BE165" s="1370"/>
      <c r="BF165" s="1370"/>
      <c r="BG165" s="1370"/>
      <c r="BH165" s="1370"/>
      <c r="BI165" s="1370"/>
      <c r="BJ165" s="1370"/>
      <c r="BK165" s="1370"/>
      <c r="BL165" s="1370"/>
      <c r="BM165" s="1370"/>
      <c r="BN165" s="1371"/>
      <c r="BO165" s="414"/>
      <c r="BP165" s="413"/>
      <c r="BQ165" s="413"/>
      <c r="BR165" s="413"/>
      <c r="BS165" s="414"/>
      <c r="BT165" s="413"/>
      <c r="BU165" s="413"/>
      <c r="BV165" s="415"/>
      <c r="BW165" s="414"/>
      <c r="BX165" s="413"/>
      <c r="BY165" s="415"/>
      <c r="BZ165" s="414"/>
      <c r="CA165" s="413"/>
      <c r="CB165" s="415"/>
      <c r="CC165" s="414"/>
      <c r="CD165" s="413"/>
      <c r="CE165" s="415"/>
      <c r="CF165" s="414"/>
      <c r="CG165" s="413"/>
      <c r="CH165" s="415"/>
      <c r="CI165" s="414"/>
      <c r="CJ165" s="413"/>
      <c r="CK165" s="415"/>
      <c r="CL165" s="414"/>
      <c r="CM165" s="413"/>
      <c r="CN165" s="415"/>
      <c r="CO165" s="414"/>
      <c r="CP165" s="413"/>
      <c r="CQ165" s="415"/>
      <c r="CR165" s="414"/>
      <c r="CS165" s="413"/>
      <c r="CT165" s="415"/>
      <c r="CU165" s="414"/>
      <c r="CV165" s="413"/>
      <c r="CW165" s="415"/>
      <c r="CX165" s="414"/>
      <c r="CY165" s="413"/>
      <c r="CZ165" s="415"/>
      <c r="DA165" s="414"/>
      <c r="DB165" s="413"/>
      <c r="DC165" s="415"/>
      <c r="DD165" s="414"/>
      <c r="DE165" s="413"/>
      <c r="DF165" s="415"/>
      <c r="DG165" s="414"/>
      <c r="DH165" s="413"/>
      <c r="DI165" s="415"/>
      <c r="DJ165" s="414"/>
      <c r="DK165" s="413"/>
      <c r="DL165" s="415"/>
      <c r="DM165" s="1448"/>
      <c r="DN165" s="1449"/>
      <c r="DO165" s="1449"/>
      <c r="DP165" s="1449"/>
      <c r="DQ165" s="1449"/>
      <c r="DR165" s="450"/>
      <c r="DS165" s="1411"/>
      <c r="DT165" s="1411"/>
      <c r="DU165" s="1411"/>
      <c r="DV165" s="1411"/>
      <c r="DW165" s="1404"/>
      <c r="DX165" s="1404"/>
      <c r="DY165" s="1404"/>
      <c r="DZ165" s="1404"/>
    </row>
    <row r="166" spans="1:130" ht="3.6" customHeight="1">
      <c r="A166" s="1492"/>
      <c r="B166" s="1493"/>
      <c r="C166" s="1493"/>
      <c r="D166" s="1493"/>
      <c r="E166" s="1370"/>
      <c r="F166" s="1370"/>
      <c r="G166" s="1370"/>
      <c r="H166" s="1370"/>
      <c r="I166" s="1370"/>
      <c r="J166" s="1370"/>
      <c r="K166" s="1370"/>
      <c r="L166" s="1370"/>
      <c r="M166" s="209"/>
      <c r="N166" s="1497"/>
      <c r="O166" s="1497"/>
      <c r="P166" s="1497"/>
      <c r="Q166" s="1497"/>
      <c r="R166" s="1497"/>
      <c r="S166" s="1497"/>
      <c r="T166" s="1497"/>
      <c r="U166" s="1497"/>
      <c r="V166" s="1497"/>
      <c r="W166" s="1497"/>
      <c r="X166" s="1497"/>
      <c r="Y166" s="1497"/>
      <c r="Z166" s="1497"/>
      <c r="AA166" s="1497"/>
      <c r="AB166" s="1497"/>
      <c r="AC166" s="1497"/>
      <c r="AD166" s="1497"/>
      <c r="AE166" s="1497"/>
      <c r="AF166" s="1497"/>
      <c r="AG166" s="1497"/>
      <c r="AH166" s="1497"/>
      <c r="AI166" s="1497"/>
      <c r="AJ166" s="1497"/>
      <c r="AK166" s="1498"/>
      <c r="AL166" s="209"/>
      <c r="AM166" s="1497"/>
      <c r="AN166" s="1497"/>
      <c r="AO166" s="1497"/>
      <c r="AP166" s="1497"/>
      <c r="AQ166" s="1497"/>
      <c r="AR166" s="1497"/>
      <c r="AS166" s="1497"/>
      <c r="AT166" s="1497"/>
      <c r="AU166" s="1497"/>
      <c r="AV166" s="1497"/>
      <c r="AW166" s="1497"/>
      <c r="AX166" s="1497"/>
      <c r="AY166" s="1497"/>
      <c r="AZ166" s="1497"/>
      <c r="BA166" s="1497"/>
      <c r="BB166" s="1498"/>
      <c r="BC166" s="1370"/>
      <c r="BD166" s="1370"/>
      <c r="BE166" s="1370"/>
      <c r="BF166" s="1370"/>
      <c r="BG166" s="1370"/>
      <c r="BH166" s="1370"/>
      <c r="BI166" s="1370"/>
      <c r="BJ166" s="1370"/>
      <c r="BK166" s="1370"/>
      <c r="BL166" s="1370"/>
      <c r="BM166" s="1370"/>
      <c r="BN166" s="1371"/>
      <c r="BO166" s="377"/>
      <c r="BP166" s="379"/>
      <c r="BQ166" s="379"/>
      <c r="BR166" s="379"/>
      <c r="BS166" s="377"/>
      <c r="BT166" s="379"/>
      <c r="BU166" s="379"/>
      <c r="BV166" s="376"/>
      <c r="BW166" s="377"/>
      <c r="BX166" s="379"/>
      <c r="BY166" s="376"/>
      <c r="BZ166" s="377"/>
      <c r="CA166" s="379"/>
      <c r="CB166" s="376"/>
      <c r="CC166" s="377"/>
      <c r="CD166" s="379"/>
      <c r="CE166" s="376"/>
      <c r="CF166" s="377"/>
      <c r="CG166" s="379"/>
      <c r="CH166" s="376"/>
      <c r="CI166" s="377"/>
      <c r="CJ166" s="379"/>
      <c r="CK166" s="376"/>
      <c r="CL166" s="377"/>
      <c r="CM166" s="379"/>
      <c r="CN166" s="376"/>
      <c r="CO166" s="377"/>
      <c r="CP166" s="379"/>
      <c r="CQ166" s="376"/>
      <c r="CR166" s="377"/>
      <c r="CS166" s="379"/>
      <c r="CT166" s="376"/>
      <c r="CU166" s="377"/>
      <c r="CV166" s="379"/>
      <c r="CW166" s="376"/>
      <c r="CX166" s="377"/>
      <c r="CY166" s="379"/>
      <c r="CZ166" s="376"/>
      <c r="DA166" s="377"/>
      <c r="DB166" s="379"/>
      <c r="DC166" s="376"/>
      <c r="DD166" s="377"/>
      <c r="DE166" s="379"/>
      <c r="DF166" s="376"/>
      <c r="DG166" s="377"/>
      <c r="DH166" s="379"/>
      <c r="DI166" s="376"/>
      <c r="DJ166" s="377"/>
      <c r="DK166" s="379"/>
      <c r="DL166" s="376"/>
      <c r="DM166" s="1450"/>
      <c r="DN166" s="1451"/>
      <c r="DO166" s="1451"/>
      <c r="DP166" s="1451"/>
      <c r="DQ166" s="1451"/>
      <c r="DR166" s="497"/>
      <c r="DS166" s="1411"/>
      <c r="DT166" s="1411"/>
      <c r="DU166" s="1411"/>
      <c r="DV166" s="1411"/>
      <c r="DW166" s="1404"/>
      <c r="DX166" s="1404"/>
      <c r="DY166" s="1404"/>
      <c r="DZ166" s="1404"/>
    </row>
    <row r="167" spans="1:130" ht="3.6" customHeight="1">
      <c r="A167" s="535"/>
      <c r="B167" s="1499" t="s">
        <v>732</v>
      </c>
      <c r="C167" s="1499"/>
      <c r="D167" s="1499"/>
      <c r="E167" s="1499"/>
      <c r="F167" s="1499"/>
      <c r="G167" s="1499"/>
      <c r="H167" s="1499"/>
      <c r="I167" s="1499"/>
      <c r="J167" s="1499"/>
      <c r="K167" s="1499"/>
      <c r="L167" s="1499"/>
      <c r="M167" s="1499"/>
      <c r="N167" s="1499"/>
      <c r="O167" s="1499"/>
      <c r="P167" s="1499"/>
      <c r="Q167" s="1499"/>
      <c r="R167" s="1499"/>
      <c r="S167" s="1499"/>
      <c r="T167" s="1499"/>
      <c r="U167" s="1499"/>
      <c r="V167" s="1499"/>
      <c r="W167" s="1499"/>
      <c r="X167" s="1499"/>
      <c r="Y167" s="1499"/>
      <c r="Z167" s="1499"/>
      <c r="AA167" s="1499"/>
      <c r="AB167" s="1499"/>
      <c r="AC167" s="1499"/>
      <c r="AD167" s="1499"/>
      <c r="AE167" s="1499"/>
      <c r="AF167" s="1499"/>
      <c r="AG167" s="1499"/>
      <c r="AH167" s="1499"/>
      <c r="AI167" s="1499"/>
      <c r="AJ167" s="1499"/>
      <c r="AK167" s="1499"/>
      <c r="AL167" s="1499"/>
      <c r="AM167" s="1499"/>
      <c r="AN167" s="1499"/>
      <c r="AO167" s="1499"/>
      <c r="AP167" s="1499"/>
      <c r="AQ167" s="1499"/>
      <c r="AR167" s="1499"/>
      <c r="AS167" s="1499"/>
      <c r="AT167" s="1499"/>
      <c r="AU167" s="1499"/>
      <c r="AV167" s="1499"/>
      <c r="AW167" s="1499"/>
      <c r="AX167" s="1499"/>
      <c r="AY167" s="1499"/>
      <c r="AZ167" s="1499"/>
      <c r="BA167" s="1499"/>
      <c r="BB167" s="1499"/>
      <c r="BC167" s="1499"/>
      <c r="BD167" s="1499"/>
      <c r="BE167" s="1499"/>
      <c r="BF167" s="1499"/>
      <c r="BG167" s="1499"/>
      <c r="BH167" s="1499"/>
      <c r="BI167" s="1499"/>
      <c r="BJ167" s="1499"/>
      <c r="BK167" s="1499"/>
      <c r="BL167" s="1499"/>
      <c r="BM167" s="1499"/>
      <c r="BN167" s="1500"/>
      <c r="BO167" s="478"/>
      <c r="BP167" s="478"/>
      <c r="BQ167" s="478"/>
      <c r="BR167" s="478"/>
      <c r="BS167" s="477"/>
      <c r="BT167" s="478"/>
      <c r="BU167" s="478"/>
      <c r="BV167" s="479"/>
      <c r="BW167" s="477"/>
      <c r="BX167" s="478"/>
      <c r="BY167" s="479"/>
      <c r="BZ167" s="477"/>
      <c r="CA167" s="478"/>
      <c r="CB167" s="479"/>
      <c r="CC167" s="477"/>
      <c r="CD167" s="478"/>
      <c r="CE167" s="479"/>
      <c r="CF167" s="477"/>
      <c r="CG167" s="478"/>
      <c r="CH167" s="479"/>
      <c r="CI167" s="477"/>
      <c r="CJ167" s="478"/>
      <c r="CK167" s="479"/>
      <c r="CL167" s="477"/>
      <c r="CM167" s="478"/>
      <c r="CN167" s="479"/>
      <c r="CO167" s="477"/>
      <c r="CP167" s="478"/>
      <c r="CQ167" s="479"/>
      <c r="CR167" s="477"/>
      <c r="CS167" s="478"/>
      <c r="CT167" s="479"/>
      <c r="CU167" s="477"/>
      <c r="CV167" s="478"/>
      <c r="CW167" s="479"/>
      <c r="CX167" s="477"/>
      <c r="CY167" s="478"/>
      <c r="CZ167" s="479"/>
      <c r="DA167" s="477"/>
      <c r="DB167" s="478"/>
      <c r="DC167" s="479"/>
      <c r="DD167" s="477"/>
      <c r="DE167" s="478"/>
      <c r="DF167" s="479"/>
      <c r="DG167" s="477"/>
      <c r="DH167" s="478"/>
      <c r="DI167" s="479"/>
      <c r="DJ167" s="477"/>
      <c r="DK167" s="478"/>
      <c r="DL167" s="479"/>
      <c r="DM167" s="1460"/>
      <c r="DN167" s="1461"/>
      <c r="DO167" s="1461"/>
      <c r="DP167" s="1461"/>
      <c r="DQ167" s="1461"/>
      <c r="DR167" s="480"/>
      <c r="DS167" s="1411"/>
      <c r="DT167" s="1411"/>
      <c r="DU167" s="1411"/>
      <c r="DV167" s="1411"/>
      <c r="DW167" s="1404"/>
      <c r="DX167" s="1404"/>
      <c r="DY167" s="1404"/>
      <c r="DZ167" s="1404"/>
    </row>
    <row r="168" spans="1:130" ht="3.6" customHeight="1">
      <c r="A168" s="535"/>
      <c r="B168" s="1499"/>
      <c r="C168" s="1499"/>
      <c r="D168" s="1499"/>
      <c r="E168" s="1499"/>
      <c r="F168" s="1499"/>
      <c r="G168" s="1499"/>
      <c r="H168" s="1499"/>
      <c r="I168" s="1499"/>
      <c r="J168" s="1499"/>
      <c r="K168" s="1499"/>
      <c r="L168" s="1499"/>
      <c r="M168" s="1499"/>
      <c r="N168" s="1499"/>
      <c r="O168" s="1499"/>
      <c r="P168" s="1499"/>
      <c r="Q168" s="1499"/>
      <c r="R168" s="1499"/>
      <c r="S168" s="1499"/>
      <c r="T168" s="1499"/>
      <c r="U168" s="1499"/>
      <c r="V168" s="1499"/>
      <c r="W168" s="1499"/>
      <c r="X168" s="1499"/>
      <c r="Y168" s="1499"/>
      <c r="Z168" s="1499"/>
      <c r="AA168" s="1499"/>
      <c r="AB168" s="1499"/>
      <c r="AC168" s="1499"/>
      <c r="AD168" s="1499"/>
      <c r="AE168" s="1499"/>
      <c r="AF168" s="1499"/>
      <c r="AG168" s="1499"/>
      <c r="AH168" s="1499"/>
      <c r="AI168" s="1499"/>
      <c r="AJ168" s="1499"/>
      <c r="AK168" s="1499"/>
      <c r="AL168" s="1499"/>
      <c r="AM168" s="1499"/>
      <c r="AN168" s="1499"/>
      <c r="AO168" s="1499"/>
      <c r="AP168" s="1499"/>
      <c r="AQ168" s="1499"/>
      <c r="AR168" s="1499"/>
      <c r="AS168" s="1499"/>
      <c r="AT168" s="1499"/>
      <c r="AU168" s="1499"/>
      <c r="AV168" s="1499"/>
      <c r="AW168" s="1499"/>
      <c r="AX168" s="1499"/>
      <c r="AY168" s="1499"/>
      <c r="AZ168" s="1499"/>
      <c r="BA168" s="1499"/>
      <c r="BB168" s="1499"/>
      <c r="BC168" s="1499"/>
      <c r="BD168" s="1499"/>
      <c r="BE168" s="1499"/>
      <c r="BF168" s="1499"/>
      <c r="BG168" s="1499"/>
      <c r="BH168" s="1499"/>
      <c r="BI168" s="1499"/>
      <c r="BJ168" s="1499"/>
      <c r="BK168" s="1499"/>
      <c r="BL168" s="1499"/>
      <c r="BM168" s="1499"/>
      <c r="BN168" s="1500"/>
      <c r="BO168" s="478"/>
      <c r="BP168" s="478"/>
      <c r="BQ168" s="478"/>
      <c r="BR168" s="478"/>
      <c r="BS168" s="477"/>
      <c r="BT168" s="478"/>
      <c r="BU168" s="478"/>
      <c r="BV168" s="479"/>
      <c r="BW168" s="477"/>
      <c r="BX168" s="478"/>
      <c r="BY168" s="479"/>
      <c r="BZ168" s="477"/>
      <c r="CA168" s="478"/>
      <c r="CB168" s="479"/>
      <c r="CC168" s="477"/>
      <c r="CD168" s="478"/>
      <c r="CE168" s="479"/>
      <c r="CF168" s="477"/>
      <c r="CG168" s="478"/>
      <c r="CH168" s="479"/>
      <c r="CI168" s="477"/>
      <c r="CJ168" s="478"/>
      <c r="CK168" s="479"/>
      <c r="CL168" s="477"/>
      <c r="CM168" s="478"/>
      <c r="CN168" s="479"/>
      <c r="CO168" s="477"/>
      <c r="CP168" s="478"/>
      <c r="CQ168" s="479"/>
      <c r="CR168" s="477"/>
      <c r="CS168" s="478"/>
      <c r="CT168" s="479"/>
      <c r="CU168" s="477"/>
      <c r="CV168" s="478"/>
      <c r="CW168" s="479"/>
      <c r="CX168" s="477"/>
      <c r="CY168" s="478"/>
      <c r="CZ168" s="479"/>
      <c r="DA168" s="477"/>
      <c r="DB168" s="478"/>
      <c r="DC168" s="479"/>
      <c r="DD168" s="477"/>
      <c r="DE168" s="478"/>
      <c r="DF168" s="479"/>
      <c r="DG168" s="477"/>
      <c r="DH168" s="478"/>
      <c r="DI168" s="479"/>
      <c r="DJ168" s="477"/>
      <c r="DK168" s="478"/>
      <c r="DL168" s="479"/>
      <c r="DM168" s="1460"/>
      <c r="DN168" s="1461"/>
      <c r="DO168" s="1461"/>
      <c r="DP168" s="1461"/>
      <c r="DQ168" s="1461"/>
      <c r="DR168" s="480"/>
      <c r="DS168" s="1411"/>
      <c r="DT168" s="1411"/>
      <c r="DU168" s="1411"/>
      <c r="DV168" s="1411"/>
      <c r="DW168" s="1404"/>
      <c r="DX168" s="1404"/>
      <c r="DY168" s="1404"/>
      <c r="DZ168" s="1404"/>
    </row>
    <row r="169" spans="1:130" ht="3.6" customHeight="1">
      <c r="A169" s="536"/>
      <c r="B169" s="1501"/>
      <c r="C169" s="1501"/>
      <c r="D169" s="1501"/>
      <c r="E169" s="1501"/>
      <c r="F169" s="1501"/>
      <c r="G169" s="1501"/>
      <c r="H169" s="1501"/>
      <c r="I169" s="1501"/>
      <c r="J169" s="1501"/>
      <c r="K169" s="1501"/>
      <c r="L169" s="1501"/>
      <c r="M169" s="1501"/>
      <c r="N169" s="1501"/>
      <c r="O169" s="1501"/>
      <c r="P169" s="1501"/>
      <c r="Q169" s="1501"/>
      <c r="R169" s="1501"/>
      <c r="S169" s="1501"/>
      <c r="T169" s="1501"/>
      <c r="U169" s="1501"/>
      <c r="V169" s="1501"/>
      <c r="W169" s="1501"/>
      <c r="X169" s="1501"/>
      <c r="Y169" s="1501"/>
      <c r="Z169" s="1501"/>
      <c r="AA169" s="1501"/>
      <c r="AB169" s="1501"/>
      <c r="AC169" s="1501"/>
      <c r="AD169" s="1501"/>
      <c r="AE169" s="1501"/>
      <c r="AF169" s="1501"/>
      <c r="AG169" s="1501"/>
      <c r="AH169" s="1501"/>
      <c r="AI169" s="1501"/>
      <c r="AJ169" s="1501"/>
      <c r="AK169" s="1501"/>
      <c r="AL169" s="1501"/>
      <c r="AM169" s="1501"/>
      <c r="AN169" s="1501"/>
      <c r="AO169" s="1501"/>
      <c r="AP169" s="1501"/>
      <c r="AQ169" s="1501"/>
      <c r="AR169" s="1501"/>
      <c r="AS169" s="1501"/>
      <c r="AT169" s="1501"/>
      <c r="AU169" s="1501"/>
      <c r="AV169" s="1501"/>
      <c r="AW169" s="1501"/>
      <c r="AX169" s="1501"/>
      <c r="AY169" s="1501"/>
      <c r="AZ169" s="1501"/>
      <c r="BA169" s="1501"/>
      <c r="BB169" s="1501"/>
      <c r="BC169" s="1501"/>
      <c r="BD169" s="1501"/>
      <c r="BE169" s="1501"/>
      <c r="BF169" s="1501"/>
      <c r="BG169" s="1501"/>
      <c r="BH169" s="1501"/>
      <c r="BI169" s="1501"/>
      <c r="BJ169" s="1501"/>
      <c r="BK169" s="1501"/>
      <c r="BL169" s="1501"/>
      <c r="BM169" s="1501"/>
      <c r="BN169" s="1502"/>
      <c r="BO169" s="487"/>
      <c r="BP169" s="487"/>
      <c r="BQ169" s="487"/>
      <c r="BR169" s="487"/>
      <c r="BS169" s="486"/>
      <c r="BT169" s="487"/>
      <c r="BU169" s="487"/>
      <c r="BV169" s="488"/>
      <c r="BW169" s="486"/>
      <c r="BX169" s="487"/>
      <c r="BY169" s="488"/>
      <c r="BZ169" s="486"/>
      <c r="CA169" s="487"/>
      <c r="CB169" s="488"/>
      <c r="CC169" s="486"/>
      <c r="CD169" s="487"/>
      <c r="CE169" s="488"/>
      <c r="CF169" s="486"/>
      <c r="CG169" s="487"/>
      <c r="CH169" s="488"/>
      <c r="CI169" s="486"/>
      <c r="CJ169" s="487"/>
      <c r="CK169" s="488"/>
      <c r="CL169" s="486"/>
      <c r="CM169" s="487"/>
      <c r="CN169" s="488"/>
      <c r="CO169" s="486"/>
      <c r="CP169" s="487"/>
      <c r="CQ169" s="488"/>
      <c r="CR169" s="486"/>
      <c r="CS169" s="487"/>
      <c r="CT169" s="488"/>
      <c r="CU169" s="486"/>
      <c r="CV169" s="487"/>
      <c r="CW169" s="488"/>
      <c r="CX169" s="486"/>
      <c r="CY169" s="487"/>
      <c r="CZ169" s="488"/>
      <c r="DA169" s="486"/>
      <c r="DB169" s="487"/>
      <c r="DC169" s="488"/>
      <c r="DD169" s="486"/>
      <c r="DE169" s="487"/>
      <c r="DF169" s="488"/>
      <c r="DG169" s="486"/>
      <c r="DH169" s="487"/>
      <c r="DI169" s="488"/>
      <c r="DJ169" s="486"/>
      <c r="DK169" s="487"/>
      <c r="DL169" s="488"/>
      <c r="DM169" s="1462"/>
      <c r="DN169" s="1463"/>
      <c r="DO169" s="1463"/>
      <c r="DP169" s="1463"/>
      <c r="DQ169" s="1463"/>
      <c r="DR169" s="489"/>
      <c r="DS169" s="1411"/>
      <c r="DT169" s="1411"/>
      <c r="DU169" s="1411"/>
      <c r="DV169" s="1411"/>
      <c r="DW169" s="1404"/>
      <c r="DX169" s="1404"/>
      <c r="DY169" s="1404"/>
      <c r="DZ169" s="1404"/>
    </row>
    <row r="170" spans="1:130" ht="3.6" customHeight="1">
      <c r="A170" s="1492" t="s">
        <v>446</v>
      </c>
      <c r="B170" s="1493"/>
      <c r="C170" s="1493"/>
      <c r="D170" s="1493"/>
      <c r="E170" s="1370"/>
      <c r="F170" s="1370"/>
      <c r="G170" s="1370">
        <v>15</v>
      </c>
      <c r="H170" s="1370"/>
      <c r="I170" s="1370"/>
      <c r="J170" s="1370"/>
      <c r="K170" s="1370"/>
      <c r="L170" s="1370"/>
      <c r="M170" s="216"/>
      <c r="N170" s="1494" t="s">
        <v>733</v>
      </c>
      <c r="O170" s="1494"/>
      <c r="P170" s="1494"/>
      <c r="Q170" s="1494"/>
      <c r="R170" s="1494"/>
      <c r="S170" s="1494"/>
      <c r="T170" s="1494"/>
      <c r="U170" s="1494"/>
      <c r="V170" s="1494"/>
      <c r="W170" s="1494"/>
      <c r="X170" s="1494"/>
      <c r="Y170" s="1494"/>
      <c r="Z170" s="1494"/>
      <c r="AA170" s="1494"/>
      <c r="AB170" s="1494"/>
      <c r="AC170" s="1494"/>
      <c r="AD170" s="1494"/>
      <c r="AE170" s="1494"/>
      <c r="AF170" s="1494"/>
      <c r="AG170" s="1494"/>
      <c r="AH170" s="1494"/>
      <c r="AI170" s="1494"/>
      <c r="AJ170" s="1494"/>
      <c r="AK170" s="1495"/>
      <c r="AL170" s="216"/>
      <c r="AM170" s="1435" t="s">
        <v>734</v>
      </c>
      <c r="AN170" s="1435"/>
      <c r="AO170" s="1435"/>
      <c r="AP170" s="1435"/>
      <c r="AQ170" s="1435"/>
      <c r="AR170" s="1435"/>
      <c r="AS170" s="1435"/>
      <c r="AT170" s="1435"/>
      <c r="AU170" s="1435"/>
      <c r="AV170" s="1435"/>
      <c r="AW170" s="1435"/>
      <c r="AX170" s="1435"/>
      <c r="AY170" s="1435"/>
      <c r="AZ170" s="1435"/>
      <c r="BA170" s="1435"/>
      <c r="BB170" s="1436"/>
      <c r="BC170" s="1370" t="s">
        <v>730</v>
      </c>
      <c r="BD170" s="1370"/>
      <c r="BE170" s="1370"/>
      <c r="BF170" s="1370"/>
      <c r="BG170" s="1370"/>
      <c r="BH170" s="1370"/>
      <c r="BI170" s="1370" t="s">
        <v>731</v>
      </c>
      <c r="BJ170" s="1370"/>
      <c r="BK170" s="1370"/>
      <c r="BL170" s="1370"/>
      <c r="BM170" s="1370"/>
      <c r="BN170" s="1371"/>
      <c r="BO170" s="414"/>
      <c r="BP170" s="413"/>
      <c r="BQ170" s="413"/>
      <c r="BR170" s="413"/>
      <c r="BS170" s="414"/>
      <c r="BT170" s="413"/>
      <c r="BU170" s="413"/>
      <c r="BV170" s="415"/>
      <c r="BW170" s="414"/>
      <c r="BX170" s="413"/>
      <c r="BY170" s="415"/>
      <c r="BZ170" s="414"/>
      <c r="CA170" s="413"/>
      <c r="CB170" s="415"/>
      <c r="CC170" s="414"/>
      <c r="CD170" s="413"/>
      <c r="CE170" s="415"/>
      <c r="CF170" s="414"/>
      <c r="CG170" s="413"/>
      <c r="CH170" s="415"/>
      <c r="CI170" s="414"/>
      <c r="CJ170" s="413"/>
      <c r="CK170" s="415"/>
      <c r="CL170" s="414"/>
      <c r="CM170" s="413"/>
      <c r="CN170" s="415"/>
      <c r="CO170" s="414"/>
      <c r="CP170" s="413"/>
      <c r="CQ170" s="415"/>
      <c r="CR170" s="414"/>
      <c r="CS170" s="413"/>
      <c r="CT170" s="415"/>
      <c r="CU170" s="414"/>
      <c r="CV170" s="413"/>
      <c r="CW170" s="415"/>
      <c r="CX170" s="414"/>
      <c r="CY170" s="413"/>
      <c r="CZ170" s="415"/>
      <c r="DA170" s="414"/>
      <c r="DB170" s="413"/>
      <c r="DC170" s="415"/>
      <c r="DD170" s="414"/>
      <c r="DE170" s="413"/>
      <c r="DF170" s="415"/>
      <c r="DG170" s="414"/>
      <c r="DH170" s="413"/>
      <c r="DI170" s="415"/>
      <c r="DJ170" s="414"/>
      <c r="DK170" s="413"/>
      <c r="DL170" s="415"/>
      <c r="DM170" s="1448">
        <v>5</v>
      </c>
      <c r="DN170" s="1449"/>
      <c r="DO170" s="1449"/>
      <c r="DP170" s="1449"/>
      <c r="DQ170" s="1449"/>
      <c r="DR170" s="450"/>
      <c r="DS170" s="1411">
        <v>5</v>
      </c>
      <c r="DT170" s="1411"/>
      <c r="DU170" s="1411"/>
      <c r="DV170" s="1411"/>
      <c r="DW170" s="1404">
        <v>5</v>
      </c>
      <c r="DX170" s="1404"/>
      <c r="DY170" s="1404"/>
      <c r="DZ170" s="1404"/>
    </row>
    <row r="171" spans="1:130" ht="3.6" customHeight="1">
      <c r="A171" s="1492"/>
      <c r="B171" s="1493"/>
      <c r="C171" s="1493"/>
      <c r="D171" s="1493"/>
      <c r="E171" s="1370"/>
      <c r="F171" s="1370"/>
      <c r="G171" s="1370"/>
      <c r="H171" s="1370"/>
      <c r="I171" s="1370"/>
      <c r="J171" s="1370"/>
      <c r="K171" s="1370"/>
      <c r="L171" s="1370"/>
      <c r="M171" s="200"/>
      <c r="N171" s="1352"/>
      <c r="O171" s="1352"/>
      <c r="P171" s="1352"/>
      <c r="Q171" s="1352"/>
      <c r="R171" s="1352"/>
      <c r="S171" s="1352"/>
      <c r="T171" s="1352"/>
      <c r="U171" s="1352"/>
      <c r="V171" s="1352"/>
      <c r="W171" s="1352"/>
      <c r="X171" s="1352"/>
      <c r="Y171" s="1352"/>
      <c r="Z171" s="1352"/>
      <c r="AA171" s="1352"/>
      <c r="AB171" s="1352"/>
      <c r="AC171" s="1352"/>
      <c r="AD171" s="1352"/>
      <c r="AE171" s="1352"/>
      <c r="AF171" s="1352"/>
      <c r="AG171" s="1352"/>
      <c r="AH171" s="1352"/>
      <c r="AI171" s="1352"/>
      <c r="AJ171" s="1352"/>
      <c r="AK171" s="1496"/>
      <c r="AL171" s="200"/>
      <c r="AM171" s="1433"/>
      <c r="AN171" s="1433"/>
      <c r="AO171" s="1433"/>
      <c r="AP171" s="1433"/>
      <c r="AQ171" s="1433"/>
      <c r="AR171" s="1433"/>
      <c r="AS171" s="1433"/>
      <c r="AT171" s="1433"/>
      <c r="AU171" s="1433"/>
      <c r="AV171" s="1433"/>
      <c r="AW171" s="1433"/>
      <c r="AX171" s="1433"/>
      <c r="AY171" s="1433"/>
      <c r="AZ171" s="1433"/>
      <c r="BA171" s="1433"/>
      <c r="BB171" s="1437"/>
      <c r="BC171" s="1370"/>
      <c r="BD171" s="1370"/>
      <c r="BE171" s="1370"/>
      <c r="BF171" s="1370"/>
      <c r="BG171" s="1370"/>
      <c r="BH171" s="1370"/>
      <c r="BI171" s="1370"/>
      <c r="BJ171" s="1370"/>
      <c r="BK171" s="1370"/>
      <c r="BL171" s="1370"/>
      <c r="BM171" s="1370"/>
      <c r="BN171" s="1371"/>
      <c r="BO171" s="414"/>
      <c r="BP171" s="413"/>
      <c r="BQ171" s="413"/>
      <c r="BR171" s="413"/>
      <c r="BS171" s="414"/>
      <c r="BT171" s="413"/>
      <c r="BU171" s="413"/>
      <c r="BV171" s="415"/>
      <c r="BW171" s="414"/>
      <c r="BX171" s="413"/>
      <c r="BY171" s="415"/>
      <c r="BZ171" s="414"/>
      <c r="CA171" s="413"/>
      <c r="CB171" s="415"/>
      <c r="CC171" s="414"/>
      <c r="CD171" s="413"/>
      <c r="CE171" s="415"/>
      <c r="CF171" s="414"/>
      <c r="CG171" s="413"/>
      <c r="CH171" s="415"/>
      <c r="CI171" s="414"/>
      <c r="CJ171" s="413"/>
      <c r="CK171" s="415"/>
      <c r="CL171" s="414"/>
      <c r="CM171" s="413"/>
      <c r="CN171" s="415"/>
      <c r="CO171" s="414"/>
      <c r="CP171" s="413"/>
      <c r="CQ171" s="415"/>
      <c r="CR171" s="414"/>
      <c r="CS171" s="413"/>
      <c r="CT171" s="415"/>
      <c r="CU171" s="414"/>
      <c r="CV171" s="413"/>
      <c r="CW171" s="415"/>
      <c r="CX171" s="414"/>
      <c r="CY171" s="413"/>
      <c r="CZ171" s="415"/>
      <c r="DA171" s="414"/>
      <c r="DB171" s="413"/>
      <c r="DC171" s="415"/>
      <c r="DD171" s="414"/>
      <c r="DE171" s="413"/>
      <c r="DF171" s="415"/>
      <c r="DG171" s="414"/>
      <c r="DH171" s="413"/>
      <c r="DI171" s="415"/>
      <c r="DJ171" s="414"/>
      <c r="DK171" s="413"/>
      <c r="DL171" s="415"/>
      <c r="DM171" s="1448"/>
      <c r="DN171" s="1449"/>
      <c r="DO171" s="1449"/>
      <c r="DP171" s="1449"/>
      <c r="DQ171" s="1449"/>
      <c r="DR171" s="450"/>
      <c r="DS171" s="1411"/>
      <c r="DT171" s="1411"/>
      <c r="DU171" s="1411"/>
      <c r="DV171" s="1411"/>
      <c r="DW171" s="1404"/>
      <c r="DX171" s="1404"/>
      <c r="DY171" s="1404"/>
      <c r="DZ171" s="1404"/>
    </row>
    <row r="172" spans="1:130" ht="3.6" customHeight="1">
      <c r="A172" s="1492"/>
      <c r="B172" s="1493"/>
      <c r="C172" s="1493"/>
      <c r="D172" s="1493"/>
      <c r="E172" s="1370"/>
      <c r="F172" s="1370"/>
      <c r="G172" s="1370"/>
      <c r="H172" s="1370"/>
      <c r="I172" s="1370"/>
      <c r="J172" s="1370"/>
      <c r="K172" s="1370"/>
      <c r="L172" s="1370"/>
      <c r="M172" s="209"/>
      <c r="N172" s="1497"/>
      <c r="O172" s="1497"/>
      <c r="P172" s="1497"/>
      <c r="Q172" s="1497"/>
      <c r="R172" s="1497"/>
      <c r="S172" s="1497"/>
      <c r="T172" s="1497"/>
      <c r="U172" s="1497"/>
      <c r="V172" s="1497"/>
      <c r="W172" s="1497"/>
      <c r="X172" s="1497"/>
      <c r="Y172" s="1497"/>
      <c r="Z172" s="1497"/>
      <c r="AA172" s="1497"/>
      <c r="AB172" s="1497"/>
      <c r="AC172" s="1497"/>
      <c r="AD172" s="1497"/>
      <c r="AE172" s="1497"/>
      <c r="AF172" s="1497"/>
      <c r="AG172" s="1497"/>
      <c r="AH172" s="1497"/>
      <c r="AI172" s="1497"/>
      <c r="AJ172" s="1497"/>
      <c r="AK172" s="1498"/>
      <c r="AL172" s="209"/>
      <c r="AM172" s="1444"/>
      <c r="AN172" s="1444"/>
      <c r="AO172" s="1444"/>
      <c r="AP172" s="1444"/>
      <c r="AQ172" s="1444"/>
      <c r="AR172" s="1444"/>
      <c r="AS172" s="1444"/>
      <c r="AT172" s="1444"/>
      <c r="AU172" s="1444"/>
      <c r="AV172" s="1444"/>
      <c r="AW172" s="1444"/>
      <c r="AX172" s="1444"/>
      <c r="AY172" s="1444"/>
      <c r="AZ172" s="1444"/>
      <c r="BA172" s="1444"/>
      <c r="BB172" s="1445"/>
      <c r="BC172" s="1370"/>
      <c r="BD172" s="1370"/>
      <c r="BE172" s="1370"/>
      <c r="BF172" s="1370"/>
      <c r="BG172" s="1370"/>
      <c r="BH172" s="1370"/>
      <c r="BI172" s="1370"/>
      <c r="BJ172" s="1370"/>
      <c r="BK172" s="1370"/>
      <c r="BL172" s="1370"/>
      <c r="BM172" s="1370"/>
      <c r="BN172" s="1371"/>
      <c r="BO172" s="377"/>
      <c r="BP172" s="379"/>
      <c r="BQ172" s="379"/>
      <c r="BR172" s="379"/>
      <c r="BS172" s="377"/>
      <c r="BT172" s="379"/>
      <c r="BU172" s="379"/>
      <c r="BV172" s="376"/>
      <c r="BW172" s="377"/>
      <c r="BX172" s="379"/>
      <c r="BY172" s="376"/>
      <c r="BZ172" s="377"/>
      <c r="CA172" s="379"/>
      <c r="CB172" s="376"/>
      <c r="CC172" s="377"/>
      <c r="CD172" s="379"/>
      <c r="CE172" s="376"/>
      <c r="CF172" s="377"/>
      <c r="CG172" s="379"/>
      <c r="CH172" s="376"/>
      <c r="CI172" s="377"/>
      <c r="CJ172" s="379"/>
      <c r="CK172" s="376"/>
      <c r="CL172" s="377"/>
      <c r="CM172" s="379"/>
      <c r="CN172" s="376"/>
      <c r="CO172" s="377"/>
      <c r="CP172" s="379"/>
      <c r="CQ172" s="376"/>
      <c r="CR172" s="377"/>
      <c r="CS172" s="379"/>
      <c r="CT172" s="376"/>
      <c r="CU172" s="377"/>
      <c r="CV172" s="379"/>
      <c r="CW172" s="376"/>
      <c r="CX172" s="377"/>
      <c r="CY172" s="379"/>
      <c r="CZ172" s="376"/>
      <c r="DA172" s="377"/>
      <c r="DB172" s="379"/>
      <c r="DC172" s="376"/>
      <c r="DD172" s="377"/>
      <c r="DE172" s="379"/>
      <c r="DF172" s="376"/>
      <c r="DG172" s="377"/>
      <c r="DH172" s="379"/>
      <c r="DI172" s="376"/>
      <c r="DJ172" s="377"/>
      <c r="DK172" s="379"/>
      <c r="DL172" s="376"/>
      <c r="DM172" s="1450"/>
      <c r="DN172" s="1451"/>
      <c r="DO172" s="1451"/>
      <c r="DP172" s="1451"/>
      <c r="DQ172" s="1451"/>
      <c r="DR172" s="497"/>
      <c r="DS172" s="1411"/>
      <c r="DT172" s="1411"/>
      <c r="DU172" s="1411"/>
      <c r="DV172" s="1411"/>
      <c r="DW172" s="1404"/>
      <c r="DX172" s="1404"/>
      <c r="DY172" s="1404"/>
      <c r="DZ172" s="1404"/>
    </row>
    <row r="173" spans="1:130" ht="3.6" customHeight="1">
      <c r="A173" s="1492" t="s">
        <v>601</v>
      </c>
      <c r="B173" s="1493"/>
      <c r="C173" s="1493"/>
      <c r="D173" s="1493"/>
      <c r="E173" s="1370"/>
      <c r="F173" s="1370"/>
      <c r="G173" s="1344">
        <v>16</v>
      </c>
      <c r="H173" s="1344"/>
      <c r="I173" s="1344"/>
      <c r="J173" s="1344"/>
      <c r="K173" s="1344"/>
      <c r="L173" s="1344"/>
      <c r="M173" s="200"/>
      <c r="N173" s="1352" t="s">
        <v>735</v>
      </c>
      <c r="O173" s="1352"/>
      <c r="P173" s="1352"/>
      <c r="Q173" s="1352"/>
      <c r="R173" s="1352"/>
      <c r="S173" s="1352"/>
      <c r="T173" s="1352"/>
      <c r="U173" s="1352"/>
      <c r="V173" s="1352"/>
      <c r="W173" s="1352"/>
      <c r="X173" s="1352"/>
      <c r="Y173" s="1352"/>
      <c r="Z173" s="1352"/>
      <c r="AA173" s="1352"/>
      <c r="AB173" s="1352"/>
      <c r="AC173" s="1352"/>
      <c r="AD173" s="1352"/>
      <c r="AE173" s="1352"/>
      <c r="AF173" s="1352"/>
      <c r="AG173" s="1352"/>
      <c r="AH173" s="1352"/>
      <c r="AI173" s="1352"/>
      <c r="AJ173" s="1352"/>
      <c r="AK173" s="1496"/>
      <c r="AL173" s="200"/>
      <c r="AM173" s="1433" t="s">
        <v>736</v>
      </c>
      <c r="AN173" s="1433"/>
      <c r="AO173" s="1433"/>
      <c r="AP173" s="1433"/>
      <c r="AQ173" s="1433"/>
      <c r="AR173" s="1433"/>
      <c r="AS173" s="1433"/>
      <c r="AT173" s="1433"/>
      <c r="AU173" s="1433"/>
      <c r="AV173" s="1433"/>
      <c r="AW173" s="1433"/>
      <c r="AX173" s="1433"/>
      <c r="AY173" s="1433"/>
      <c r="AZ173" s="1433"/>
      <c r="BA173" s="1433"/>
      <c r="BB173" s="1437"/>
      <c r="BC173" s="1344" t="s">
        <v>737</v>
      </c>
      <c r="BD173" s="1344"/>
      <c r="BE173" s="1344"/>
      <c r="BF173" s="1344"/>
      <c r="BG173" s="1344"/>
      <c r="BH173" s="1344"/>
      <c r="BI173" s="1344" t="s">
        <v>738</v>
      </c>
      <c r="BJ173" s="1344"/>
      <c r="BK173" s="1344"/>
      <c r="BL173" s="1344"/>
      <c r="BM173" s="1344"/>
      <c r="BN173" s="1505"/>
      <c r="BO173" s="414"/>
      <c r="BP173" s="413"/>
      <c r="BQ173" s="413"/>
      <c r="BR173" s="413"/>
      <c r="BS173" s="414"/>
      <c r="BT173" s="413"/>
      <c r="BU173" s="413"/>
      <c r="BV173" s="415"/>
      <c r="BW173" s="414"/>
      <c r="BX173" s="413"/>
      <c r="BY173" s="415"/>
      <c r="BZ173" s="414"/>
      <c r="CA173" s="413"/>
      <c r="CB173" s="415"/>
      <c r="CC173" s="414"/>
      <c r="CD173" s="413"/>
      <c r="CE173" s="415"/>
      <c r="CF173" s="414"/>
      <c r="CG173" s="413"/>
      <c r="CH173" s="415"/>
      <c r="CI173" s="414"/>
      <c r="CJ173" s="413"/>
      <c r="CK173" s="415"/>
      <c r="CL173" s="414"/>
      <c r="CM173" s="413"/>
      <c r="CN173" s="415"/>
      <c r="CO173" s="414"/>
      <c r="CP173" s="413"/>
      <c r="CQ173" s="415"/>
      <c r="CR173" s="414"/>
      <c r="CS173" s="413"/>
      <c r="CT173" s="415"/>
      <c r="CU173" s="414"/>
      <c r="CV173" s="413"/>
      <c r="CW173" s="415"/>
      <c r="CX173" s="414"/>
      <c r="CY173" s="413"/>
      <c r="CZ173" s="415"/>
      <c r="DA173" s="414"/>
      <c r="DB173" s="413"/>
      <c r="DC173" s="415"/>
      <c r="DD173" s="414"/>
      <c r="DE173" s="413"/>
      <c r="DF173" s="415"/>
      <c r="DG173" s="414"/>
      <c r="DH173" s="413"/>
      <c r="DI173" s="415"/>
      <c r="DJ173" s="414"/>
      <c r="DK173" s="413"/>
      <c r="DL173" s="415"/>
      <c r="DM173" s="1448">
        <v>3</v>
      </c>
      <c r="DN173" s="1449"/>
      <c r="DO173" s="1449"/>
      <c r="DP173" s="1449"/>
      <c r="DQ173" s="1449"/>
      <c r="DR173" s="450"/>
      <c r="DS173" s="1411">
        <v>3</v>
      </c>
      <c r="DT173" s="1411"/>
      <c r="DU173" s="1411"/>
      <c r="DV173" s="1411"/>
      <c r="DW173" s="1404">
        <v>3</v>
      </c>
      <c r="DX173" s="1404"/>
      <c r="DY173" s="1404"/>
      <c r="DZ173" s="1404"/>
    </row>
    <row r="174" spans="1:130" ht="3.6" customHeight="1">
      <c r="A174" s="1492"/>
      <c r="B174" s="1493"/>
      <c r="C174" s="1493"/>
      <c r="D174" s="1493"/>
      <c r="E174" s="1370"/>
      <c r="F174" s="1370"/>
      <c r="G174" s="1370"/>
      <c r="H174" s="1370"/>
      <c r="I174" s="1370"/>
      <c r="J174" s="1370"/>
      <c r="K174" s="1370"/>
      <c r="L174" s="1370"/>
      <c r="M174" s="200"/>
      <c r="N174" s="1352"/>
      <c r="O174" s="1352"/>
      <c r="P174" s="1352"/>
      <c r="Q174" s="1352"/>
      <c r="R174" s="1352"/>
      <c r="S174" s="1352"/>
      <c r="T174" s="1352"/>
      <c r="U174" s="1352"/>
      <c r="V174" s="1352"/>
      <c r="W174" s="1352"/>
      <c r="X174" s="1352"/>
      <c r="Y174" s="1352"/>
      <c r="Z174" s="1352"/>
      <c r="AA174" s="1352"/>
      <c r="AB174" s="1352"/>
      <c r="AC174" s="1352"/>
      <c r="AD174" s="1352"/>
      <c r="AE174" s="1352"/>
      <c r="AF174" s="1352"/>
      <c r="AG174" s="1352"/>
      <c r="AH174" s="1352"/>
      <c r="AI174" s="1352"/>
      <c r="AJ174" s="1352"/>
      <c r="AK174" s="1496"/>
      <c r="AL174" s="200"/>
      <c r="AM174" s="1433"/>
      <c r="AN174" s="1433"/>
      <c r="AO174" s="1433"/>
      <c r="AP174" s="1433"/>
      <c r="AQ174" s="1433"/>
      <c r="AR174" s="1433"/>
      <c r="AS174" s="1433"/>
      <c r="AT174" s="1433"/>
      <c r="AU174" s="1433"/>
      <c r="AV174" s="1433"/>
      <c r="AW174" s="1433"/>
      <c r="AX174" s="1433"/>
      <c r="AY174" s="1433"/>
      <c r="AZ174" s="1433"/>
      <c r="BA174" s="1433"/>
      <c r="BB174" s="1437"/>
      <c r="BC174" s="1370"/>
      <c r="BD174" s="1370"/>
      <c r="BE174" s="1370"/>
      <c r="BF174" s="1370"/>
      <c r="BG174" s="1370"/>
      <c r="BH174" s="1370"/>
      <c r="BI174" s="1370"/>
      <c r="BJ174" s="1370"/>
      <c r="BK174" s="1370"/>
      <c r="BL174" s="1370"/>
      <c r="BM174" s="1370"/>
      <c r="BN174" s="1371"/>
      <c r="BO174" s="414"/>
      <c r="BP174" s="413"/>
      <c r="BQ174" s="413"/>
      <c r="BR174" s="413"/>
      <c r="BS174" s="414"/>
      <c r="BT174" s="413"/>
      <c r="BU174" s="413"/>
      <c r="BV174" s="415"/>
      <c r="BW174" s="414"/>
      <c r="BX174" s="413"/>
      <c r="BY174" s="415"/>
      <c r="BZ174" s="414"/>
      <c r="CA174" s="413"/>
      <c r="CB174" s="415"/>
      <c r="CC174" s="414"/>
      <c r="CD174" s="413"/>
      <c r="CE174" s="415"/>
      <c r="CF174" s="414"/>
      <c r="CG174" s="413"/>
      <c r="CH174" s="415"/>
      <c r="CI174" s="414"/>
      <c r="CJ174" s="413"/>
      <c r="CK174" s="415"/>
      <c r="CL174" s="414"/>
      <c r="CM174" s="413"/>
      <c r="CN174" s="415"/>
      <c r="CO174" s="414"/>
      <c r="CP174" s="413"/>
      <c r="CQ174" s="415"/>
      <c r="CR174" s="414"/>
      <c r="CS174" s="413"/>
      <c r="CT174" s="415"/>
      <c r="CU174" s="414"/>
      <c r="CV174" s="413"/>
      <c r="CW174" s="415"/>
      <c r="CX174" s="414"/>
      <c r="CY174" s="413"/>
      <c r="CZ174" s="415"/>
      <c r="DA174" s="414"/>
      <c r="DB174" s="413"/>
      <c r="DC174" s="415"/>
      <c r="DD174" s="414"/>
      <c r="DE174" s="413"/>
      <c r="DF174" s="415"/>
      <c r="DG174" s="414"/>
      <c r="DH174" s="413"/>
      <c r="DI174" s="415"/>
      <c r="DJ174" s="414"/>
      <c r="DK174" s="413"/>
      <c r="DL174" s="415"/>
      <c r="DM174" s="1448"/>
      <c r="DN174" s="1449"/>
      <c r="DO174" s="1449"/>
      <c r="DP174" s="1449"/>
      <c r="DQ174" s="1449"/>
      <c r="DR174" s="450"/>
      <c r="DS174" s="1411"/>
      <c r="DT174" s="1411"/>
      <c r="DU174" s="1411"/>
      <c r="DV174" s="1411"/>
      <c r="DW174" s="1404"/>
      <c r="DX174" s="1404"/>
      <c r="DY174" s="1404"/>
      <c r="DZ174" s="1404"/>
    </row>
    <row r="175" spans="1:130" ht="3.6" customHeight="1">
      <c r="A175" s="1492"/>
      <c r="B175" s="1493"/>
      <c r="C175" s="1493"/>
      <c r="D175" s="1493"/>
      <c r="E175" s="1370"/>
      <c r="F175" s="1370"/>
      <c r="G175" s="1370"/>
      <c r="H175" s="1370"/>
      <c r="I175" s="1370"/>
      <c r="J175" s="1370"/>
      <c r="K175" s="1370"/>
      <c r="L175" s="1370"/>
      <c r="M175" s="209"/>
      <c r="N175" s="1497"/>
      <c r="O175" s="1497"/>
      <c r="P175" s="1497"/>
      <c r="Q175" s="1497"/>
      <c r="R175" s="1497"/>
      <c r="S175" s="1497"/>
      <c r="T175" s="1497"/>
      <c r="U175" s="1497"/>
      <c r="V175" s="1497"/>
      <c r="W175" s="1497"/>
      <c r="X175" s="1497"/>
      <c r="Y175" s="1497"/>
      <c r="Z175" s="1497"/>
      <c r="AA175" s="1497"/>
      <c r="AB175" s="1497"/>
      <c r="AC175" s="1497"/>
      <c r="AD175" s="1497"/>
      <c r="AE175" s="1497"/>
      <c r="AF175" s="1497"/>
      <c r="AG175" s="1497"/>
      <c r="AH175" s="1497"/>
      <c r="AI175" s="1497"/>
      <c r="AJ175" s="1497"/>
      <c r="AK175" s="1498"/>
      <c r="AL175" s="209"/>
      <c r="AM175" s="1444"/>
      <c r="AN175" s="1444"/>
      <c r="AO175" s="1444"/>
      <c r="AP175" s="1444"/>
      <c r="AQ175" s="1444"/>
      <c r="AR175" s="1444"/>
      <c r="AS175" s="1444"/>
      <c r="AT175" s="1444"/>
      <c r="AU175" s="1444"/>
      <c r="AV175" s="1444"/>
      <c r="AW175" s="1444"/>
      <c r="AX175" s="1444"/>
      <c r="AY175" s="1444"/>
      <c r="AZ175" s="1444"/>
      <c r="BA175" s="1444"/>
      <c r="BB175" s="1445"/>
      <c r="BC175" s="1370"/>
      <c r="BD175" s="1370"/>
      <c r="BE175" s="1370"/>
      <c r="BF175" s="1370"/>
      <c r="BG175" s="1370"/>
      <c r="BH175" s="1370"/>
      <c r="BI175" s="1370"/>
      <c r="BJ175" s="1370"/>
      <c r="BK175" s="1370"/>
      <c r="BL175" s="1370"/>
      <c r="BM175" s="1370"/>
      <c r="BN175" s="1371"/>
      <c r="BO175" s="377"/>
      <c r="BP175" s="379"/>
      <c r="BQ175" s="379"/>
      <c r="BR175" s="379"/>
      <c r="BS175" s="377"/>
      <c r="BT175" s="379"/>
      <c r="BU175" s="379"/>
      <c r="BV175" s="376"/>
      <c r="BW175" s="377"/>
      <c r="BX175" s="379"/>
      <c r="BY175" s="376"/>
      <c r="BZ175" s="377"/>
      <c r="CA175" s="379"/>
      <c r="CB175" s="376"/>
      <c r="CC175" s="377"/>
      <c r="CD175" s="379"/>
      <c r="CE175" s="376"/>
      <c r="CF175" s="377"/>
      <c r="CG175" s="379"/>
      <c r="CH175" s="376"/>
      <c r="CI175" s="377"/>
      <c r="CJ175" s="379"/>
      <c r="CK175" s="376"/>
      <c r="CL175" s="377"/>
      <c r="CM175" s="379"/>
      <c r="CN175" s="376"/>
      <c r="CO175" s="377"/>
      <c r="CP175" s="379"/>
      <c r="CQ175" s="376"/>
      <c r="CR175" s="377"/>
      <c r="CS175" s="379"/>
      <c r="CT175" s="376"/>
      <c r="CU175" s="377"/>
      <c r="CV175" s="379"/>
      <c r="CW175" s="376"/>
      <c r="CX175" s="377"/>
      <c r="CY175" s="379"/>
      <c r="CZ175" s="376"/>
      <c r="DA175" s="377"/>
      <c r="DB175" s="379"/>
      <c r="DC175" s="376"/>
      <c r="DD175" s="377"/>
      <c r="DE175" s="379"/>
      <c r="DF175" s="376"/>
      <c r="DG175" s="377"/>
      <c r="DH175" s="379"/>
      <c r="DI175" s="376"/>
      <c r="DJ175" s="377"/>
      <c r="DK175" s="379"/>
      <c r="DL175" s="376"/>
      <c r="DM175" s="1450"/>
      <c r="DN175" s="1451"/>
      <c r="DO175" s="1451"/>
      <c r="DP175" s="1451"/>
      <c r="DQ175" s="1451"/>
      <c r="DR175" s="497"/>
      <c r="DS175" s="1411"/>
      <c r="DT175" s="1411"/>
      <c r="DU175" s="1411"/>
      <c r="DV175" s="1411"/>
      <c r="DW175" s="1404"/>
      <c r="DX175" s="1404"/>
      <c r="DY175" s="1404"/>
      <c r="DZ175" s="1404"/>
    </row>
    <row r="176" spans="1:130" ht="3.6" customHeight="1">
      <c r="A176" s="1492" t="s">
        <v>602</v>
      </c>
      <c r="B176" s="1493"/>
      <c r="C176" s="1493"/>
      <c r="D176" s="1493"/>
      <c r="E176" s="1370"/>
      <c r="F176" s="1370"/>
      <c r="G176" s="1370">
        <v>12</v>
      </c>
      <c r="H176" s="1370"/>
      <c r="I176" s="1370"/>
      <c r="J176" s="1370"/>
      <c r="K176" s="1370"/>
      <c r="L176" s="1370"/>
      <c r="M176" s="216"/>
      <c r="N176" s="1494" t="s">
        <v>739</v>
      </c>
      <c r="O176" s="1494"/>
      <c r="P176" s="1494"/>
      <c r="Q176" s="1494"/>
      <c r="R176" s="1494"/>
      <c r="S176" s="1494"/>
      <c r="T176" s="1494"/>
      <c r="U176" s="1494"/>
      <c r="V176" s="1494"/>
      <c r="W176" s="1494"/>
      <c r="X176" s="1494"/>
      <c r="Y176" s="1494"/>
      <c r="Z176" s="1494"/>
      <c r="AA176" s="1494"/>
      <c r="AB176" s="1494"/>
      <c r="AC176" s="1494"/>
      <c r="AD176" s="1494"/>
      <c r="AE176" s="1494"/>
      <c r="AF176" s="1494"/>
      <c r="AG176" s="1494"/>
      <c r="AH176" s="1494"/>
      <c r="AI176" s="1494"/>
      <c r="AJ176" s="1494"/>
      <c r="AK176" s="1495"/>
      <c r="AL176" s="216"/>
      <c r="AM176" s="1435" t="s">
        <v>740</v>
      </c>
      <c r="AN176" s="1435"/>
      <c r="AO176" s="1435"/>
      <c r="AP176" s="1435"/>
      <c r="AQ176" s="1435"/>
      <c r="AR176" s="1435"/>
      <c r="AS176" s="1435"/>
      <c r="AT176" s="1435"/>
      <c r="AU176" s="1435"/>
      <c r="AV176" s="1435"/>
      <c r="AW176" s="1435"/>
      <c r="AX176" s="1435"/>
      <c r="AY176" s="1435"/>
      <c r="AZ176" s="1435"/>
      <c r="BA176" s="1435"/>
      <c r="BB176" s="1436"/>
      <c r="BC176" s="1370" t="s">
        <v>741</v>
      </c>
      <c r="BD176" s="1370"/>
      <c r="BE176" s="1370"/>
      <c r="BF176" s="1370"/>
      <c r="BG176" s="1370"/>
      <c r="BH176" s="1370"/>
      <c r="BI176" s="1370" t="s">
        <v>742</v>
      </c>
      <c r="BJ176" s="1370"/>
      <c r="BK176" s="1370"/>
      <c r="BL176" s="1370"/>
      <c r="BM176" s="1370"/>
      <c r="BN176" s="1371"/>
      <c r="BO176" s="318"/>
      <c r="BP176" s="320"/>
      <c r="BQ176" s="320"/>
      <c r="BR176" s="320"/>
      <c r="BS176" s="318"/>
      <c r="BT176" s="320"/>
      <c r="BU176" s="320"/>
      <c r="BV176" s="317"/>
      <c r="BW176" s="318"/>
      <c r="BX176" s="320"/>
      <c r="BY176" s="317"/>
      <c r="BZ176" s="318"/>
      <c r="CA176" s="320"/>
      <c r="CB176" s="317"/>
      <c r="CC176" s="318"/>
      <c r="CD176" s="320"/>
      <c r="CE176" s="317"/>
      <c r="CF176" s="318"/>
      <c r="CG176" s="320"/>
      <c r="CH176" s="317"/>
      <c r="CI176" s="318"/>
      <c r="CJ176" s="320"/>
      <c r="CK176" s="317"/>
      <c r="CL176" s="318"/>
      <c r="CM176" s="320"/>
      <c r="CN176" s="317"/>
      <c r="CO176" s="318"/>
      <c r="CP176" s="320"/>
      <c r="CQ176" s="317"/>
      <c r="CR176" s="318"/>
      <c r="CS176" s="320"/>
      <c r="CT176" s="317"/>
      <c r="CU176" s="318"/>
      <c r="CV176" s="320"/>
      <c r="CW176" s="317"/>
      <c r="CX176" s="318"/>
      <c r="CY176" s="320"/>
      <c r="CZ176" s="317"/>
      <c r="DA176" s="318"/>
      <c r="DB176" s="320"/>
      <c r="DC176" s="317"/>
      <c r="DD176" s="318"/>
      <c r="DE176" s="320"/>
      <c r="DF176" s="317"/>
      <c r="DG176" s="318"/>
      <c r="DH176" s="320"/>
      <c r="DI176" s="317"/>
      <c r="DJ176" s="318"/>
      <c r="DK176" s="320"/>
      <c r="DL176" s="317"/>
      <c r="DM176" s="1503">
        <f>2+5</f>
        <v>7</v>
      </c>
      <c r="DN176" s="1504"/>
      <c r="DO176" s="1504"/>
      <c r="DP176" s="1504"/>
      <c r="DQ176" s="1504"/>
      <c r="DR176" s="537"/>
      <c r="DS176" s="1411">
        <v>7</v>
      </c>
      <c r="DT176" s="1411"/>
      <c r="DU176" s="1411"/>
      <c r="DV176" s="1411"/>
      <c r="DW176" s="1404">
        <v>7</v>
      </c>
      <c r="DX176" s="1404"/>
      <c r="DY176" s="1404"/>
      <c r="DZ176" s="1404"/>
    </row>
    <row r="177" spans="1:130" ht="3.6" customHeight="1">
      <c r="A177" s="1492"/>
      <c r="B177" s="1493"/>
      <c r="C177" s="1493"/>
      <c r="D177" s="1493"/>
      <c r="E177" s="1370"/>
      <c r="F177" s="1370"/>
      <c r="G177" s="1370"/>
      <c r="H177" s="1370"/>
      <c r="I177" s="1370"/>
      <c r="J177" s="1370"/>
      <c r="K177" s="1370"/>
      <c r="L177" s="1370"/>
      <c r="M177" s="200"/>
      <c r="N177" s="1352"/>
      <c r="O177" s="1352"/>
      <c r="P177" s="1352"/>
      <c r="Q177" s="1352"/>
      <c r="R177" s="1352"/>
      <c r="S177" s="1352"/>
      <c r="T177" s="1352"/>
      <c r="U177" s="1352"/>
      <c r="V177" s="1352"/>
      <c r="W177" s="1352"/>
      <c r="X177" s="1352"/>
      <c r="Y177" s="1352"/>
      <c r="Z177" s="1352"/>
      <c r="AA177" s="1352"/>
      <c r="AB177" s="1352"/>
      <c r="AC177" s="1352"/>
      <c r="AD177" s="1352"/>
      <c r="AE177" s="1352"/>
      <c r="AF177" s="1352"/>
      <c r="AG177" s="1352"/>
      <c r="AH177" s="1352"/>
      <c r="AI177" s="1352"/>
      <c r="AJ177" s="1352"/>
      <c r="AK177" s="1496"/>
      <c r="AL177" s="200"/>
      <c r="AM177" s="1433"/>
      <c r="AN177" s="1433"/>
      <c r="AO177" s="1433"/>
      <c r="AP177" s="1433"/>
      <c r="AQ177" s="1433"/>
      <c r="AR177" s="1433"/>
      <c r="AS177" s="1433"/>
      <c r="AT177" s="1433"/>
      <c r="AU177" s="1433"/>
      <c r="AV177" s="1433"/>
      <c r="AW177" s="1433"/>
      <c r="AX177" s="1433"/>
      <c r="AY177" s="1433"/>
      <c r="AZ177" s="1433"/>
      <c r="BA177" s="1433"/>
      <c r="BB177" s="1437"/>
      <c r="BC177" s="1370"/>
      <c r="BD177" s="1370"/>
      <c r="BE177" s="1370"/>
      <c r="BF177" s="1370"/>
      <c r="BG177" s="1370"/>
      <c r="BH177" s="1370"/>
      <c r="BI177" s="1370"/>
      <c r="BJ177" s="1370"/>
      <c r="BK177" s="1370"/>
      <c r="BL177" s="1370"/>
      <c r="BM177" s="1370"/>
      <c r="BN177" s="1371"/>
      <c r="BO177" s="414"/>
      <c r="BP177" s="413"/>
      <c r="BQ177" s="413"/>
      <c r="BR177" s="413"/>
      <c r="BS177" s="414"/>
      <c r="BT177" s="413"/>
      <c r="BU177" s="413"/>
      <c r="BV177" s="415"/>
      <c r="BW177" s="414"/>
      <c r="BX177" s="413"/>
      <c r="BY177" s="415"/>
      <c r="BZ177" s="414"/>
      <c r="CA177" s="413"/>
      <c r="CB177" s="415"/>
      <c r="CC177" s="414"/>
      <c r="CD177" s="413"/>
      <c r="CE177" s="415"/>
      <c r="CF177" s="414"/>
      <c r="CG177" s="413"/>
      <c r="CH177" s="415"/>
      <c r="CI177" s="414"/>
      <c r="CJ177" s="413"/>
      <c r="CK177" s="415"/>
      <c r="CL177" s="414"/>
      <c r="CM177" s="413"/>
      <c r="CN177" s="415"/>
      <c r="CO177" s="414"/>
      <c r="CP177" s="413"/>
      <c r="CQ177" s="415"/>
      <c r="CR177" s="414"/>
      <c r="CS177" s="413"/>
      <c r="CT177" s="415"/>
      <c r="CU177" s="414"/>
      <c r="CV177" s="413"/>
      <c r="CW177" s="415"/>
      <c r="CX177" s="414"/>
      <c r="CY177" s="413"/>
      <c r="CZ177" s="415"/>
      <c r="DA177" s="414"/>
      <c r="DB177" s="413"/>
      <c r="DC177" s="415"/>
      <c r="DD177" s="414"/>
      <c r="DE177" s="413"/>
      <c r="DF177" s="415"/>
      <c r="DG177" s="414"/>
      <c r="DH177" s="413"/>
      <c r="DI177" s="415"/>
      <c r="DJ177" s="414"/>
      <c r="DK177" s="413"/>
      <c r="DL177" s="415"/>
      <c r="DM177" s="1448"/>
      <c r="DN177" s="1449"/>
      <c r="DO177" s="1449"/>
      <c r="DP177" s="1449"/>
      <c r="DQ177" s="1449"/>
      <c r="DR177" s="450"/>
      <c r="DS177" s="1411"/>
      <c r="DT177" s="1411"/>
      <c r="DU177" s="1411"/>
      <c r="DV177" s="1411"/>
      <c r="DW177" s="1404"/>
      <c r="DX177" s="1404"/>
      <c r="DY177" s="1404"/>
      <c r="DZ177" s="1404"/>
    </row>
    <row r="178" spans="1:130" ht="3.6" customHeight="1">
      <c r="A178" s="1492"/>
      <c r="B178" s="1493"/>
      <c r="C178" s="1493"/>
      <c r="D178" s="1493"/>
      <c r="E178" s="1370"/>
      <c r="F178" s="1370"/>
      <c r="G178" s="1370"/>
      <c r="H178" s="1370"/>
      <c r="I178" s="1370"/>
      <c r="J178" s="1370"/>
      <c r="K178" s="1370"/>
      <c r="L178" s="1370"/>
      <c r="M178" s="209"/>
      <c r="N178" s="1497"/>
      <c r="O178" s="1497"/>
      <c r="P178" s="1497"/>
      <c r="Q178" s="1497"/>
      <c r="R178" s="1497"/>
      <c r="S178" s="1497"/>
      <c r="T178" s="1497"/>
      <c r="U178" s="1497"/>
      <c r="V178" s="1497"/>
      <c r="W178" s="1497"/>
      <c r="X178" s="1497"/>
      <c r="Y178" s="1497"/>
      <c r="Z178" s="1497"/>
      <c r="AA178" s="1497"/>
      <c r="AB178" s="1497"/>
      <c r="AC178" s="1497"/>
      <c r="AD178" s="1497"/>
      <c r="AE178" s="1497"/>
      <c r="AF178" s="1497"/>
      <c r="AG178" s="1497"/>
      <c r="AH178" s="1497"/>
      <c r="AI178" s="1497"/>
      <c r="AJ178" s="1497"/>
      <c r="AK178" s="1498"/>
      <c r="AL178" s="209"/>
      <c r="AM178" s="1444"/>
      <c r="AN178" s="1444"/>
      <c r="AO178" s="1444"/>
      <c r="AP178" s="1444"/>
      <c r="AQ178" s="1444"/>
      <c r="AR178" s="1444"/>
      <c r="AS178" s="1444"/>
      <c r="AT178" s="1444"/>
      <c r="AU178" s="1444"/>
      <c r="AV178" s="1444"/>
      <c r="AW178" s="1444"/>
      <c r="AX178" s="1444"/>
      <c r="AY178" s="1444"/>
      <c r="AZ178" s="1444"/>
      <c r="BA178" s="1444"/>
      <c r="BB178" s="1445"/>
      <c r="BC178" s="1370"/>
      <c r="BD178" s="1370"/>
      <c r="BE178" s="1370"/>
      <c r="BF178" s="1370"/>
      <c r="BG178" s="1370"/>
      <c r="BH178" s="1370"/>
      <c r="BI178" s="1370"/>
      <c r="BJ178" s="1370"/>
      <c r="BK178" s="1370"/>
      <c r="BL178" s="1370"/>
      <c r="BM178" s="1370"/>
      <c r="BN178" s="1371"/>
      <c r="BO178" s="377"/>
      <c r="BP178" s="379"/>
      <c r="BQ178" s="379"/>
      <c r="BR178" s="379"/>
      <c r="BS178" s="377"/>
      <c r="BT178" s="379"/>
      <c r="BU178" s="379"/>
      <c r="BV178" s="376"/>
      <c r="BW178" s="377"/>
      <c r="BX178" s="379"/>
      <c r="BY178" s="376"/>
      <c r="BZ178" s="377"/>
      <c r="CA178" s="379"/>
      <c r="CB178" s="376"/>
      <c r="CC178" s="377"/>
      <c r="CD178" s="379"/>
      <c r="CE178" s="376"/>
      <c r="CF178" s="377"/>
      <c r="CG178" s="379"/>
      <c r="CH178" s="376"/>
      <c r="CI178" s="377"/>
      <c r="CJ178" s="379"/>
      <c r="CK178" s="376"/>
      <c r="CL178" s="377"/>
      <c r="CM178" s="379"/>
      <c r="CN178" s="376"/>
      <c r="CO178" s="377"/>
      <c r="CP178" s="379"/>
      <c r="CQ178" s="376"/>
      <c r="CR178" s="377"/>
      <c r="CS178" s="379"/>
      <c r="CT178" s="376"/>
      <c r="CU178" s="377"/>
      <c r="CV178" s="379"/>
      <c r="CW178" s="376"/>
      <c r="CX178" s="377"/>
      <c r="CY178" s="379"/>
      <c r="CZ178" s="376"/>
      <c r="DA178" s="377"/>
      <c r="DB178" s="379"/>
      <c r="DC178" s="376"/>
      <c r="DD178" s="377"/>
      <c r="DE178" s="379"/>
      <c r="DF178" s="376"/>
      <c r="DG178" s="377"/>
      <c r="DH178" s="379"/>
      <c r="DI178" s="376"/>
      <c r="DJ178" s="377"/>
      <c r="DK178" s="379"/>
      <c r="DL178" s="376"/>
      <c r="DM178" s="1450"/>
      <c r="DN178" s="1451"/>
      <c r="DO178" s="1451"/>
      <c r="DP178" s="1451"/>
      <c r="DQ178" s="1451"/>
      <c r="DR178" s="497"/>
      <c r="DS178" s="1411"/>
      <c r="DT178" s="1411"/>
      <c r="DU178" s="1411"/>
      <c r="DV178" s="1411"/>
      <c r="DW178" s="1404"/>
      <c r="DX178" s="1404"/>
      <c r="DY178" s="1404"/>
      <c r="DZ178" s="1404"/>
    </row>
    <row r="179" spans="1:130" ht="3.6" customHeight="1">
      <c r="A179" s="1492" t="s">
        <v>603</v>
      </c>
      <c r="B179" s="1493"/>
      <c r="C179" s="1493"/>
      <c r="D179" s="1493"/>
      <c r="E179" s="1370"/>
      <c r="F179" s="1370"/>
      <c r="G179" s="1370">
        <v>17</v>
      </c>
      <c r="H179" s="1370"/>
      <c r="I179" s="1370"/>
      <c r="J179" s="1370"/>
      <c r="K179" s="1370"/>
      <c r="L179" s="1370"/>
      <c r="M179" s="216"/>
      <c r="N179" s="1494" t="s">
        <v>743</v>
      </c>
      <c r="O179" s="1494"/>
      <c r="P179" s="1494"/>
      <c r="Q179" s="1494"/>
      <c r="R179" s="1494"/>
      <c r="S179" s="1494"/>
      <c r="T179" s="1494"/>
      <c r="U179" s="1494"/>
      <c r="V179" s="1494"/>
      <c r="W179" s="1494"/>
      <c r="X179" s="1494"/>
      <c r="Y179" s="1494"/>
      <c r="Z179" s="1494"/>
      <c r="AA179" s="1494"/>
      <c r="AB179" s="1494"/>
      <c r="AC179" s="1494"/>
      <c r="AD179" s="1494"/>
      <c r="AE179" s="1494"/>
      <c r="AF179" s="1494"/>
      <c r="AG179" s="1494"/>
      <c r="AH179" s="1494"/>
      <c r="AI179" s="1494"/>
      <c r="AJ179" s="1494"/>
      <c r="AK179" s="1495"/>
      <c r="AL179" s="216"/>
      <c r="AM179" s="1435" t="s">
        <v>744</v>
      </c>
      <c r="AN179" s="1435"/>
      <c r="AO179" s="1435"/>
      <c r="AP179" s="1435"/>
      <c r="AQ179" s="1435"/>
      <c r="AR179" s="1435"/>
      <c r="AS179" s="1435"/>
      <c r="AT179" s="1435"/>
      <c r="AU179" s="1435"/>
      <c r="AV179" s="1435"/>
      <c r="AW179" s="1435"/>
      <c r="AX179" s="1435"/>
      <c r="AY179" s="1435"/>
      <c r="AZ179" s="1435"/>
      <c r="BA179" s="1435"/>
      <c r="BB179" s="1436"/>
      <c r="BC179" s="1370" t="s">
        <v>745</v>
      </c>
      <c r="BD179" s="1370"/>
      <c r="BE179" s="1370"/>
      <c r="BF179" s="1370"/>
      <c r="BG179" s="1370"/>
      <c r="BH179" s="1370"/>
      <c r="BI179" s="1370" t="s">
        <v>746</v>
      </c>
      <c r="BJ179" s="1370"/>
      <c r="BK179" s="1370"/>
      <c r="BL179" s="1370"/>
      <c r="BM179" s="1370"/>
      <c r="BN179" s="1371"/>
      <c r="BO179" s="318"/>
      <c r="BP179" s="320"/>
      <c r="BQ179" s="320"/>
      <c r="BR179" s="320"/>
      <c r="BS179" s="318"/>
      <c r="BT179" s="320"/>
      <c r="BU179" s="320"/>
      <c r="BV179" s="317"/>
      <c r="BW179" s="318"/>
      <c r="BX179" s="320"/>
      <c r="BY179" s="317"/>
      <c r="BZ179" s="318"/>
      <c r="CA179" s="320"/>
      <c r="CB179" s="317"/>
      <c r="CC179" s="318"/>
      <c r="CD179" s="320"/>
      <c r="CE179" s="317"/>
      <c r="CF179" s="318"/>
      <c r="CG179" s="320"/>
      <c r="CH179" s="317"/>
      <c r="CI179" s="318"/>
      <c r="CJ179" s="320"/>
      <c r="CK179" s="317"/>
      <c r="CL179" s="318"/>
      <c r="CM179" s="320"/>
      <c r="CN179" s="317"/>
      <c r="CO179" s="318"/>
      <c r="CP179" s="320"/>
      <c r="CQ179" s="317"/>
      <c r="CR179" s="318"/>
      <c r="CS179" s="320"/>
      <c r="CT179" s="317"/>
      <c r="CU179" s="318"/>
      <c r="CV179" s="320"/>
      <c r="CW179" s="317"/>
      <c r="CX179" s="318"/>
      <c r="CY179" s="320"/>
      <c r="CZ179" s="317"/>
      <c r="DA179" s="318"/>
      <c r="DB179" s="320"/>
      <c r="DC179" s="317"/>
      <c r="DD179" s="318"/>
      <c r="DE179" s="320"/>
      <c r="DF179" s="317"/>
      <c r="DG179" s="318"/>
      <c r="DH179" s="320"/>
      <c r="DI179" s="317"/>
      <c r="DJ179" s="318"/>
      <c r="DK179" s="320"/>
      <c r="DL179" s="317"/>
      <c r="DM179" s="1503">
        <v>4</v>
      </c>
      <c r="DN179" s="1504"/>
      <c r="DO179" s="1504"/>
      <c r="DP179" s="1504"/>
      <c r="DQ179" s="1504"/>
      <c r="DR179" s="537"/>
      <c r="DS179" s="1411">
        <v>4</v>
      </c>
      <c r="DT179" s="1411"/>
      <c r="DU179" s="1411"/>
      <c r="DV179" s="1411"/>
      <c r="DW179" s="1404">
        <v>4</v>
      </c>
      <c r="DX179" s="1404"/>
      <c r="DY179" s="1404"/>
      <c r="DZ179" s="1404"/>
    </row>
    <row r="180" spans="1:130" ht="3.6" customHeight="1">
      <c r="A180" s="1492"/>
      <c r="B180" s="1493"/>
      <c r="C180" s="1493"/>
      <c r="D180" s="1493"/>
      <c r="E180" s="1370"/>
      <c r="F180" s="1370"/>
      <c r="G180" s="1370"/>
      <c r="H180" s="1370"/>
      <c r="I180" s="1370"/>
      <c r="J180" s="1370"/>
      <c r="K180" s="1370"/>
      <c r="L180" s="1370"/>
      <c r="M180" s="200"/>
      <c r="N180" s="1352"/>
      <c r="O180" s="1352"/>
      <c r="P180" s="1352"/>
      <c r="Q180" s="1352"/>
      <c r="R180" s="1352"/>
      <c r="S180" s="1352"/>
      <c r="T180" s="1352"/>
      <c r="U180" s="1352"/>
      <c r="V180" s="1352"/>
      <c r="W180" s="1352"/>
      <c r="X180" s="1352"/>
      <c r="Y180" s="1352"/>
      <c r="Z180" s="1352"/>
      <c r="AA180" s="1352"/>
      <c r="AB180" s="1352"/>
      <c r="AC180" s="1352"/>
      <c r="AD180" s="1352"/>
      <c r="AE180" s="1352"/>
      <c r="AF180" s="1352"/>
      <c r="AG180" s="1352"/>
      <c r="AH180" s="1352"/>
      <c r="AI180" s="1352"/>
      <c r="AJ180" s="1352"/>
      <c r="AK180" s="1496"/>
      <c r="AL180" s="200"/>
      <c r="AM180" s="1433"/>
      <c r="AN180" s="1433"/>
      <c r="AO180" s="1433"/>
      <c r="AP180" s="1433"/>
      <c r="AQ180" s="1433"/>
      <c r="AR180" s="1433"/>
      <c r="AS180" s="1433"/>
      <c r="AT180" s="1433"/>
      <c r="AU180" s="1433"/>
      <c r="AV180" s="1433"/>
      <c r="AW180" s="1433"/>
      <c r="AX180" s="1433"/>
      <c r="AY180" s="1433"/>
      <c r="AZ180" s="1433"/>
      <c r="BA180" s="1433"/>
      <c r="BB180" s="1437"/>
      <c r="BC180" s="1370"/>
      <c r="BD180" s="1370"/>
      <c r="BE180" s="1370"/>
      <c r="BF180" s="1370"/>
      <c r="BG180" s="1370"/>
      <c r="BH180" s="1370"/>
      <c r="BI180" s="1370"/>
      <c r="BJ180" s="1370"/>
      <c r="BK180" s="1370"/>
      <c r="BL180" s="1370"/>
      <c r="BM180" s="1370"/>
      <c r="BN180" s="1371"/>
      <c r="BO180" s="414"/>
      <c r="BP180" s="413"/>
      <c r="BQ180" s="413"/>
      <c r="BR180" s="413"/>
      <c r="BS180" s="414"/>
      <c r="BT180" s="413"/>
      <c r="BU180" s="413"/>
      <c r="BV180" s="415"/>
      <c r="BW180" s="414"/>
      <c r="BX180" s="413"/>
      <c r="BY180" s="415"/>
      <c r="BZ180" s="414"/>
      <c r="CA180" s="413"/>
      <c r="CB180" s="415"/>
      <c r="CC180" s="414"/>
      <c r="CD180" s="413"/>
      <c r="CE180" s="415"/>
      <c r="CF180" s="414"/>
      <c r="CG180" s="413"/>
      <c r="CH180" s="415"/>
      <c r="CI180" s="414"/>
      <c r="CJ180" s="413"/>
      <c r="CK180" s="415"/>
      <c r="CL180" s="414"/>
      <c r="CM180" s="413"/>
      <c r="CN180" s="415"/>
      <c r="CO180" s="414"/>
      <c r="CP180" s="413"/>
      <c r="CQ180" s="415"/>
      <c r="CR180" s="414"/>
      <c r="CS180" s="413"/>
      <c r="CT180" s="415"/>
      <c r="CU180" s="414"/>
      <c r="CV180" s="413"/>
      <c r="CW180" s="415"/>
      <c r="CX180" s="414"/>
      <c r="CY180" s="413"/>
      <c r="CZ180" s="415"/>
      <c r="DA180" s="414"/>
      <c r="DB180" s="413"/>
      <c r="DC180" s="415"/>
      <c r="DD180" s="414"/>
      <c r="DE180" s="413"/>
      <c r="DF180" s="415"/>
      <c r="DG180" s="414"/>
      <c r="DH180" s="413"/>
      <c r="DI180" s="415"/>
      <c r="DJ180" s="414"/>
      <c r="DK180" s="413"/>
      <c r="DL180" s="415"/>
      <c r="DM180" s="1448"/>
      <c r="DN180" s="1449"/>
      <c r="DO180" s="1449"/>
      <c r="DP180" s="1449"/>
      <c r="DQ180" s="1449"/>
      <c r="DR180" s="450"/>
      <c r="DS180" s="1411"/>
      <c r="DT180" s="1411"/>
      <c r="DU180" s="1411"/>
      <c r="DV180" s="1411"/>
      <c r="DW180" s="1404"/>
      <c r="DX180" s="1404"/>
      <c r="DY180" s="1404"/>
      <c r="DZ180" s="1404"/>
    </row>
    <row r="181" spans="1:130" ht="3.6" customHeight="1">
      <c r="A181" s="1492"/>
      <c r="B181" s="1493"/>
      <c r="C181" s="1493"/>
      <c r="D181" s="1493"/>
      <c r="E181" s="1370"/>
      <c r="F181" s="1370"/>
      <c r="G181" s="1370"/>
      <c r="H181" s="1370"/>
      <c r="I181" s="1370"/>
      <c r="J181" s="1370"/>
      <c r="K181" s="1370"/>
      <c r="L181" s="1370"/>
      <c r="M181" s="209"/>
      <c r="N181" s="1497"/>
      <c r="O181" s="1497"/>
      <c r="P181" s="1497"/>
      <c r="Q181" s="1497"/>
      <c r="R181" s="1497"/>
      <c r="S181" s="1497"/>
      <c r="T181" s="1497"/>
      <c r="U181" s="1497"/>
      <c r="V181" s="1497"/>
      <c r="W181" s="1497"/>
      <c r="X181" s="1497"/>
      <c r="Y181" s="1497"/>
      <c r="Z181" s="1497"/>
      <c r="AA181" s="1497"/>
      <c r="AB181" s="1497"/>
      <c r="AC181" s="1497"/>
      <c r="AD181" s="1497"/>
      <c r="AE181" s="1497"/>
      <c r="AF181" s="1497"/>
      <c r="AG181" s="1497"/>
      <c r="AH181" s="1497"/>
      <c r="AI181" s="1497"/>
      <c r="AJ181" s="1497"/>
      <c r="AK181" s="1498"/>
      <c r="AL181" s="209"/>
      <c r="AM181" s="1444"/>
      <c r="AN181" s="1444"/>
      <c r="AO181" s="1444"/>
      <c r="AP181" s="1444"/>
      <c r="AQ181" s="1444"/>
      <c r="AR181" s="1444"/>
      <c r="AS181" s="1444"/>
      <c r="AT181" s="1444"/>
      <c r="AU181" s="1444"/>
      <c r="AV181" s="1444"/>
      <c r="AW181" s="1444"/>
      <c r="AX181" s="1444"/>
      <c r="AY181" s="1444"/>
      <c r="AZ181" s="1444"/>
      <c r="BA181" s="1444"/>
      <c r="BB181" s="1445"/>
      <c r="BC181" s="1370"/>
      <c r="BD181" s="1370"/>
      <c r="BE181" s="1370"/>
      <c r="BF181" s="1370"/>
      <c r="BG181" s="1370"/>
      <c r="BH181" s="1370"/>
      <c r="BI181" s="1370"/>
      <c r="BJ181" s="1370"/>
      <c r="BK181" s="1370"/>
      <c r="BL181" s="1370"/>
      <c r="BM181" s="1370"/>
      <c r="BN181" s="1371"/>
      <c r="BO181" s="377"/>
      <c r="BP181" s="379"/>
      <c r="BQ181" s="379"/>
      <c r="BR181" s="379"/>
      <c r="BS181" s="377"/>
      <c r="BT181" s="379"/>
      <c r="BU181" s="379"/>
      <c r="BV181" s="376"/>
      <c r="BW181" s="377"/>
      <c r="BX181" s="379"/>
      <c r="BY181" s="376"/>
      <c r="BZ181" s="377"/>
      <c r="CA181" s="379"/>
      <c r="CB181" s="376"/>
      <c r="CC181" s="377"/>
      <c r="CD181" s="379"/>
      <c r="CE181" s="376"/>
      <c r="CF181" s="377"/>
      <c r="CG181" s="379"/>
      <c r="CH181" s="376"/>
      <c r="CI181" s="377"/>
      <c r="CJ181" s="379"/>
      <c r="CK181" s="376"/>
      <c r="CL181" s="377"/>
      <c r="CM181" s="379"/>
      <c r="CN181" s="376"/>
      <c r="CO181" s="377"/>
      <c r="CP181" s="379"/>
      <c r="CQ181" s="376"/>
      <c r="CR181" s="377"/>
      <c r="CS181" s="379"/>
      <c r="CT181" s="376"/>
      <c r="CU181" s="377"/>
      <c r="CV181" s="379"/>
      <c r="CW181" s="376"/>
      <c r="CX181" s="377"/>
      <c r="CY181" s="379"/>
      <c r="CZ181" s="376"/>
      <c r="DA181" s="377"/>
      <c r="DB181" s="379"/>
      <c r="DC181" s="376"/>
      <c r="DD181" s="377"/>
      <c r="DE181" s="379"/>
      <c r="DF181" s="376"/>
      <c r="DG181" s="377"/>
      <c r="DH181" s="379"/>
      <c r="DI181" s="376"/>
      <c r="DJ181" s="377"/>
      <c r="DK181" s="379"/>
      <c r="DL181" s="376"/>
      <c r="DM181" s="1450"/>
      <c r="DN181" s="1451"/>
      <c r="DO181" s="1451"/>
      <c r="DP181" s="1451"/>
      <c r="DQ181" s="1451"/>
      <c r="DR181" s="497"/>
      <c r="DS181" s="1411"/>
      <c r="DT181" s="1411"/>
      <c r="DU181" s="1411"/>
      <c r="DV181" s="1411"/>
      <c r="DW181" s="1404"/>
      <c r="DX181" s="1404"/>
      <c r="DY181" s="1404"/>
      <c r="DZ181" s="1404"/>
    </row>
    <row r="182" spans="1:130" ht="3.6" customHeight="1">
      <c r="A182" s="418"/>
      <c r="B182" s="1392" t="s">
        <v>747</v>
      </c>
      <c r="C182" s="1392"/>
      <c r="D182" s="1392"/>
      <c r="E182" s="1392"/>
      <c r="F182" s="1392"/>
      <c r="G182" s="1392"/>
      <c r="H182" s="1392"/>
      <c r="I182" s="1392"/>
      <c r="J182" s="1392"/>
      <c r="K182" s="1392"/>
      <c r="L182" s="1392"/>
      <c r="M182" s="1392"/>
      <c r="N182" s="1392"/>
      <c r="O182" s="1392"/>
      <c r="P182" s="1392"/>
      <c r="Q182" s="1392"/>
      <c r="R182" s="1392"/>
      <c r="S182" s="1392"/>
      <c r="T182" s="1392"/>
      <c r="U182" s="1392"/>
      <c r="V182" s="1392"/>
      <c r="W182" s="1392"/>
      <c r="X182" s="1392"/>
      <c r="Y182" s="1392"/>
      <c r="Z182" s="1392"/>
      <c r="AA182" s="1392"/>
      <c r="AB182" s="1392"/>
      <c r="AC182" s="1392"/>
      <c r="AD182" s="1392"/>
      <c r="AE182" s="1392"/>
      <c r="AF182" s="1392"/>
      <c r="AG182" s="1392"/>
      <c r="AH182" s="1392"/>
      <c r="AI182" s="1392"/>
      <c r="AJ182" s="1392"/>
      <c r="AK182" s="1392"/>
      <c r="AL182" s="1392"/>
      <c r="AM182" s="1392"/>
      <c r="AN182" s="1392"/>
      <c r="AO182" s="1392"/>
      <c r="AP182" s="1392"/>
      <c r="AQ182" s="1392"/>
      <c r="AR182" s="1392"/>
      <c r="AS182" s="1392"/>
      <c r="AT182" s="1392"/>
      <c r="AU182" s="1392"/>
      <c r="AV182" s="1392"/>
      <c r="AW182" s="1392"/>
      <c r="AX182" s="1392"/>
      <c r="AY182" s="1392"/>
      <c r="AZ182" s="1392"/>
      <c r="BA182" s="1392"/>
      <c r="BB182" s="1392"/>
      <c r="BC182" s="1392"/>
      <c r="BD182" s="1392"/>
      <c r="BE182" s="1392"/>
      <c r="BF182" s="1392"/>
      <c r="BG182" s="1392"/>
      <c r="BH182" s="1392"/>
      <c r="BI182" s="1392"/>
      <c r="BJ182" s="1392"/>
      <c r="BK182" s="1392"/>
      <c r="BL182" s="1392"/>
      <c r="BM182" s="1392"/>
      <c r="BN182" s="1393"/>
      <c r="BO182" s="419"/>
      <c r="BP182" s="419"/>
      <c r="BQ182" s="419"/>
      <c r="BR182" s="419"/>
      <c r="BS182" s="420"/>
      <c r="BT182" s="419"/>
      <c r="BU182" s="419"/>
      <c r="BV182" s="421"/>
      <c r="BW182" s="420"/>
      <c r="BX182" s="419"/>
      <c r="BY182" s="421"/>
      <c r="BZ182" s="420"/>
      <c r="CA182" s="419"/>
      <c r="CB182" s="421"/>
      <c r="CC182" s="420"/>
      <c r="CD182" s="419"/>
      <c r="CE182" s="421"/>
      <c r="CF182" s="420"/>
      <c r="CG182" s="419"/>
      <c r="CH182" s="421"/>
      <c r="CI182" s="420"/>
      <c r="CJ182" s="419"/>
      <c r="CK182" s="421"/>
      <c r="CL182" s="420"/>
      <c r="CM182" s="419"/>
      <c r="CN182" s="421"/>
      <c r="CO182" s="420"/>
      <c r="CP182" s="419"/>
      <c r="CQ182" s="421"/>
      <c r="CR182" s="420"/>
      <c r="CS182" s="419"/>
      <c r="CT182" s="421"/>
      <c r="CU182" s="420"/>
      <c r="CV182" s="419"/>
      <c r="CW182" s="421"/>
      <c r="CX182" s="420"/>
      <c r="CY182" s="419"/>
      <c r="CZ182" s="421"/>
      <c r="DA182" s="420"/>
      <c r="DB182" s="419"/>
      <c r="DC182" s="421"/>
      <c r="DD182" s="420"/>
      <c r="DE182" s="419"/>
      <c r="DF182" s="421"/>
      <c r="DG182" s="420"/>
      <c r="DH182" s="419"/>
      <c r="DI182" s="421"/>
      <c r="DJ182" s="420"/>
      <c r="DK182" s="419"/>
      <c r="DL182" s="421"/>
      <c r="DM182" s="1398"/>
      <c r="DN182" s="1399"/>
      <c r="DO182" s="1399"/>
      <c r="DP182" s="1399"/>
      <c r="DQ182" s="1399"/>
      <c r="DR182" s="422"/>
      <c r="DS182" s="1411"/>
      <c r="DT182" s="1411"/>
      <c r="DU182" s="1411"/>
      <c r="DV182" s="1411"/>
      <c r="DW182" s="1404"/>
      <c r="DX182" s="1404"/>
      <c r="DY182" s="1404"/>
      <c r="DZ182" s="1404"/>
    </row>
    <row r="183" spans="1:130" ht="3.6" customHeight="1">
      <c r="A183" s="427"/>
      <c r="B183" s="1394"/>
      <c r="C183" s="1394"/>
      <c r="D183" s="1394"/>
      <c r="E183" s="1394"/>
      <c r="F183" s="1394"/>
      <c r="G183" s="1394"/>
      <c r="H183" s="1394"/>
      <c r="I183" s="1394"/>
      <c r="J183" s="1394"/>
      <c r="K183" s="1394"/>
      <c r="L183" s="1394"/>
      <c r="M183" s="1394"/>
      <c r="N183" s="1394"/>
      <c r="O183" s="1394"/>
      <c r="P183" s="1394"/>
      <c r="Q183" s="1394"/>
      <c r="R183" s="1394"/>
      <c r="S183" s="1394"/>
      <c r="T183" s="1394"/>
      <c r="U183" s="1394"/>
      <c r="V183" s="1394"/>
      <c r="W183" s="1394"/>
      <c r="X183" s="1394"/>
      <c r="Y183" s="1394"/>
      <c r="Z183" s="1394"/>
      <c r="AA183" s="1394"/>
      <c r="AB183" s="1394"/>
      <c r="AC183" s="1394"/>
      <c r="AD183" s="1394"/>
      <c r="AE183" s="1394"/>
      <c r="AF183" s="1394"/>
      <c r="AG183" s="1394"/>
      <c r="AH183" s="1394"/>
      <c r="AI183" s="1394"/>
      <c r="AJ183" s="1394"/>
      <c r="AK183" s="1394"/>
      <c r="AL183" s="1394"/>
      <c r="AM183" s="1394"/>
      <c r="AN183" s="1394"/>
      <c r="AO183" s="1394"/>
      <c r="AP183" s="1394"/>
      <c r="AQ183" s="1394"/>
      <c r="AR183" s="1394"/>
      <c r="AS183" s="1394"/>
      <c r="AT183" s="1394"/>
      <c r="AU183" s="1394"/>
      <c r="AV183" s="1394"/>
      <c r="AW183" s="1394"/>
      <c r="AX183" s="1394"/>
      <c r="AY183" s="1394"/>
      <c r="AZ183" s="1394"/>
      <c r="BA183" s="1394"/>
      <c r="BB183" s="1394"/>
      <c r="BC183" s="1394"/>
      <c r="BD183" s="1394"/>
      <c r="BE183" s="1394"/>
      <c r="BF183" s="1394"/>
      <c r="BG183" s="1394"/>
      <c r="BH183" s="1394"/>
      <c r="BI183" s="1394"/>
      <c r="BJ183" s="1394"/>
      <c r="BK183" s="1394"/>
      <c r="BL183" s="1394"/>
      <c r="BM183" s="1394"/>
      <c r="BN183" s="1395"/>
      <c r="BO183" s="428"/>
      <c r="BP183" s="428"/>
      <c r="BQ183" s="428"/>
      <c r="BR183" s="428"/>
      <c r="BS183" s="429"/>
      <c r="BT183" s="428"/>
      <c r="BU183" s="428"/>
      <c r="BV183" s="430"/>
      <c r="BW183" s="429"/>
      <c r="BX183" s="428"/>
      <c r="BY183" s="430"/>
      <c r="BZ183" s="429"/>
      <c r="CA183" s="428"/>
      <c r="CB183" s="430"/>
      <c r="CC183" s="429"/>
      <c r="CD183" s="428"/>
      <c r="CE183" s="430"/>
      <c r="CF183" s="429"/>
      <c r="CG183" s="428"/>
      <c r="CH183" s="430"/>
      <c r="CI183" s="429"/>
      <c r="CJ183" s="428"/>
      <c r="CK183" s="430"/>
      <c r="CL183" s="429"/>
      <c r="CM183" s="428"/>
      <c r="CN183" s="430"/>
      <c r="CO183" s="429"/>
      <c r="CP183" s="428"/>
      <c r="CQ183" s="430"/>
      <c r="CR183" s="429"/>
      <c r="CS183" s="428"/>
      <c r="CT183" s="430"/>
      <c r="CU183" s="429"/>
      <c r="CV183" s="428"/>
      <c r="CW183" s="430"/>
      <c r="CX183" s="429"/>
      <c r="CY183" s="428"/>
      <c r="CZ183" s="430"/>
      <c r="DA183" s="429"/>
      <c r="DB183" s="428"/>
      <c r="DC183" s="430"/>
      <c r="DD183" s="429"/>
      <c r="DE183" s="428"/>
      <c r="DF183" s="430"/>
      <c r="DG183" s="429"/>
      <c r="DH183" s="428"/>
      <c r="DI183" s="430"/>
      <c r="DJ183" s="429"/>
      <c r="DK183" s="428"/>
      <c r="DL183" s="430"/>
      <c r="DM183" s="1400"/>
      <c r="DN183" s="1401"/>
      <c r="DO183" s="1401"/>
      <c r="DP183" s="1401"/>
      <c r="DQ183" s="1401"/>
      <c r="DR183" s="431"/>
      <c r="DS183" s="1411"/>
      <c r="DT183" s="1411"/>
      <c r="DU183" s="1411"/>
      <c r="DV183" s="1411"/>
      <c r="DW183" s="1404"/>
      <c r="DX183" s="1404"/>
      <c r="DY183" s="1404"/>
      <c r="DZ183" s="1404"/>
    </row>
    <row r="184" spans="1:130" ht="3.6" customHeight="1">
      <c r="A184" s="436"/>
      <c r="B184" s="1396"/>
      <c r="C184" s="1396"/>
      <c r="D184" s="1396"/>
      <c r="E184" s="1396"/>
      <c r="F184" s="1396"/>
      <c r="G184" s="1396"/>
      <c r="H184" s="1396"/>
      <c r="I184" s="1396"/>
      <c r="J184" s="1396"/>
      <c r="K184" s="1396"/>
      <c r="L184" s="1396"/>
      <c r="M184" s="1396"/>
      <c r="N184" s="1396"/>
      <c r="O184" s="1396"/>
      <c r="P184" s="1396"/>
      <c r="Q184" s="1396"/>
      <c r="R184" s="1396"/>
      <c r="S184" s="1396"/>
      <c r="T184" s="1396"/>
      <c r="U184" s="1396"/>
      <c r="V184" s="1396"/>
      <c r="W184" s="1396"/>
      <c r="X184" s="1396"/>
      <c r="Y184" s="1396"/>
      <c r="Z184" s="1396"/>
      <c r="AA184" s="1396"/>
      <c r="AB184" s="1396"/>
      <c r="AC184" s="1396"/>
      <c r="AD184" s="1396"/>
      <c r="AE184" s="1396"/>
      <c r="AF184" s="1396"/>
      <c r="AG184" s="1396"/>
      <c r="AH184" s="1396"/>
      <c r="AI184" s="1396"/>
      <c r="AJ184" s="1396"/>
      <c r="AK184" s="1396"/>
      <c r="AL184" s="1396"/>
      <c r="AM184" s="1396"/>
      <c r="AN184" s="1396"/>
      <c r="AO184" s="1396"/>
      <c r="AP184" s="1396"/>
      <c r="AQ184" s="1396"/>
      <c r="AR184" s="1396"/>
      <c r="AS184" s="1396"/>
      <c r="AT184" s="1396"/>
      <c r="AU184" s="1396"/>
      <c r="AV184" s="1396"/>
      <c r="AW184" s="1396"/>
      <c r="AX184" s="1396"/>
      <c r="AY184" s="1396"/>
      <c r="AZ184" s="1396"/>
      <c r="BA184" s="1396"/>
      <c r="BB184" s="1396"/>
      <c r="BC184" s="1396"/>
      <c r="BD184" s="1396"/>
      <c r="BE184" s="1396"/>
      <c r="BF184" s="1396"/>
      <c r="BG184" s="1396"/>
      <c r="BH184" s="1396"/>
      <c r="BI184" s="1396"/>
      <c r="BJ184" s="1396"/>
      <c r="BK184" s="1396"/>
      <c r="BL184" s="1396"/>
      <c r="BM184" s="1396"/>
      <c r="BN184" s="1397"/>
      <c r="BO184" s="437"/>
      <c r="BP184" s="437"/>
      <c r="BQ184" s="437"/>
      <c r="BR184" s="437"/>
      <c r="BS184" s="438"/>
      <c r="BT184" s="437"/>
      <c r="BU184" s="437"/>
      <c r="BV184" s="439"/>
      <c r="BW184" s="438"/>
      <c r="BX184" s="437"/>
      <c r="BY184" s="439"/>
      <c r="BZ184" s="438"/>
      <c r="CA184" s="437"/>
      <c r="CB184" s="439"/>
      <c r="CC184" s="438"/>
      <c r="CD184" s="437"/>
      <c r="CE184" s="439"/>
      <c r="CF184" s="438"/>
      <c r="CG184" s="437"/>
      <c r="CH184" s="439"/>
      <c r="CI184" s="438"/>
      <c r="CJ184" s="437"/>
      <c r="CK184" s="439"/>
      <c r="CL184" s="438"/>
      <c r="CM184" s="437"/>
      <c r="CN184" s="439"/>
      <c r="CO184" s="438"/>
      <c r="CP184" s="437"/>
      <c r="CQ184" s="439"/>
      <c r="CR184" s="438"/>
      <c r="CS184" s="437"/>
      <c r="CT184" s="439"/>
      <c r="CU184" s="438"/>
      <c r="CV184" s="437"/>
      <c r="CW184" s="439"/>
      <c r="CX184" s="438"/>
      <c r="CY184" s="437"/>
      <c r="CZ184" s="439"/>
      <c r="DA184" s="438"/>
      <c r="DB184" s="437"/>
      <c r="DC184" s="439"/>
      <c r="DD184" s="438"/>
      <c r="DE184" s="437"/>
      <c r="DF184" s="439"/>
      <c r="DG184" s="438"/>
      <c r="DH184" s="437"/>
      <c r="DI184" s="439"/>
      <c r="DJ184" s="438"/>
      <c r="DK184" s="437"/>
      <c r="DL184" s="439"/>
      <c r="DM184" s="1402"/>
      <c r="DN184" s="1403"/>
      <c r="DO184" s="1403"/>
      <c r="DP184" s="1403"/>
      <c r="DQ184" s="1403"/>
      <c r="DR184" s="440"/>
      <c r="DS184" s="1411"/>
      <c r="DT184" s="1411"/>
      <c r="DU184" s="1411"/>
      <c r="DV184" s="1411"/>
      <c r="DW184" s="1404"/>
      <c r="DX184" s="1404"/>
      <c r="DY184" s="1404"/>
      <c r="DZ184" s="1404"/>
    </row>
    <row r="185" spans="1:130" ht="3.6" customHeight="1">
      <c r="A185" s="535"/>
      <c r="B185" s="1499" t="s">
        <v>748</v>
      </c>
      <c r="C185" s="1499"/>
      <c r="D185" s="1499"/>
      <c r="E185" s="1499"/>
      <c r="F185" s="1499"/>
      <c r="G185" s="1499"/>
      <c r="H185" s="1499"/>
      <c r="I185" s="1499"/>
      <c r="J185" s="1499"/>
      <c r="K185" s="1499"/>
      <c r="L185" s="1499"/>
      <c r="M185" s="1499"/>
      <c r="N185" s="1499"/>
      <c r="O185" s="1499"/>
      <c r="P185" s="1499"/>
      <c r="Q185" s="1499"/>
      <c r="R185" s="1499"/>
      <c r="S185" s="1499"/>
      <c r="T185" s="1499"/>
      <c r="U185" s="1499"/>
      <c r="V185" s="1499"/>
      <c r="W185" s="1499"/>
      <c r="X185" s="1499"/>
      <c r="Y185" s="1499"/>
      <c r="Z185" s="1499"/>
      <c r="AA185" s="1499"/>
      <c r="AB185" s="1499"/>
      <c r="AC185" s="1499"/>
      <c r="AD185" s="1499"/>
      <c r="AE185" s="1499"/>
      <c r="AF185" s="1499"/>
      <c r="AG185" s="1499"/>
      <c r="AH185" s="1499"/>
      <c r="AI185" s="1499"/>
      <c r="AJ185" s="1499"/>
      <c r="AK185" s="1499"/>
      <c r="AL185" s="1499"/>
      <c r="AM185" s="1499"/>
      <c r="AN185" s="1499"/>
      <c r="AO185" s="1499"/>
      <c r="AP185" s="1499"/>
      <c r="AQ185" s="1499"/>
      <c r="AR185" s="1499"/>
      <c r="AS185" s="1499"/>
      <c r="AT185" s="1499"/>
      <c r="AU185" s="1499"/>
      <c r="AV185" s="1499"/>
      <c r="AW185" s="1499"/>
      <c r="AX185" s="1499"/>
      <c r="AY185" s="1499"/>
      <c r="AZ185" s="1499"/>
      <c r="BA185" s="1499"/>
      <c r="BB185" s="1499"/>
      <c r="BC185" s="1499"/>
      <c r="BD185" s="1499"/>
      <c r="BE185" s="1499"/>
      <c r="BF185" s="1499"/>
      <c r="BG185" s="1499"/>
      <c r="BH185" s="1499"/>
      <c r="BI185" s="1499"/>
      <c r="BJ185" s="1499"/>
      <c r="BK185" s="1499"/>
      <c r="BL185" s="1499"/>
      <c r="BM185" s="1499"/>
      <c r="BN185" s="1500"/>
      <c r="BO185" s="478"/>
      <c r="BP185" s="478"/>
      <c r="BQ185" s="478"/>
      <c r="BR185" s="478"/>
      <c r="BS185" s="477"/>
      <c r="BT185" s="478"/>
      <c r="BU185" s="478"/>
      <c r="BV185" s="479"/>
      <c r="BW185" s="477"/>
      <c r="BX185" s="478"/>
      <c r="BY185" s="479"/>
      <c r="BZ185" s="477"/>
      <c r="CA185" s="478"/>
      <c r="CB185" s="479"/>
      <c r="CC185" s="477"/>
      <c r="CD185" s="478"/>
      <c r="CE185" s="479"/>
      <c r="CF185" s="477"/>
      <c r="CG185" s="478"/>
      <c r="CH185" s="479"/>
      <c r="CI185" s="477"/>
      <c r="CJ185" s="478"/>
      <c r="CK185" s="479"/>
      <c r="CL185" s="477"/>
      <c r="CM185" s="478"/>
      <c r="CN185" s="479"/>
      <c r="CO185" s="477"/>
      <c r="CP185" s="478"/>
      <c r="CQ185" s="479"/>
      <c r="CR185" s="477"/>
      <c r="CS185" s="478"/>
      <c r="CT185" s="479"/>
      <c r="CU185" s="477"/>
      <c r="CV185" s="478"/>
      <c r="CW185" s="479"/>
      <c r="CX185" s="477"/>
      <c r="CY185" s="478"/>
      <c r="CZ185" s="479"/>
      <c r="DA185" s="477"/>
      <c r="DB185" s="478"/>
      <c r="DC185" s="479"/>
      <c r="DD185" s="477"/>
      <c r="DE185" s="478"/>
      <c r="DF185" s="479"/>
      <c r="DG185" s="477"/>
      <c r="DH185" s="478"/>
      <c r="DI185" s="479"/>
      <c r="DJ185" s="477"/>
      <c r="DK185" s="478"/>
      <c r="DL185" s="479"/>
      <c r="DM185" s="1460"/>
      <c r="DN185" s="1461"/>
      <c r="DO185" s="1461"/>
      <c r="DP185" s="1461"/>
      <c r="DQ185" s="1461"/>
      <c r="DR185" s="480"/>
      <c r="DS185" s="1411"/>
      <c r="DT185" s="1411"/>
      <c r="DU185" s="1411"/>
      <c r="DV185" s="1411"/>
      <c r="DW185" s="1404"/>
      <c r="DX185" s="1404"/>
      <c r="DY185" s="1404"/>
      <c r="DZ185" s="1404"/>
    </row>
    <row r="186" spans="1:130" ht="3.6" customHeight="1">
      <c r="A186" s="535"/>
      <c r="B186" s="1499"/>
      <c r="C186" s="1499"/>
      <c r="D186" s="1499"/>
      <c r="E186" s="1499"/>
      <c r="F186" s="1499"/>
      <c r="G186" s="1499"/>
      <c r="H186" s="1499"/>
      <c r="I186" s="1499"/>
      <c r="J186" s="1499"/>
      <c r="K186" s="1499"/>
      <c r="L186" s="1499"/>
      <c r="M186" s="1499"/>
      <c r="N186" s="1499"/>
      <c r="O186" s="1499"/>
      <c r="P186" s="1499"/>
      <c r="Q186" s="1499"/>
      <c r="R186" s="1499"/>
      <c r="S186" s="1499"/>
      <c r="T186" s="1499"/>
      <c r="U186" s="1499"/>
      <c r="V186" s="1499"/>
      <c r="W186" s="1499"/>
      <c r="X186" s="1499"/>
      <c r="Y186" s="1499"/>
      <c r="Z186" s="1499"/>
      <c r="AA186" s="1499"/>
      <c r="AB186" s="1499"/>
      <c r="AC186" s="1499"/>
      <c r="AD186" s="1499"/>
      <c r="AE186" s="1499"/>
      <c r="AF186" s="1499"/>
      <c r="AG186" s="1499"/>
      <c r="AH186" s="1499"/>
      <c r="AI186" s="1499"/>
      <c r="AJ186" s="1499"/>
      <c r="AK186" s="1499"/>
      <c r="AL186" s="1499"/>
      <c r="AM186" s="1499"/>
      <c r="AN186" s="1499"/>
      <c r="AO186" s="1499"/>
      <c r="AP186" s="1499"/>
      <c r="AQ186" s="1499"/>
      <c r="AR186" s="1499"/>
      <c r="AS186" s="1499"/>
      <c r="AT186" s="1499"/>
      <c r="AU186" s="1499"/>
      <c r="AV186" s="1499"/>
      <c r="AW186" s="1499"/>
      <c r="AX186" s="1499"/>
      <c r="AY186" s="1499"/>
      <c r="AZ186" s="1499"/>
      <c r="BA186" s="1499"/>
      <c r="BB186" s="1499"/>
      <c r="BC186" s="1499"/>
      <c r="BD186" s="1499"/>
      <c r="BE186" s="1499"/>
      <c r="BF186" s="1499"/>
      <c r="BG186" s="1499"/>
      <c r="BH186" s="1499"/>
      <c r="BI186" s="1499"/>
      <c r="BJ186" s="1499"/>
      <c r="BK186" s="1499"/>
      <c r="BL186" s="1499"/>
      <c r="BM186" s="1499"/>
      <c r="BN186" s="1500"/>
      <c r="BO186" s="478"/>
      <c r="BP186" s="478"/>
      <c r="BQ186" s="478"/>
      <c r="BR186" s="478"/>
      <c r="BS186" s="477"/>
      <c r="BT186" s="478"/>
      <c r="BU186" s="478"/>
      <c r="BV186" s="479"/>
      <c r="BW186" s="477"/>
      <c r="BX186" s="478"/>
      <c r="BY186" s="479"/>
      <c r="BZ186" s="477"/>
      <c r="CA186" s="478"/>
      <c r="CB186" s="479"/>
      <c r="CC186" s="477"/>
      <c r="CD186" s="478"/>
      <c r="CE186" s="479"/>
      <c r="CF186" s="477"/>
      <c r="CG186" s="478"/>
      <c r="CH186" s="479"/>
      <c r="CI186" s="477"/>
      <c r="CJ186" s="478"/>
      <c r="CK186" s="479"/>
      <c r="CL186" s="477"/>
      <c r="CM186" s="478"/>
      <c r="CN186" s="479"/>
      <c r="CO186" s="477"/>
      <c r="CP186" s="478"/>
      <c r="CQ186" s="479"/>
      <c r="CR186" s="477"/>
      <c r="CS186" s="478"/>
      <c r="CT186" s="479"/>
      <c r="CU186" s="477"/>
      <c r="CV186" s="478"/>
      <c r="CW186" s="479"/>
      <c r="CX186" s="477"/>
      <c r="CY186" s="478"/>
      <c r="CZ186" s="479"/>
      <c r="DA186" s="477"/>
      <c r="DB186" s="478"/>
      <c r="DC186" s="479"/>
      <c r="DD186" s="477"/>
      <c r="DE186" s="478"/>
      <c r="DF186" s="479"/>
      <c r="DG186" s="477"/>
      <c r="DH186" s="478"/>
      <c r="DI186" s="479"/>
      <c r="DJ186" s="477"/>
      <c r="DK186" s="478"/>
      <c r="DL186" s="479"/>
      <c r="DM186" s="1460"/>
      <c r="DN186" s="1461"/>
      <c r="DO186" s="1461"/>
      <c r="DP186" s="1461"/>
      <c r="DQ186" s="1461"/>
      <c r="DR186" s="480"/>
      <c r="DS186" s="1411"/>
      <c r="DT186" s="1411"/>
      <c r="DU186" s="1411"/>
      <c r="DV186" s="1411"/>
      <c r="DW186" s="1404"/>
      <c r="DX186" s="1404"/>
      <c r="DY186" s="1404"/>
      <c r="DZ186" s="1404"/>
    </row>
    <row r="187" spans="1:130" ht="3.6" customHeight="1">
      <c r="A187" s="536"/>
      <c r="B187" s="1501"/>
      <c r="C187" s="1501"/>
      <c r="D187" s="1501"/>
      <c r="E187" s="1501"/>
      <c r="F187" s="1501"/>
      <c r="G187" s="1501"/>
      <c r="H187" s="1501"/>
      <c r="I187" s="1501"/>
      <c r="J187" s="1501"/>
      <c r="K187" s="1501"/>
      <c r="L187" s="1501"/>
      <c r="M187" s="1501"/>
      <c r="N187" s="1501"/>
      <c r="O187" s="1501"/>
      <c r="P187" s="1501"/>
      <c r="Q187" s="1501"/>
      <c r="R187" s="1501"/>
      <c r="S187" s="1501"/>
      <c r="T187" s="1501"/>
      <c r="U187" s="1501"/>
      <c r="V187" s="1501"/>
      <c r="W187" s="1501"/>
      <c r="X187" s="1501"/>
      <c r="Y187" s="1501"/>
      <c r="Z187" s="1501"/>
      <c r="AA187" s="1501"/>
      <c r="AB187" s="1501"/>
      <c r="AC187" s="1501"/>
      <c r="AD187" s="1501"/>
      <c r="AE187" s="1501"/>
      <c r="AF187" s="1501"/>
      <c r="AG187" s="1501"/>
      <c r="AH187" s="1501"/>
      <c r="AI187" s="1501"/>
      <c r="AJ187" s="1501"/>
      <c r="AK187" s="1501"/>
      <c r="AL187" s="1501"/>
      <c r="AM187" s="1501"/>
      <c r="AN187" s="1501"/>
      <c r="AO187" s="1501"/>
      <c r="AP187" s="1501"/>
      <c r="AQ187" s="1501"/>
      <c r="AR187" s="1501"/>
      <c r="AS187" s="1501"/>
      <c r="AT187" s="1501"/>
      <c r="AU187" s="1501"/>
      <c r="AV187" s="1501"/>
      <c r="AW187" s="1501"/>
      <c r="AX187" s="1501"/>
      <c r="AY187" s="1501"/>
      <c r="AZ187" s="1501"/>
      <c r="BA187" s="1501"/>
      <c r="BB187" s="1501"/>
      <c r="BC187" s="1501"/>
      <c r="BD187" s="1501"/>
      <c r="BE187" s="1501"/>
      <c r="BF187" s="1501"/>
      <c r="BG187" s="1501"/>
      <c r="BH187" s="1501"/>
      <c r="BI187" s="1501"/>
      <c r="BJ187" s="1501"/>
      <c r="BK187" s="1501"/>
      <c r="BL187" s="1501"/>
      <c r="BM187" s="1501"/>
      <c r="BN187" s="1502"/>
      <c r="BO187" s="487"/>
      <c r="BP187" s="487"/>
      <c r="BQ187" s="487"/>
      <c r="BR187" s="487"/>
      <c r="BS187" s="486"/>
      <c r="BT187" s="487"/>
      <c r="BU187" s="487"/>
      <c r="BV187" s="488"/>
      <c r="BW187" s="486"/>
      <c r="BX187" s="487"/>
      <c r="BY187" s="488"/>
      <c r="BZ187" s="486"/>
      <c r="CA187" s="487"/>
      <c r="CB187" s="488"/>
      <c r="CC187" s="486"/>
      <c r="CD187" s="487"/>
      <c r="CE187" s="488"/>
      <c r="CF187" s="486"/>
      <c r="CG187" s="487"/>
      <c r="CH187" s="488"/>
      <c r="CI187" s="486"/>
      <c r="CJ187" s="487"/>
      <c r="CK187" s="488"/>
      <c r="CL187" s="486"/>
      <c r="CM187" s="487"/>
      <c r="CN187" s="488"/>
      <c r="CO187" s="486"/>
      <c r="CP187" s="487"/>
      <c r="CQ187" s="488"/>
      <c r="CR187" s="486"/>
      <c r="CS187" s="487"/>
      <c r="CT187" s="488"/>
      <c r="CU187" s="486"/>
      <c r="CV187" s="487"/>
      <c r="CW187" s="488"/>
      <c r="CX187" s="486"/>
      <c r="CY187" s="487"/>
      <c r="CZ187" s="488"/>
      <c r="DA187" s="486"/>
      <c r="DB187" s="487"/>
      <c r="DC187" s="488"/>
      <c r="DD187" s="486"/>
      <c r="DE187" s="487"/>
      <c r="DF187" s="488"/>
      <c r="DG187" s="486"/>
      <c r="DH187" s="487"/>
      <c r="DI187" s="488"/>
      <c r="DJ187" s="486"/>
      <c r="DK187" s="487"/>
      <c r="DL187" s="488"/>
      <c r="DM187" s="1462"/>
      <c r="DN187" s="1463"/>
      <c r="DO187" s="1463"/>
      <c r="DP187" s="1463"/>
      <c r="DQ187" s="1463"/>
      <c r="DR187" s="489"/>
      <c r="DS187" s="1411"/>
      <c r="DT187" s="1411"/>
      <c r="DU187" s="1411"/>
      <c r="DV187" s="1411"/>
      <c r="DW187" s="1404"/>
      <c r="DX187" s="1404"/>
      <c r="DY187" s="1404"/>
      <c r="DZ187" s="1404"/>
    </row>
    <row r="188" spans="1:130" ht="3.6" customHeight="1">
      <c r="A188" s="1492" t="s">
        <v>749</v>
      </c>
      <c r="B188" s="1493"/>
      <c r="C188" s="1493"/>
      <c r="D188" s="1493"/>
      <c r="E188" s="1370"/>
      <c r="F188" s="1370"/>
      <c r="G188" s="1370">
        <v>23</v>
      </c>
      <c r="H188" s="1370"/>
      <c r="I188" s="1370"/>
      <c r="J188" s="1370"/>
      <c r="K188" s="1370"/>
      <c r="L188" s="1370"/>
      <c r="M188" s="216"/>
      <c r="N188" s="1494" t="s">
        <v>750</v>
      </c>
      <c r="O188" s="1494"/>
      <c r="P188" s="1494"/>
      <c r="Q188" s="1494"/>
      <c r="R188" s="1494"/>
      <c r="S188" s="1494"/>
      <c r="T188" s="1494"/>
      <c r="U188" s="1494"/>
      <c r="V188" s="1494"/>
      <c r="W188" s="1494"/>
      <c r="X188" s="1494"/>
      <c r="Y188" s="1494"/>
      <c r="Z188" s="1494"/>
      <c r="AA188" s="1494"/>
      <c r="AB188" s="1494"/>
      <c r="AC188" s="1494"/>
      <c r="AD188" s="1494"/>
      <c r="AE188" s="1494"/>
      <c r="AF188" s="1494"/>
      <c r="AG188" s="1494"/>
      <c r="AH188" s="1494"/>
      <c r="AI188" s="1494"/>
      <c r="AJ188" s="1494"/>
      <c r="AK188" s="1495"/>
      <c r="AL188" s="216"/>
      <c r="AM188" s="1494" t="s">
        <v>751</v>
      </c>
      <c r="AN188" s="1494"/>
      <c r="AO188" s="1494"/>
      <c r="AP188" s="1494"/>
      <c r="AQ188" s="1494"/>
      <c r="AR188" s="1494"/>
      <c r="AS188" s="1494"/>
      <c r="AT188" s="1494"/>
      <c r="AU188" s="1494"/>
      <c r="AV188" s="1494"/>
      <c r="AW188" s="1494"/>
      <c r="AX188" s="1494"/>
      <c r="AY188" s="1494"/>
      <c r="AZ188" s="1494"/>
      <c r="BA188" s="1494"/>
      <c r="BB188" s="1495"/>
      <c r="BC188" s="1370" t="s">
        <v>745</v>
      </c>
      <c r="BD188" s="1370"/>
      <c r="BE188" s="1370"/>
      <c r="BF188" s="1370"/>
      <c r="BG188" s="1370"/>
      <c r="BH188" s="1370"/>
      <c r="BI188" s="1370" t="s">
        <v>746</v>
      </c>
      <c r="BJ188" s="1370"/>
      <c r="BK188" s="1370"/>
      <c r="BL188" s="1370"/>
      <c r="BM188" s="1370"/>
      <c r="BN188" s="1371"/>
      <c r="BO188" s="318"/>
      <c r="BP188" s="320"/>
      <c r="BQ188" s="320"/>
      <c r="BR188" s="320"/>
      <c r="BS188" s="318"/>
      <c r="BT188" s="320"/>
      <c r="BU188" s="320"/>
      <c r="BV188" s="317"/>
      <c r="BW188" s="318"/>
      <c r="BX188" s="320"/>
      <c r="BY188" s="317"/>
      <c r="BZ188" s="318"/>
      <c r="CA188" s="320"/>
      <c r="CB188" s="317"/>
      <c r="CC188" s="318"/>
      <c r="CD188" s="320"/>
      <c r="CE188" s="317"/>
      <c r="CF188" s="318"/>
      <c r="CG188" s="320"/>
      <c r="CH188" s="317"/>
      <c r="CI188" s="318"/>
      <c r="CJ188" s="320"/>
      <c r="CK188" s="317"/>
      <c r="CL188" s="318"/>
      <c r="CM188" s="320"/>
      <c r="CN188" s="317"/>
      <c r="CO188" s="318"/>
      <c r="CP188" s="320"/>
      <c r="CQ188" s="317"/>
      <c r="CR188" s="318"/>
      <c r="CS188" s="320"/>
      <c r="CT188" s="317"/>
      <c r="CU188" s="318"/>
      <c r="CV188" s="320"/>
      <c r="CW188" s="317"/>
      <c r="CX188" s="318"/>
      <c r="CY188" s="320"/>
      <c r="CZ188" s="317"/>
      <c r="DA188" s="318"/>
      <c r="DB188" s="320"/>
      <c r="DC188" s="317"/>
      <c r="DD188" s="318"/>
      <c r="DE188" s="320"/>
      <c r="DF188" s="317"/>
      <c r="DG188" s="318"/>
      <c r="DH188" s="320"/>
      <c r="DI188" s="317"/>
      <c r="DJ188" s="318"/>
      <c r="DK188" s="320"/>
      <c r="DL188" s="317"/>
      <c r="DM188" s="1503">
        <f>3+8</f>
        <v>11</v>
      </c>
      <c r="DN188" s="1504"/>
      <c r="DO188" s="1504"/>
      <c r="DP188" s="1504"/>
      <c r="DQ188" s="1504"/>
      <c r="DR188" s="537"/>
      <c r="DS188" s="1411">
        <v>11</v>
      </c>
      <c r="DT188" s="1411"/>
      <c r="DU188" s="1411"/>
      <c r="DV188" s="1411"/>
      <c r="DW188" s="1404">
        <v>11</v>
      </c>
      <c r="DX188" s="1404"/>
      <c r="DY188" s="1404"/>
      <c r="DZ188" s="1404"/>
    </row>
    <row r="189" spans="1:130" ht="3.6" customHeight="1">
      <c r="A189" s="1492"/>
      <c r="B189" s="1493"/>
      <c r="C189" s="1493"/>
      <c r="D189" s="1493"/>
      <c r="E189" s="1370"/>
      <c r="F189" s="1370"/>
      <c r="G189" s="1370"/>
      <c r="H189" s="1370"/>
      <c r="I189" s="1370"/>
      <c r="J189" s="1370"/>
      <c r="K189" s="1370"/>
      <c r="L189" s="1370"/>
      <c r="M189" s="200"/>
      <c r="N189" s="1352"/>
      <c r="O189" s="1352"/>
      <c r="P189" s="1352"/>
      <c r="Q189" s="1352"/>
      <c r="R189" s="1352"/>
      <c r="S189" s="1352"/>
      <c r="T189" s="1352"/>
      <c r="U189" s="1352"/>
      <c r="V189" s="1352"/>
      <c r="W189" s="1352"/>
      <c r="X189" s="1352"/>
      <c r="Y189" s="1352"/>
      <c r="Z189" s="1352"/>
      <c r="AA189" s="1352"/>
      <c r="AB189" s="1352"/>
      <c r="AC189" s="1352"/>
      <c r="AD189" s="1352"/>
      <c r="AE189" s="1352"/>
      <c r="AF189" s="1352"/>
      <c r="AG189" s="1352"/>
      <c r="AH189" s="1352"/>
      <c r="AI189" s="1352"/>
      <c r="AJ189" s="1352"/>
      <c r="AK189" s="1496"/>
      <c r="AL189" s="200"/>
      <c r="AM189" s="1352"/>
      <c r="AN189" s="1352"/>
      <c r="AO189" s="1352"/>
      <c r="AP189" s="1352"/>
      <c r="AQ189" s="1352"/>
      <c r="AR189" s="1352"/>
      <c r="AS189" s="1352"/>
      <c r="AT189" s="1352"/>
      <c r="AU189" s="1352"/>
      <c r="AV189" s="1352"/>
      <c r="AW189" s="1352"/>
      <c r="AX189" s="1352"/>
      <c r="AY189" s="1352"/>
      <c r="AZ189" s="1352"/>
      <c r="BA189" s="1352"/>
      <c r="BB189" s="1496"/>
      <c r="BC189" s="1370"/>
      <c r="BD189" s="1370"/>
      <c r="BE189" s="1370"/>
      <c r="BF189" s="1370"/>
      <c r="BG189" s="1370"/>
      <c r="BH189" s="1370"/>
      <c r="BI189" s="1370"/>
      <c r="BJ189" s="1370"/>
      <c r="BK189" s="1370"/>
      <c r="BL189" s="1370"/>
      <c r="BM189" s="1370"/>
      <c r="BN189" s="1371"/>
      <c r="BO189" s="414"/>
      <c r="BP189" s="413"/>
      <c r="BQ189" s="413"/>
      <c r="BR189" s="413"/>
      <c r="BS189" s="414"/>
      <c r="BT189" s="413"/>
      <c r="BU189" s="413"/>
      <c r="BV189" s="415"/>
      <c r="BW189" s="414"/>
      <c r="BX189" s="413"/>
      <c r="BY189" s="415"/>
      <c r="BZ189" s="414"/>
      <c r="CA189" s="413"/>
      <c r="CB189" s="415"/>
      <c r="CC189" s="414"/>
      <c r="CD189" s="413"/>
      <c r="CE189" s="415"/>
      <c r="CF189" s="414"/>
      <c r="CG189" s="413"/>
      <c r="CH189" s="415"/>
      <c r="CI189" s="414"/>
      <c r="CJ189" s="413"/>
      <c r="CK189" s="415"/>
      <c r="CL189" s="414"/>
      <c r="CM189" s="413"/>
      <c r="CN189" s="415"/>
      <c r="CO189" s="414"/>
      <c r="CP189" s="413"/>
      <c r="CQ189" s="415"/>
      <c r="CR189" s="414"/>
      <c r="CS189" s="413"/>
      <c r="CT189" s="415"/>
      <c r="CU189" s="414"/>
      <c r="CV189" s="413"/>
      <c r="CW189" s="415"/>
      <c r="CX189" s="414"/>
      <c r="CY189" s="413"/>
      <c r="CZ189" s="415"/>
      <c r="DA189" s="414"/>
      <c r="DB189" s="413"/>
      <c r="DC189" s="415"/>
      <c r="DD189" s="414"/>
      <c r="DE189" s="413"/>
      <c r="DF189" s="415"/>
      <c r="DG189" s="414"/>
      <c r="DH189" s="413"/>
      <c r="DI189" s="415"/>
      <c r="DJ189" s="414"/>
      <c r="DK189" s="413"/>
      <c r="DL189" s="415"/>
      <c r="DM189" s="1448"/>
      <c r="DN189" s="1449"/>
      <c r="DO189" s="1449"/>
      <c r="DP189" s="1449"/>
      <c r="DQ189" s="1449"/>
      <c r="DR189" s="450"/>
      <c r="DS189" s="1411"/>
      <c r="DT189" s="1411"/>
      <c r="DU189" s="1411"/>
      <c r="DV189" s="1411"/>
      <c r="DW189" s="1404"/>
      <c r="DX189" s="1404"/>
      <c r="DY189" s="1404"/>
      <c r="DZ189" s="1404"/>
    </row>
    <row r="190" spans="1:130" ht="3.6" customHeight="1">
      <c r="A190" s="1492"/>
      <c r="B190" s="1493"/>
      <c r="C190" s="1493"/>
      <c r="D190" s="1493"/>
      <c r="E190" s="1370"/>
      <c r="F190" s="1370"/>
      <c r="G190" s="1370"/>
      <c r="H190" s="1370"/>
      <c r="I190" s="1370"/>
      <c r="J190" s="1370"/>
      <c r="K190" s="1370"/>
      <c r="L190" s="1370"/>
      <c r="M190" s="209"/>
      <c r="N190" s="1497"/>
      <c r="O190" s="1497"/>
      <c r="P190" s="1497"/>
      <c r="Q190" s="1497"/>
      <c r="R190" s="1497"/>
      <c r="S190" s="1497"/>
      <c r="T190" s="1497"/>
      <c r="U190" s="1497"/>
      <c r="V190" s="1497"/>
      <c r="W190" s="1497"/>
      <c r="X190" s="1497"/>
      <c r="Y190" s="1497"/>
      <c r="Z190" s="1497"/>
      <c r="AA190" s="1497"/>
      <c r="AB190" s="1497"/>
      <c r="AC190" s="1497"/>
      <c r="AD190" s="1497"/>
      <c r="AE190" s="1497"/>
      <c r="AF190" s="1497"/>
      <c r="AG190" s="1497"/>
      <c r="AH190" s="1497"/>
      <c r="AI190" s="1497"/>
      <c r="AJ190" s="1497"/>
      <c r="AK190" s="1498"/>
      <c r="AL190" s="209"/>
      <c r="AM190" s="1497"/>
      <c r="AN190" s="1497"/>
      <c r="AO190" s="1497"/>
      <c r="AP190" s="1497"/>
      <c r="AQ190" s="1497"/>
      <c r="AR190" s="1497"/>
      <c r="AS190" s="1497"/>
      <c r="AT190" s="1497"/>
      <c r="AU190" s="1497"/>
      <c r="AV190" s="1497"/>
      <c r="AW190" s="1497"/>
      <c r="AX190" s="1497"/>
      <c r="AY190" s="1497"/>
      <c r="AZ190" s="1497"/>
      <c r="BA190" s="1497"/>
      <c r="BB190" s="1498"/>
      <c r="BC190" s="1370"/>
      <c r="BD190" s="1370"/>
      <c r="BE190" s="1370"/>
      <c r="BF190" s="1370"/>
      <c r="BG190" s="1370"/>
      <c r="BH190" s="1370"/>
      <c r="BI190" s="1370"/>
      <c r="BJ190" s="1370"/>
      <c r="BK190" s="1370"/>
      <c r="BL190" s="1370"/>
      <c r="BM190" s="1370"/>
      <c r="BN190" s="1371"/>
      <c r="BO190" s="377"/>
      <c r="BP190" s="379"/>
      <c r="BQ190" s="379"/>
      <c r="BR190" s="379"/>
      <c r="BS190" s="377"/>
      <c r="BT190" s="379"/>
      <c r="BU190" s="379"/>
      <c r="BV190" s="376"/>
      <c r="BW190" s="377"/>
      <c r="BX190" s="379"/>
      <c r="BY190" s="376"/>
      <c r="BZ190" s="377"/>
      <c r="CA190" s="379"/>
      <c r="CB190" s="376"/>
      <c r="CC190" s="377"/>
      <c r="CD190" s="379"/>
      <c r="CE190" s="376"/>
      <c r="CF190" s="377"/>
      <c r="CG190" s="379"/>
      <c r="CH190" s="376"/>
      <c r="CI190" s="377"/>
      <c r="CJ190" s="379"/>
      <c r="CK190" s="376"/>
      <c r="CL190" s="377"/>
      <c r="CM190" s="379"/>
      <c r="CN190" s="376"/>
      <c r="CO190" s="377"/>
      <c r="CP190" s="379"/>
      <c r="CQ190" s="376"/>
      <c r="CR190" s="377"/>
      <c r="CS190" s="379"/>
      <c r="CT190" s="376"/>
      <c r="CU190" s="377"/>
      <c r="CV190" s="379"/>
      <c r="CW190" s="376"/>
      <c r="CX190" s="377"/>
      <c r="CY190" s="379"/>
      <c r="CZ190" s="376"/>
      <c r="DA190" s="377"/>
      <c r="DB190" s="379"/>
      <c r="DC190" s="376"/>
      <c r="DD190" s="377"/>
      <c r="DE190" s="379"/>
      <c r="DF190" s="376"/>
      <c r="DG190" s="377"/>
      <c r="DH190" s="379"/>
      <c r="DI190" s="376"/>
      <c r="DJ190" s="377"/>
      <c r="DK190" s="379"/>
      <c r="DL190" s="376"/>
      <c r="DM190" s="1450"/>
      <c r="DN190" s="1451"/>
      <c r="DO190" s="1451"/>
      <c r="DP190" s="1451"/>
      <c r="DQ190" s="1451"/>
      <c r="DR190" s="497"/>
      <c r="DS190" s="1411"/>
      <c r="DT190" s="1411"/>
      <c r="DU190" s="1411"/>
      <c r="DV190" s="1411"/>
      <c r="DW190" s="1404"/>
      <c r="DX190" s="1404"/>
      <c r="DY190" s="1404"/>
      <c r="DZ190" s="1404"/>
    </row>
    <row r="191" spans="1:130" ht="3.6" customHeight="1">
      <c r="A191" s="535"/>
      <c r="B191" s="1499" t="s">
        <v>752</v>
      </c>
      <c r="C191" s="1499"/>
      <c r="D191" s="1499"/>
      <c r="E191" s="1499"/>
      <c r="F191" s="1499"/>
      <c r="G191" s="1499"/>
      <c r="H191" s="1499"/>
      <c r="I191" s="1499"/>
      <c r="J191" s="1499"/>
      <c r="K191" s="1499"/>
      <c r="L191" s="1499"/>
      <c r="M191" s="1499"/>
      <c r="N191" s="1499"/>
      <c r="O191" s="1499"/>
      <c r="P191" s="1499"/>
      <c r="Q191" s="1499"/>
      <c r="R191" s="1499"/>
      <c r="S191" s="1499"/>
      <c r="T191" s="1499"/>
      <c r="U191" s="1499"/>
      <c r="V191" s="1499"/>
      <c r="W191" s="1499"/>
      <c r="X191" s="1499"/>
      <c r="Y191" s="1499"/>
      <c r="Z191" s="1499"/>
      <c r="AA191" s="1499"/>
      <c r="AB191" s="1499"/>
      <c r="AC191" s="1499"/>
      <c r="AD191" s="1499"/>
      <c r="AE191" s="1499"/>
      <c r="AF191" s="1499"/>
      <c r="AG191" s="1499"/>
      <c r="AH191" s="1499"/>
      <c r="AI191" s="1499"/>
      <c r="AJ191" s="1499"/>
      <c r="AK191" s="1499"/>
      <c r="AL191" s="1499"/>
      <c r="AM191" s="1499"/>
      <c r="AN191" s="1499"/>
      <c r="AO191" s="1499"/>
      <c r="AP191" s="1499"/>
      <c r="AQ191" s="1499"/>
      <c r="AR191" s="1499"/>
      <c r="AS191" s="1499"/>
      <c r="AT191" s="1499"/>
      <c r="AU191" s="1499"/>
      <c r="AV191" s="1499"/>
      <c r="AW191" s="1499"/>
      <c r="AX191" s="1499"/>
      <c r="AY191" s="1499"/>
      <c r="AZ191" s="1499"/>
      <c r="BA191" s="1499"/>
      <c r="BB191" s="1499"/>
      <c r="BC191" s="1499"/>
      <c r="BD191" s="1499"/>
      <c r="BE191" s="1499"/>
      <c r="BF191" s="1499"/>
      <c r="BG191" s="1499"/>
      <c r="BH191" s="1499"/>
      <c r="BI191" s="1499"/>
      <c r="BJ191" s="1499"/>
      <c r="BK191" s="1499"/>
      <c r="BL191" s="1499"/>
      <c r="BM191" s="1499"/>
      <c r="BN191" s="1500"/>
      <c r="BO191" s="478"/>
      <c r="BP191" s="478"/>
      <c r="BQ191" s="478"/>
      <c r="BR191" s="478"/>
      <c r="BS191" s="477"/>
      <c r="BT191" s="478"/>
      <c r="BU191" s="478"/>
      <c r="BV191" s="479"/>
      <c r="BW191" s="477"/>
      <c r="BX191" s="478"/>
      <c r="BY191" s="479"/>
      <c r="BZ191" s="477"/>
      <c r="CA191" s="478"/>
      <c r="CB191" s="479"/>
      <c r="CC191" s="477"/>
      <c r="CD191" s="478"/>
      <c r="CE191" s="479"/>
      <c r="CF191" s="477"/>
      <c r="CG191" s="478"/>
      <c r="CH191" s="479"/>
      <c r="CI191" s="477"/>
      <c r="CJ191" s="478"/>
      <c r="CK191" s="479"/>
      <c r="CL191" s="477"/>
      <c r="CM191" s="478"/>
      <c r="CN191" s="479"/>
      <c r="CO191" s="477"/>
      <c r="CP191" s="478"/>
      <c r="CQ191" s="479"/>
      <c r="CR191" s="477"/>
      <c r="CS191" s="478"/>
      <c r="CT191" s="479"/>
      <c r="CU191" s="477"/>
      <c r="CV191" s="478"/>
      <c r="CW191" s="479"/>
      <c r="CX191" s="477"/>
      <c r="CY191" s="478"/>
      <c r="CZ191" s="479"/>
      <c r="DA191" s="477"/>
      <c r="DB191" s="478"/>
      <c r="DC191" s="479"/>
      <c r="DD191" s="477"/>
      <c r="DE191" s="478"/>
      <c r="DF191" s="479"/>
      <c r="DG191" s="477"/>
      <c r="DH191" s="478"/>
      <c r="DI191" s="479"/>
      <c r="DJ191" s="477"/>
      <c r="DK191" s="478"/>
      <c r="DL191" s="479"/>
      <c r="DM191" s="1460"/>
      <c r="DN191" s="1461"/>
      <c r="DO191" s="1461"/>
      <c r="DP191" s="1461"/>
      <c r="DQ191" s="1461"/>
      <c r="DR191" s="480"/>
      <c r="DS191" s="1411"/>
      <c r="DT191" s="1411"/>
      <c r="DU191" s="1411"/>
      <c r="DV191" s="1411"/>
      <c r="DW191" s="1404"/>
      <c r="DX191" s="1404"/>
      <c r="DY191" s="1404"/>
      <c r="DZ191" s="1404"/>
    </row>
    <row r="192" spans="1:130" ht="3.6" customHeight="1">
      <c r="A192" s="535"/>
      <c r="B192" s="1499"/>
      <c r="C192" s="1499"/>
      <c r="D192" s="1499"/>
      <c r="E192" s="1499"/>
      <c r="F192" s="1499"/>
      <c r="G192" s="1499"/>
      <c r="H192" s="1499"/>
      <c r="I192" s="1499"/>
      <c r="J192" s="1499"/>
      <c r="K192" s="1499"/>
      <c r="L192" s="1499"/>
      <c r="M192" s="1499"/>
      <c r="N192" s="1499"/>
      <c r="O192" s="1499"/>
      <c r="P192" s="1499"/>
      <c r="Q192" s="1499"/>
      <c r="R192" s="1499"/>
      <c r="S192" s="1499"/>
      <c r="T192" s="1499"/>
      <c r="U192" s="1499"/>
      <c r="V192" s="1499"/>
      <c r="W192" s="1499"/>
      <c r="X192" s="1499"/>
      <c r="Y192" s="1499"/>
      <c r="Z192" s="1499"/>
      <c r="AA192" s="1499"/>
      <c r="AB192" s="1499"/>
      <c r="AC192" s="1499"/>
      <c r="AD192" s="1499"/>
      <c r="AE192" s="1499"/>
      <c r="AF192" s="1499"/>
      <c r="AG192" s="1499"/>
      <c r="AH192" s="1499"/>
      <c r="AI192" s="1499"/>
      <c r="AJ192" s="1499"/>
      <c r="AK192" s="1499"/>
      <c r="AL192" s="1499"/>
      <c r="AM192" s="1499"/>
      <c r="AN192" s="1499"/>
      <c r="AO192" s="1499"/>
      <c r="AP192" s="1499"/>
      <c r="AQ192" s="1499"/>
      <c r="AR192" s="1499"/>
      <c r="AS192" s="1499"/>
      <c r="AT192" s="1499"/>
      <c r="AU192" s="1499"/>
      <c r="AV192" s="1499"/>
      <c r="AW192" s="1499"/>
      <c r="AX192" s="1499"/>
      <c r="AY192" s="1499"/>
      <c r="AZ192" s="1499"/>
      <c r="BA192" s="1499"/>
      <c r="BB192" s="1499"/>
      <c r="BC192" s="1499"/>
      <c r="BD192" s="1499"/>
      <c r="BE192" s="1499"/>
      <c r="BF192" s="1499"/>
      <c r="BG192" s="1499"/>
      <c r="BH192" s="1499"/>
      <c r="BI192" s="1499"/>
      <c r="BJ192" s="1499"/>
      <c r="BK192" s="1499"/>
      <c r="BL192" s="1499"/>
      <c r="BM192" s="1499"/>
      <c r="BN192" s="1500"/>
      <c r="BO192" s="478"/>
      <c r="BP192" s="478"/>
      <c r="BQ192" s="478"/>
      <c r="BR192" s="478"/>
      <c r="BS192" s="477"/>
      <c r="BT192" s="478"/>
      <c r="BU192" s="478"/>
      <c r="BV192" s="479"/>
      <c r="BW192" s="477"/>
      <c r="BX192" s="478"/>
      <c r="BY192" s="479"/>
      <c r="BZ192" s="477"/>
      <c r="CA192" s="478"/>
      <c r="CB192" s="479"/>
      <c r="CC192" s="477"/>
      <c r="CD192" s="478"/>
      <c r="CE192" s="479"/>
      <c r="CF192" s="477"/>
      <c r="CG192" s="478"/>
      <c r="CH192" s="479"/>
      <c r="CI192" s="477"/>
      <c r="CJ192" s="478"/>
      <c r="CK192" s="479"/>
      <c r="CL192" s="477"/>
      <c r="CM192" s="478"/>
      <c r="CN192" s="479"/>
      <c r="CO192" s="477"/>
      <c r="CP192" s="478"/>
      <c r="CQ192" s="479"/>
      <c r="CR192" s="477"/>
      <c r="CS192" s="478"/>
      <c r="CT192" s="479"/>
      <c r="CU192" s="477"/>
      <c r="CV192" s="478"/>
      <c r="CW192" s="479"/>
      <c r="CX192" s="477"/>
      <c r="CY192" s="478"/>
      <c r="CZ192" s="479"/>
      <c r="DA192" s="477"/>
      <c r="DB192" s="478"/>
      <c r="DC192" s="479"/>
      <c r="DD192" s="477"/>
      <c r="DE192" s="478"/>
      <c r="DF192" s="479"/>
      <c r="DG192" s="477"/>
      <c r="DH192" s="478"/>
      <c r="DI192" s="479"/>
      <c r="DJ192" s="477"/>
      <c r="DK192" s="478"/>
      <c r="DL192" s="479"/>
      <c r="DM192" s="1460"/>
      <c r="DN192" s="1461"/>
      <c r="DO192" s="1461"/>
      <c r="DP192" s="1461"/>
      <c r="DQ192" s="1461"/>
      <c r="DR192" s="480"/>
      <c r="DS192" s="1411"/>
      <c r="DT192" s="1411"/>
      <c r="DU192" s="1411"/>
      <c r="DV192" s="1411"/>
      <c r="DW192" s="1404"/>
      <c r="DX192" s="1404"/>
      <c r="DY192" s="1404"/>
      <c r="DZ192" s="1404"/>
    </row>
    <row r="193" spans="1:130" ht="3.6" customHeight="1">
      <c r="A193" s="536"/>
      <c r="B193" s="1501"/>
      <c r="C193" s="1501"/>
      <c r="D193" s="1501"/>
      <c r="E193" s="1501"/>
      <c r="F193" s="1501"/>
      <c r="G193" s="1501"/>
      <c r="H193" s="1501"/>
      <c r="I193" s="1501"/>
      <c r="J193" s="1501"/>
      <c r="K193" s="1501"/>
      <c r="L193" s="1501"/>
      <c r="M193" s="1501"/>
      <c r="N193" s="1501"/>
      <c r="O193" s="1501"/>
      <c r="P193" s="1501"/>
      <c r="Q193" s="1501"/>
      <c r="R193" s="1501"/>
      <c r="S193" s="1501"/>
      <c r="T193" s="1501"/>
      <c r="U193" s="1501"/>
      <c r="V193" s="1501"/>
      <c r="W193" s="1501"/>
      <c r="X193" s="1501"/>
      <c r="Y193" s="1501"/>
      <c r="Z193" s="1501"/>
      <c r="AA193" s="1501"/>
      <c r="AB193" s="1501"/>
      <c r="AC193" s="1501"/>
      <c r="AD193" s="1501"/>
      <c r="AE193" s="1501"/>
      <c r="AF193" s="1501"/>
      <c r="AG193" s="1501"/>
      <c r="AH193" s="1501"/>
      <c r="AI193" s="1501"/>
      <c r="AJ193" s="1501"/>
      <c r="AK193" s="1501"/>
      <c r="AL193" s="1501"/>
      <c r="AM193" s="1501"/>
      <c r="AN193" s="1501"/>
      <c r="AO193" s="1501"/>
      <c r="AP193" s="1501"/>
      <c r="AQ193" s="1501"/>
      <c r="AR193" s="1501"/>
      <c r="AS193" s="1501"/>
      <c r="AT193" s="1501"/>
      <c r="AU193" s="1501"/>
      <c r="AV193" s="1501"/>
      <c r="AW193" s="1501"/>
      <c r="AX193" s="1501"/>
      <c r="AY193" s="1501"/>
      <c r="AZ193" s="1501"/>
      <c r="BA193" s="1501"/>
      <c r="BB193" s="1501"/>
      <c r="BC193" s="1501"/>
      <c r="BD193" s="1501"/>
      <c r="BE193" s="1501"/>
      <c r="BF193" s="1501"/>
      <c r="BG193" s="1501"/>
      <c r="BH193" s="1501"/>
      <c r="BI193" s="1501"/>
      <c r="BJ193" s="1501"/>
      <c r="BK193" s="1501"/>
      <c r="BL193" s="1501"/>
      <c r="BM193" s="1501"/>
      <c r="BN193" s="1502"/>
      <c r="BO193" s="487"/>
      <c r="BP193" s="487"/>
      <c r="BQ193" s="487"/>
      <c r="BR193" s="487"/>
      <c r="BS193" s="486"/>
      <c r="BT193" s="487"/>
      <c r="BU193" s="487"/>
      <c r="BV193" s="488"/>
      <c r="BW193" s="486"/>
      <c r="BX193" s="487"/>
      <c r="BY193" s="488"/>
      <c r="BZ193" s="486"/>
      <c r="CA193" s="487"/>
      <c r="CB193" s="488"/>
      <c r="CC193" s="486"/>
      <c r="CD193" s="487"/>
      <c r="CE193" s="488"/>
      <c r="CF193" s="486"/>
      <c r="CG193" s="487"/>
      <c r="CH193" s="488"/>
      <c r="CI193" s="486"/>
      <c r="CJ193" s="487"/>
      <c r="CK193" s="488"/>
      <c r="CL193" s="486"/>
      <c r="CM193" s="487"/>
      <c r="CN193" s="488"/>
      <c r="CO193" s="486"/>
      <c r="CP193" s="487"/>
      <c r="CQ193" s="488"/>
      <c r="CR193" s="486"/>
      <c r="CS193" s="487"/>
      <c r="CT193" s="488"/>
      <c r="CU193" s="486"/>
      <c r="CV193" s="487"/>
      <c r="CW193" s="488"/>
      <c r="CX193" s="486"/>
      <c r="CY193" s="487"/>
      <c r="CZ193" s="488"/>
      <c r="DA193" s="486"/>
      <c r="DB193" s="487"/>
      <c r="DC193" s="488"/>
      <c r="DD193" s="486"/>
      <c r="DE193" s="487"/>
      <c r="DF193" s="488"/>
      <c r="DG193" s="486"/>
      <c r="DH193" s="487"/>
      <c r="DI193" s="488"/>
      <c r="DJ193" s="486"/>
      <c r="DK193" s="487"/>
      <c r="DL193" s="488"/>
      <c r="DM193" s="1462"/>
      <c r="DN193" s="1463"/>
      <c r="DO193" s="1463"/>
      <c r="DP193" s="1463"/>
      <c r="DQ193" s="1463"/>
      <c r="DR193" s="489"/>
      <c r="DS193" s="1411"/>
      <c r="DT193" s="1411"/>
      <c r="DU193" s="1411"/>
      <c r="DV193" s="1411"/>
      <c r="DW193" s="1404"/>
      <c r="DX193" s="1404"/>
      <c r="DY193" s="1404"/>
      <c r="DZ193" s="1404"/>
    </row>
    <row r="194" spans="1:130" ht="3.6" customHeight="1">
      <c r="A194" s="1492" t="s">
        <v>753</v>
      </c>
      <c r="B194" s="1493"/>
      <c r="C194" s="1493"/>
      <c r="D194" s="1493"/>
      <c r="E194" s="1370"/>
      <c r="F194" s="1370"/>
      <c r="G194" s="1370">
        <v>14</v>
      </c>
      <c r="H194" s="1370"/>
      <c r="I194" s="1370"/>
      <c r="J194" s="1370"/>
      <c r="K194" s="1370"/>
      <c r="L194" s="1370"/>
      <c r="M194" s="216"/>
      <c r="N194" s="1494" t="s">
        <v>754</v>
      </c>
      <c r="O194" s="1494"/>
      <c r="P194" s="1494"/>
      <c r="Q194" s="1494"/>
      <c r="R194" s="1494"/>
      <c r="S194" s="1494"/>
      <c r="T194" s="1494"/>
      <c r="U194" s="1494"/>
      <c r="V194" s="1494"/>
      <c r="W194" s="1494"/>
      <c r="X194" s="1494"/>
      <c r="Y194" s="1494"/>
      <c r="Z194" s="1494"/>
      <c r="AA194" s="1494"/>
      <c r="AB194" s="1494"/>
      <c r="AC194" s="1494"/>
      <c r="AD194" s="1494"/>
      <c r="AE194" s="1494"/>
      <c r="AF194" s="1494"/>
      <c r="AG194" s="1494"/>
      <c r="AH194" s="1494"/>
      <c r="AI194" s="1494"/>
      <c r="AJ194" s="1494"/>
      <c r="AK194" s="1495"/>
      <c r="AL194" s="216"/>
      <c r="AM194" s="1494" t="s">
        <v>755</v>
      </c>
      <c r="AN194" s="1494"/>
      <c r="AO194" s="1494"/>
      <c r="AP194" s="1494"/>
      <c r="AQ194" s="1494"/>
      <c r="AR194" s="1494"/>
      <c r="AS194" s="1494"/>
      <c r="AT194" s="1494"/>
      <c r="AU194" s="1494"/>
      <c r="AV194" s="1494"/>
      <c r="AW194" s="1494"/>
      <c r="AX194" s="1494"/>
      <c r="AY194" s="1494"/>
      <c r="AZ194" s="1494"/>
      <c r="BA194" s="1494"/>
      <c r="BB194" s="1495"/>
      <c r="BC194" s="1370" t="s">
        <v>756</v>
      </c>
      <c r="BD194" s="1370"/>
      <c r="BE194" s="1370"/>
      <c r="BF194" s="1370"/>
      <c r="BG194" s="1370"/>
      <c r="BH194" s="1370"/>
      <c r="BI194" s="1370" t="s">
        <v>746</v>
      </c>
      <c r="BJ194" s="1370"/>
      <c r="BK194" s="1370"/>
      <c r="BL194" s="1370"/>
      <c r="BM194" s="1370"/>
      <c r="BN194" s="1371"/>
      <c r="BO194" s="318"/>
      <c r="BP194" s="320"/>
      <c r="BQ194" s="320"/>
      <c r="BR194" s="320"/>
      <c r="BS194" s="318"/>
      <c r="BT194" s="320"/>
      <c r="BU194" s="320"/>
      <c r="BV194" s="317"/>
      <c r="BW194" s="318"/>
      <c r="BX194" s="320"/>
      <c r="BY194" s="317"/>
      <c r="BZ194" s="318"/>
      <c r="CA194" s="320"/>
      <c r="CB194" s="317"/>
      <c r="CC194" s="318"/>
      <c r="CD194" s="320"/>
      <c r="CE194" s="317"/>
      <c r="CF194" s="318"/>
      <c r="CG194" s="320"/>
      <c r="CH194" s="317"/>
      <c r="CI194" s="318"/>
      <c r="CJ194" s="320"/>
      <c r="CK194" s="317"/>
      <c r="CL194" s="318"/>
      <c r="CM194" s="320"/>
      <c r="CN194" s="317"/>
      <c r="CO194" s="318"/>
      <c r="CP194" s="320"/>
      <c r="CQ194" s="317"/>
      <c r="CR194" s="318"/>
      <c r="CS194" s="320"/>
      <c r="CT194" s="317"/>
      <c r="CU194" s="318"/>
      <c r="CV194" s="320"/>
      <c r="CW194" s="317"/>
      <c r="CX194" s="318"/>
      <c r="CY194" s="320"/>
      <c r="CZ194" s="317"/>
      <c r="DA194" s="318"/>
      <c r="DB194" s="320"/>
      <c r="DC194" s="317"/>
      <c r="DD194" s="318"/>
      <c r="DE194" s="320"/>
      <c r="DF194" s="317"/>
      <c r="DG194" s="318"/>
      <c r="DH194" s="320"/>
      <c r="DI194" s="317"/>
      <c r="DJ194" s="318"/>
      <c r="DK194" s="320"/>
      <c r="DL194" s="317"/>
      <c r="DM194" s="1503">
        <f>4+8</f>
        <v>12</v>
      </c>
      <c r="DN194" s="1504"/>
      <c r="DO194" s="1504"/>
      <c r="DP194" s="1504"/>
      <c r="DQ194" s="1504"/>
      <c r="DR194" s="537"/>
      <c r="DS194" s="1411"/>
      <c r="DT194" s="1411"/>
      <c r="DU194" s="1411"/>
      <c r="DV194" s="1411">
        <v>12</v>
      </c>
      <c r="DW194" s="1404"/>
      <c r="DX194" s="1404"/>
      <c r="DY194" s="1404"/>
      <c r="DZ194" s="1404">
        <v>12</v>
      </c>
    </row>
    <row r="195" spans="1:130" ht="3.6" customHeight="1">
      <c r="A195" s="1492"/>
      <c r="B195" s="1493"/>
      <c r="C195" s="1493"/>
      <c r="D195" s="1493"/>
      <c r="E195" s="1370"/>
      <c r="F195" s="1370"/>
      <c r="G195" s="1370"/>
      <c r="H195" s="1370"/>
      <c r="I195" s="1370"/>
      <c r="J195" s="1370"/>
      <c r="K195" s="1370"/>
      <c r="L195" s="1370"/>
      <c r="M195" s="200"/>
      <c r="N195" s="1352"/>
      <c r="O195" s="1352"/>
      <c r="P195" s="1352"/>
      <c r="Q195" s="1352"/>
      <c r="R195" s="1352"/>
      <c r="S195" s="1352"/>
      <c r="T195" s="1352"/>
      <c r="U195" s="1352"/>
      <c r="V195" s="1352"/>
      <c r="W195" s="1352"/>
      <c r="X195" s="1352"/>
      <c r="Y195" s="1352"/>
      <c r="Z195" s="1352"/>
      <c r="AA195" s="1352"/>
      <c r="AB195" s="1352"/>
      <c r="AC195" s="1352"/>
      <c r="AD195" s="1352"/>
      <c r="AE195" s="1352"/>
      <c r="AF195" s="1352"/>
      <c r="AG195" s="1352"/>
      <c r="AH195" s="1352"/>
      <c r="AI195" s="1352"/>
      <c r="AJ195" s="1352"/>
      <c r="AK195" s="1496"/>
      <c r="AL195" s="200"/>
      <c r="AM195" s="1352"/>
      <c r="AN195" s="1352"/>
      <c r="AO195" s="1352"/>
      <c r="AP195" s="1352"/>
      <c r="AQ195" s="1352"/>
      <c r="AR195" s="1352"/>
      <c r="AS195" s="1352"/>
      <c r="AT195" s="1352"/>
      <c r="AU195" s="1352"/>
      <c r="AV195" s="1352"/>
      <c r="AW195" s="1352"/>
      <c r="AX195" s="1352"/>
      <c r="AY195" s="1352"/>
      <c r="AZ195" s="1352"/>
      <c r="BA195" s="1352"/>
      <c r="BB195" s="1496"/>
      <c r="BC195" s="1370"/>
      <c r="BD195" s="1370"/>
      <c r="BE195" s="1370"/>
      <c r="BF195" s="1370"/>
      <c r="BG195" s="1370"/>
      <c r="BH195" s="1370"/>
      <c r="BI195" s="1370"/>
      <c r="BJ195" s="1370"/>
      <c r="BK195" s="1370"/>
      <c r="BL195" s="1370"/>
      <c r="BM195" s="1370"/>
      <c r="BN195" s="1371"/>
      <c r="BO195" s="414"/>
      <c r="BP195" s="413"/>
      <c r="BQ195" s="413"/>
      <c r="BR195" s="413"/>
      <c r="BS195" s="414"/>
      <c r="BT195" s="413"/>
      <c r="BU195" s="413"/>
      <c r="BV195" s="415"/>
      <c r="BW195" s="414"/>
      <c r="BX195" s="413"/>
      <c r="BY195" s="415"/>
      <c r="BZ195" s="414"/>
      <c r="CA195" s="413"/>
      <c r="CB195" s="415"/>
      <c r="CC195" s="414"/>
      <c r="CD195" s="413"/>
      <c r="CE195" s="415"/>
      <c r="CF195" s="414"/>
      <c r="CG195" s="413"/>
      <c r="CH195" s="415"/>
      <c r="CI195" s="414"/>
      <c r="CJ195" s="413"/>
      <c r="CK195" s="415"/>
      <c r="CL195" s="414"/>
      <c r="CM195" s="413"/>
      <c r="CN195" s="415"/>
      <c r="CO195" s="414"/>
      <c r="CP195" s="413"/>
      <c r="CQ195" s="415"/>
      <c r="CR195" s="414"/>
      <c r="CS195" s="413"/>
      <c r="CT195" s="415"/>
      <c r="CU195" s="414"/>
      <c r="CV195" s="413"/>
      <c r="CW195" s="415"/>
      <c r="CX195" s="414"/>
      <c r="CY195" s="413"/>
      <c r="CZ195" s="415"/>
      <c r="DA195" s="414"/>
      <c r="DB195" s="413"/>
      <c r="DC195" s="415"/>
      <c r="DD195" s="414"/>
      <c r="DE195" s="413"/>
      <c r="DF195" s="415"/>
      <c r="DG195" s="414"/>
      <c r="DH195" s="413"/>
      <c r="DI195" s="415"/>
      <c r="DJ195" s="414"/>
      <c r="DK195" s="413"/>
      <c r="DL195" s="415"/>
      <c r="DM195" s="1448"/>
      <c r="DN195" s="1449"/>
      <c r="DO195" s="1449"/>
      <c r="DP195" s="1449"/>
      <c r="DQ195" s="1449"/>
      <c r="DR195" s="450"/>
      <c r="DS195" s="1411"/>
      <c r="DT195" s="1411"/>
      <c r="DU195" s="1411"/>
      <c r="DV195" s="1411"/>
      <c r="DW195" s="1404"/>
      <c r="DX195" s="1404"/>
      <c r="DY195" s="1404"/>
      <c r="DZ195" s="1404"/>
    </row>
    <row r="196" spans="1:130" ht="3.6" customHeight="1">
      <c r="A196" s="1492"/>
      <c r="B196" s="1493"/>
      <c r="C196" s="1493"/>
      <c r="D196" s="1493"/>
      <c r="E196" s="1370"/>
      <c r="F196" s="1370"/>
      <c r="G196" s="1370"/>
      <c r="H196" s="1370"/>
      <c r="I196" s="1370"/>
      <c r="J196" s="1370"/>
      <c r="K196" s="1370"/>
      <c r="L196" s="1370"/>
      <c r="M196" s="209"/>
      <c r="N196" s="1497"/>
      <c r="O196" s="1497"/>
      <c r="P196" s="1497"/>
      <c r="Q196" s="1497"/>
      <c r="R196" s="1497"/>
      <c r="S196" s="1497"/>
      <c r="T196" s="1497"/>
      <c r="U196" s="1497"/>
      <c r="V196" s="1497"/>
      <c r="W196" s="1497"/>
      <c r="X196" s="1497"/>
      <c r="Y196" s="1497"/>
      <c r="Z196" s="1497"/>
      <c r="AA196" s="1497"/>
      <c r="AB196" s="1497"/>
      <c r="AC196" s="1497"/>
      <c r="AD196" s="1497"/>
      <c r="AE196" s="1497"/>
      <c r="AF196" s="1497"/>
      <c r="AG196" s="1497"/>
      <c r="AH196" s="1497"/>
      <c r="AI196" s="1497"/>
      <c r="AJ196" s="1497"/>
      <c r="AK196" s="1498"/>
      <c r="AL196" s="209"/>
      <c r="AM196" s="1497"/>
      <c r="AN196" s="1497"/>
      <c r="AO196" s="1497"/>
      <c r="AP196" s="1497"/>
      <c r="AQ196" s="1497"/>
      <c r="AR196" s="1497"/>
      <c r="AS196" s="1497"/>
      <c r="AT196" s="1497"/>
      <c r="AU196" s="1497"/>
      <c r="AV196" s="1497"/>
      <c r="AW196" s="1497"/>
      <c r="AX196" s="1497"/>
      <c r="AY196" s="1497"/>
      <c r="AZ196" s="1497"/>
      <c r="BA196" s="1497"/>
      <c r="BB196" s="1498"/>
      <c r="BC196" s="1370"/>
      <c r="BD196" s="1370"/>
      <c r="BE196" s="1370"/>
      <c r="BF196" s="1370"/>
      <c r="BG196" s="1370"/>
      <c r="BH196" s="1370"/>
      <c r="BI196" s="1370"/>
      <c r="BJ196" s="1370"/>
      <c r="BK196" s="1370"/>
      <c r="BL196" s="1370"/>
      <c r="BM196" s="1370"/>
      <c r="BN196" s="1371"/>
      <c r="BO196" s="377"/>
      <c r="BP196" s="379"/>
      <c r="BQ196" s="379"/>
      <c r="BR196" s="379"/>
      <c r="BS196" s="377"/>
      <c r="BT196" s="379"/>
      <c r="BU196" s="379"/>
      <c r="BV196" s="376"/>
      <c r="BW196" s="377"/>
      <c r="BX196" s="379"/>
      <c r="BY196" s="376"/>
      <c r="BZ196" s="377"/>
      <c r="CA196" s="379"/>
      <c r="CB196" s="376"/>
      <c r="CC196" s="377"/>
      <c r="CD196" s="379"/>
      <c r="CE196" s="376"/>
      <c r="CF196" s="377"/>
      <c r="CG196" s="379"/>
      <c r="CH196" s="376"/>
      <c r="CI196" s="377"/>
      <c r="CJ196" s="379"/>
      <c r="CK196" s="376"/>
      <c r="CL196" s="377"/>
      <c r="CM196" s="379"/>
      <c r="CN196" s="376"/>
      <c r="CO196" s="377"/>
      <c r="CP196" s="379"/>
      <c r="CQ196" s="376"/>
      <c r="CR196" s="377"/>
      <c r="CS196" s="379"/>
      <c r="CT196" s="376"/>
      <c r="CU196" s="377"/>
      <c r="CV196" s="379"/>
      <c r="CW196" s="376"/>
      <c r="CX196" s="377"/>
      <c r="CY196" s="379"/>
      <c r="CZ196" s="376"/>
      <c r="DA196" s="377"/>
      <c r="DB196" s="379"/>
      <c r="DC196" s="376"/>
      <c r="DD196" s="377"/>
      <c r="DE196" s="379"/>
      <c r="DF196" s="376"/>
      <c r="DG196" s="377"/>
      <c r="DH196" s="379"/>
      <c r="DI196" s="376"/>
      <c r="DJ196" s="377"/>
      <c r="DK196" s="379"/>
      <c r="DL196" s="376"/>
      <c r="DM196" s="1450"/>
      <c r="DN196" s="1451"/>
      <c r="DO196" s="1451"/>
      <c r="DP196" s="1451"/>
      <c r="DQ196" s="1451"/>
      <c r="DR196" s="497"/>
      <c r="DS196" s="1411"/>
      <c r="DT196" s="1411"/>
      <c r="DU196" s="1411"/>
      <c r="DV196" s="1411"/>
      <c r="DW196" s="1404"/>
      <c r="DX196" s="1404"/>
      <c r="DY196" s="1404"/>
      <c r="DZ196" s="1404"/>
    </row>
    <row r="197" spans="1:130" ht="3.6" customHeight="1">
      <c r="A197" s="418"/>
      <c r="B197" s="1392" t="s">
        <v>757</v>
      </c>
      <c r="C197" s="1392"/>
      <c r="D197" s="1392"/>
      <c r="E197" s="1392"/>
      <c r="F197" s="1392"/>
      <c r="G197" s="1392"/>
      <c r="H197" s="1392"/>
      <c r="I197" s="1392"/>
      <c r="J197" s="1392"/>
      <c r="K197" s="1392"/>
      <c r="L197" s="1392"/>
      <c r="M197" s="1392"/>
      <c r="N197" s="1392"/>
      <c r="O197" s="1392"/>
      <c r="P197" s="1392"/>
      <c r="Q197" s="1392"/>
      <c r="R197" s="1392"/>
      <c r="S197" s="1392"/>
      <c r="T197" s="1392"/>
      <c r="U197" s="1392"/>
      <c r="V197" s="1392"/>
      <c r="W197" s="1392"/>
      <c r="X197" s="1392"/>
      <c r="Y197" s="1392"/>
      <c r="Z197" s="1392"/>
      <c r="AA197" s="1392"/>
      <c r="AB197" s="1392"/>
      <c r="AC197" s="1392"/>
      <c r="AD197" s="1392"/>
      <c r="AE197" s="1392"/>
      <c r="AF197" s="1392"/>
      <c r="AG197" s="1392"/>
      <c r="AH197" s="1392"/>
      <c r="AI197" s="1392"/>
      <c r="AJ197" s="1392"/>
      <c r="AK197" s="1392"/>
      <c r="AL197" s="1392"/>
      <c r="AM197" s="1392"/>
      <c r="AN197" s="1392"/>
      <c r="AO197" s="1392"/>
      <c r="AP197" s="1392"/>
      <c r="AQ197" s="1392"/>
      <c r="AR197" s="1392"/>
      <c r="AS197" s="1392"/>
      <c r="AT197" s="1392"/>
      <c r="AU197" s="1392"/>
      <c r="AV197" s="1392"/>
      <c r="AW197" s="1392"/>
      <c r="AX197" s="1392"/>
      <c r="AY197" s="1392"/>
      <c r="AZ197" s="1392"/>
      <c r="BA197" s="1392"/>
      <c r="BB197" s="1392"/>
      <c r="BC197" s="1392"/>
      <c r="BD197" s="1392"/>
      <c r="BE197" s="1392"/>
      <c r="BF197" s="1392"/>
      <c r="BG197" s="1392"/>
      <c r="BH197" s="1392"/>
      <c r="BI197" s="1392"/>
      <c r="BJ197" s="1392"/>
      <c r="BK197" s="1392"/>
      <c r="BL197" s="1392"/>
      <c r="BM197" s="1392"/>
      <c r="BN197" s="1393"/>
      <c r="BO197" s="419"/>
      <c r="BP197" s="419"/>
      <c r="BQ197" s="419"/>
      <c r="BR197" s="419"/>
      <c r="BS197" s="420"/>
      <c r="BT197" s="419"/>
      <c r="BU197" s="419"/>
      <c r="BV197" s="421"/>
      <c r="BW197" s="420"/>
      <c r="BX197" s="419"/>
      <c r="BY197" s="421"/>
      <c r="BZ197" s="420"/>
      <c r="CA197" s="419"/>
      <c r="CB197" s="421"/>
      <c r="CC197" s="420"/>
      <c r="CD197" s="419"/>
      <c r="CE197" s="421"/>
      <c r="CF197" s="420"/>
      <c r="CG197" s="419"/>
      <c r="CH197" s="421"/>
      <c r="CI197" s="420"/>
      <c r="CJ197" s="419"/>
      <c r="CK197" s="421"/>
      <c r="CL197" s="420"/>
      <c r="CM197" s="419"/>
      <c r="CN197" s="421"/>
      <c r="CO197" s="420"/>
      <c r="CP197" s="419"/>
      <c r="CQ197" s="421"/>
      <c r="CR197" s="420"/>
      <c r="CS197" s="419"/>
      <c r="CT197" s="421"/>
      <c r="CU197" s="420"/>
      <c r="CV197" s="419"/>
      <c r="CW197" s="421"/>
      <c r="CX197" s="420"/>
      <c r="CY197" s="419"/>
      <c r="CZ197" s="421"/>
      <c r="DA197" s="420"/>
      <c r="DB197" s="419"/>
      <c r="DC197" s="421"/>
      <c r="DD197" s="420"/>
      <c r="DE197" s="419"/>
      <c r="DF197" s="421"/>
      <c r="DG197" s="420"/>
      <c r="DH197" s="419"/>
      <c r="DI197" s="421"/>
      <c r="DJ197" s="420"/>
      <c r="DK197" s="419"/>
      <c r="DL197" s="421"/>
      <c r="DM197" s="1398"/>
      <c r="DN197" s="1399"/>
      <c r="DO197" s="1399"/>
      <c r="DP197" s="1399"/>
      <c r="DQ197" s="1399"/>
      <c r="DR197" s="422"/>
      <c r="DS197" s="1411"/>
      <c r="DT197" s="1411"/>
      <c r="DU197" s="1411"/>
      <c r="DV197" s="1411"/>
      <c r="DW197" s="1404"/>
      <c r="DX197" s="1404"/>
      <c r="DY197" s="1404"/>
      <c r="DZ197" s="1404"/>
    </row>
    <row r="198" spans="1:130" ht="3.6" customHeight="1">
      <c r="A198" s="427"/>
      <c r="B198" s="1394"/>
      <c r="C198" s="1394"/>
      <c r="D198" s="1394"/>
      <c r="E198" s="1394"/>
      <c r="F198" s="1394"/>
      <c r="G198" s="1394"/>
      <c r="H198" s="1394"/>
      <c r="I198" s="1394"/>
      <c r="J198" s="1394"/>
      <c r="K198" s="1394"/>
      <c r="L198" s="1394"/>
      <c r="M198" s="1394"/>
      <c r="N198" s="1394"/>
      <c r="O198" s="1394"/>
      <c r="P198" s="1394"/>
      <c r="Q198" s="1394"/>
      <c r="R198" s="1394"/>
      <c r="S198" s="1394"/>
      <c r="T198" s="1394"/>
      <c r="U198" s="1394"/>
      <c r="V198" s="1394"/>
      <c r="W198" s="1394"/>
      <c r="X198" s="1394"/>
      <c r="Y198" s="1394"/>
      <c r="Z198" s="1394"/>
      <c r="AA198" s="1394"/>
      <c r="AB198" s="1394"/>
      <c r="AC198" s="1394"/>
      <c r="AD198" s="1394"/>
      <c r="AE198" s="1394"/>
      <c r="AF198" s="1394"/>
      <c r="AG198" s="1394"/>
      <c r="AH198" s="1394"/>
      <c r="AI198" s="1394"/>
      <c r="AJ198" s="1394"/>
      <c r="AK198" s="1394"/>
      <c r="AL198" s="1394"/>
      <c r="AM198" s="1394"/>
      <c r="AN198" s="1394"/>
      <c r="AO198" s="1394"/>
      <c r="AP198" s="1394"/>
      <c r="AQ198" s="1394"/>
      <c r="AR198" s="1394"/>
      <c r="AS198" s="1394"/>
      <c r="AT198" s="1394"/>
      <c r="AU198" s="1394"/>
      <c r="AV198" s="1394"/>
      <c r="AW198" s="1394"/>
      <c r="AX198" s="1394"/>
      <c r="AY198" s="1394"/>
      <c r="AZ198" s="1394"/>
      <c r="BA198" s="1394"/>
      <c r="BB198" s="1394"/>
      <c r="BC198" s="1394"/>
      <c r="BD198" s="1394"/>
      <c r="BE198" s="1394"/>
      <c r="BF198" s="1394"/>
      <c r="BG198" s="1394"/>
      <c r="BH198" s="1394"/>
      <c r="BI198" s="1394"/>
      <c r="BJ198" s="1394"/>
      <c r="BK198" s="1394"/>
      <c r="BL198" s="1394"/>
      <c r="BM198" s="1394"/>
      <c r="BN198" s="1395"/>
      <c r="BO198" s="428"/>
      <c r="BP198" s="428"/>
      <c r="BQ198" s="428"/>
      <c r="BR198" s="428"/>
      <c r="BS198" s="429"/>
      <c r="BT198" s="428"/>
      <c r="BU198" s="428"/>
      <c r="BV198" s="430"/>
      <c r="BW198" s="429"/>
      <c r="BX198" s="428"/>
      <c r="BY198" s="430"/>
      <c r="BZ198" s="429"/>
      <c r="CA198" s="428"/>
      <c r="CB198" s="430"/>
      <c r="CC198" s="429"/>
      <c r="CD198" s="428"/>
      <c r="CE198" s="430"/>
      <c r="CF198" s="429"/>
      <c r="CG198" s="428"/>
      <c r="CH198" s="430"/>
      <c r="CI198" s="429"/>
      <c r="CJ198" s="428"/>
      <c r="CK198" s="430"/>
      <c r="CL198" s="429"/>
      <c r="CM198" s="428"/>
      <c r="CN198" s="430"/>
      <c r="CO198" s="429"/>
      <c r="CP198" s="428"/>
      <c r="CQ198" s="430"/>
      <c r="CR198" s="429"/>
      <c r="CS198" s="428"/>
      <c r="CT198" s="430"/>
      <c r="CU198" s="429"/>
      <c r="CV198" s="428"/>
      <c r="CW198" s="430"/>
      <c r="CX198" s="429"/>
      <c r="CY198" s="428"/>
      <c r="CZ198" s="430"/>
      <c r="DA198" s="429"/>
      <c r="DB198" s="428"/>
      <c r="DC198" s="430"/>
      <c r="DD198" s="429"/>
      <c r="DE198" s="428"/>
      <c r="DF198" s="430"/>
      <c r="DG198" s="429"/>
      <c r="DH198" s="428"/>
      <c r="DI198" s="430"/>
      <c r="DJ198" s="429"/>
      <c r="DK198" s="428"/>
      <c r="DL198" s="430"/>
      <c r="DM198" s="1400"/>
      <c r="DN198" s="1401"/>
      <c r="DO198" s="1401"/>
      <c r="DP198" s="1401"/>
      <c r="DQ198" s="1401"/>
      <c r="DR198" s="431"/>
      <c r="DS198" s="1411"/>
      <c r="DT198" s="1411"/>
      <c r="DU198" s="1411"/>
      <c r="DV198" s="1411"/>
      <c r="DW198" s="1404"/>
      <c r="DX198" s="1404"/>
      <c r="DY198" s="1404"/>
      <c r="DZ198" s="1404"/>
    </row>
    <row r="199" spans="1:130" ht="3.6" customHeight="1">
      <c r="A199" s="436"/>
      <c r="B199" s="1396"/>
      <c r="C199" s="1396"/>
      <c r="D199" s="1396"/>
      <c r="E199" s="1396"/>
      <c r="F199" s="1396"/>
      <c r="G199" s="1396"/>
      <c r="H199" s="1396"/>
      <c r="I199" s="1396"/>
      <c r="J199" s="1396"/>
      <c r="K199" s="1396"/>
      <c r="L199" s="1396"/>
      <c r="M199" s="1396"/>
      <c r="N199" s="1396"/>
      <c r="O199" s="1396"/>
      <c r="P199" s="1396"/>
      <c r="Q199" s="1396"/>
      <c r="R199" s="1396"/>
      <c r="S199" s="1396"/>
      <c r="T199" s="1396"/>
      <c r="U199" s="1396"/>
      <c r="V199" s="1396"/>
      <c r="W199" s="1396"/>
      <c r="X199" s="1396"/>
      <c r="Y199" s="1396"/>
      <c r="Z199" s="1396"/>
      <c r="AA199" s="1396"/>
      <c r="AB199" s="1396"/>
      <c r="AC199" s="1396"/>
      <c r="AD199" s="1396"/>
      <c r="AE199" s="1396"/>
      <c r="AF199" s="1396"/>
      <c r="AG199" s="1396"/>
      <c r="AH199" s="1396"/>
      <c r="AI199" s="1396"/>
      <c r="AJ199" s="1396"/>
      <c r="AK199" s="1396"/>
      <c r="AL199" s="1396"/>
      <c r="AM199" s="1396"/>
      <c r="AN199" s="1396"/>
      <c r="AO199" s="1396"/>
      <c r="AP199" s="1396"/>
      <c r="AQ199" s="1396"/>
      <c r="AR199" s="1396"/>
      <c r="AS199" s="1396"/>
      <c r="AT199" s="1396"/>
      <c r="AU199" s="1396"/>
      <c r="AV199" s="1396"/>
      <c r="AW199" s="1396"/>
      <c r="AX199" s="1396"/>
      <c r="AY199" s="1396"/>
      <c r="AZ199" s="1396"/>
      <c r="BA199" s="1396"/>
      <c r="BB199" s="1396"/>
      <c r="BC199" s="1396"/>
      <c r="BD199" s="1396"/>
      <c r="BE199" s="1396"/>
      <c r="BF199" s="1396"/>
      <c r="BG199" s="1396"/>
      <c r="BH199" s="1396"/>
      <c r="BI199" s="1396"/>
      <c r="BJ199" s="1396"/>
      <c r="BK199" s="1396"/>
      <c r="BL199" s="1396"/>
      <c r="BM199" s="1396"/>
      <c r="BN199" s="1397"/>
      <c r="BO199" s="437"/>
      <c r="BP199" s="437"/>
      <c r="BQ199" s="437"/>
      <c r="BR199" s="437"/>
      <c r="BS199" s="438"/>
      <c r="BT199" s="437"/>
      <c r="BU199" s="437"/>
      <c r="BV199" s="439"/>
      <c r="BW199" s="438"/>
      <c r="BX199" s="437"/>
      <c r="BY199" s="439"/>
      <c r="BZ199" s="438"/>
      <c r="CA199" s="437"/>
      <c r="CB199" s="439"/>
      <c r="CC199" s="438"/>
      <c r="CD199" s="437"/>
      <c r="CE199" s="439"/>
      <c r="CF199" s="438"/>
      <c r="CG199" s="437"/>
      <c r="CH199" s="439"/>
      <c r="CI199" s="438"/>
      <c r="CJ199" s="437"/>
      <c r="CK199" s="439"/>
      <c r="CL199" s="438"/>
      <c r="CM199" s="437"/>
      <c r="CN199" s="439"/>
      <c r="CO199" s="438"/>
      <c r="CP199" s="437"/>
      <c r="CQ199" s="439"/>
      <c r="CR199" s="438"/>
      <c r="CS199" s="437"/>
      <c r="CT199" s="439"/>
      <c r="CU199" s="438"/>
      <c r="CV199" s="437"/>
      <c r="CW199" s="439"/>
      <c r="CX199" s="438"/>
      <c r="CY199" s="437"/>
      <c r="CZ199" s="439"/>
      <c r="DA199" s="438"/>
      <c r="DB199" s="437"/>
      <c r="DC199" s="439"/>
      <c r="DD199" s="438"/>
      <c r="DE199" s="437"/>
      <c r="DF199" s="439"/>
      <c r="DG199" s="438"/>
      <c r="DH199" s="437"/>
      <c r="DI199" s="439"/>
      <c r="DJ199" s="438"/>
      <c r="DK199" s="437"/>
      <c r="DL199" s="439"/>
      <c r="DM199" s="1402"/>
      <c r="DN199" s="1403"/>
      <c r="DO199" s="1403"/>
      <c r="DP199" s="1403"/>
      <c r="DQ199" s="1403"/>
      <c r="DR199" s="440"/>
      <c r="DS199" s="1411"/>
      <c r="DT199" s="1411"/>
      <c r="DU199" s="1411"/>
      <c r="DV199" s="1411"/>
      <c r="DW199" s="1404"/>
      <c r="DX199" s="1404"/>
      <c r="DY199" s="1404"/>
      <c r="DZ199" s="1404"/>
    </row>
    <row r="200" spans="1:130" ht="3.6" customHeight="1">
      <c r="A200" s="535"/>
      <c r="B200" s="1499" t="s">
        <v>758</v>
      </c>
      <c r="C200" s="1499"/>
      <c r="D200" s="1499"/>
      <c r="E200" s="1499"/>
      <c r="F200" s="1499"/>
      <c r="G200" s="1499"/>
      <c r="H200" s="1499"/>
      <c r="I200" s="1499"/>
      <c r="J200" s="1499"/>
      <c r="K200" s="1499"/>
      <c r="L200" s="1499"/>
      <c r="M200" s="1499"/>
      <c r="N200" s="1499"/>
      <c r="O200" s="1499"/>
      <c r="P200" s="1499"/>
      <c r="Q200" s="1499"/>
      <c r="R200" s="1499"/>
      <c r="S200" s="1499"/>
      <c r="T200" s="1499"/>
      <c r="U200" s="1499"/>
      <c r="V200" s="1499"/>
      <c r="W200" s="1499"/>
      <c r="X200" s="1499"/>
      <c r="Y200" s="1499"/>
      <c r="Z200" s="1499"/>
      <c r="AA200" s="1499"/>
      <c r="AB200" s="1499"/>
      <c r="AC200" s="1499"/>
      <c r="AD200" s="1499"/>
      <c r="AE200" s="1499"/>
      <c r="AF200" s="1499"/>
      <c r="AG200" s="1499"/>
      <c r="AH200" s="1499"/>
      <c r="AI200" s="1499"/>
      <c r="AJ200" s="1499"/>
      <c r="AK200" s="1499"/>
      <c r="AL200" s="1499"/>
      <c r="AM200" s="1499"/>
      <c r="AN200" s="1499"/>
      <c r="AO200" s="1499"/>
      <c r="AP200" s="1499"/>
      <c r="AQ200" s="1499"/>
      <c r="AR200" s="1499"/>
      <c r="AS200" s="1499"/>
      <c r="AT200" s="1499"/>
      <c r="AU200" s="1499"/>
      <c r="AV200" s="1499"/>
      <c r="AW200" s="1499"/>
      <c r="AX200" s="1499"/>
      <c r="AY200" s="1499"/>
      <c r="AZ200" s="1499"/>
      <c r="BA200" s="1499"/>
      <c r="BB200" s="1499"/>
      <c r="BC200" s="1499"/>
      <c r="BD200" s="1499"/>
      <c r="BE200" s="1499"/>
      <c r="BF200" s="1499"/>
      <c r="BG200" s="1499"/>
      <c r="BH200" s="1499"/>
      <c r="BI200" s="1499"/>
      <c r="BJ200" s="1499"/>
      <c r="BK200" s="1499"/>
      <c r="BL200" s="1499"/>
      <c r="BM200" s="1499"/>
      <c r="BN200" s="1500"/>
      <c r="BO200" s="478"/>
      <c r="BP200" s="478"/>
      <c r="BQ200" s="478"/>
      <c r="BR200" s="478"/>
      <c r="BS200" s="477"/>
      <c r="BT200" s="478"/>
      <c r="BU200" s="478"/>
      <c r="BV200" s="479"/>
      <c r="BW200" s="477"/>
      <c r="BX200" s="478"/>
      <c r="BY200" s="479"/>
      <c r="BZ200" s="477"/>
      <c r="CA200" s="478"/>
      <c r="CB200" s="479"/>
      <c r="CC200" s="477"/>
      <c r="CD200" s="478"/>
      <c r="CE200" s="479"/>
      <c r="CF200" s="477"/>
      <c r="CG200" s="478"/>
      <c r="CH200" s="479"/>
      <c r="CI200" s="477"/>
      <c r="CJ200" s="478"/>
      <c r="CK200" s="479"/>
      <c r="CL200" s="477"/>
      <c r="CM200" s="478"/>
      <c r="CN200" s="479"/>
      <c r="CO200" s="477"/>
      <c r="CP200" s="478"/>
      <c r="CQ200" s="479"/>
      <c r="CR200" s="477"/>
      <c r="CS200" s="478"/>
      <c r="CT200" s="479"/>
      <c r="CU200" s="477"/>
      <c r="CV200" s="478"/>
      <c r="CW200" s="479"/>
      <c r="CX200" s="477"/>
      <c r="CY200" s="478"/>
      <c r="CZ200" s="479"/>
      <c r="DA200" s="477"/>
      <c r="DB200" s="478"/>
      <c r="DC200" s="479"/>
      <c r="DD200" s="477"/>
      <c r="DE200" s="478"/>
      <c r="DF200" s="479"/>
      <c r="DG200" s="477"/>
      <c r="DH200" s="478"/>
      <c r="DI200" s="479"/>
      <c r="DJ200" s="477"/>
      <c r="DK200" s="478"/>
      <c r="DL200" s="479"/>
      <c r="DM200" s="1460"/>
      <c r="DN200" s="1461"/>
      <c r="DO200" s="1461"/>
      <c r="DP200" s="1461"/>
      <c r="DQ200" s="1461"/>
      <c r="DR200" s="480"/>
      <c r="DS200" s="1411"/>
      <c r="DT200" s="1411"/>
      <c r="DU200" s="1411"/>
      <c r="DV200" s="1411"/>
      <c r="DW200" s="1404"/>
      <c r="DX200" s="1404"/>
      <c r="DY200" s="1404"/>
      <c r="DZ200" s="1404"/>
    </row>
    <row r="201" spans="1:130" ht="3.6" customHeight="1">
      <c r="A201" s="535"/>
      <c r="B201" s="1499"/>
      <c r="C201" s="1499"/>
      <c r="D201" s="1499"/>
      <c r="E201" s="1499"/>
      <c r="F201" s="1499"/>
      <c r="G201" s="1499"/>
      <c r="H201" s="1499"/>
      <c r="I201" s="1499"/>
      <c r="J201" s="1499"/>
      <c r="K201" s="1499"/>
      <c r="L201" s="1499"/>
      <c r="M201" s="1499"/>
      <c r="N201" s="1499"/>
      <c r="O201" s="1499"/>
      <c r="P201" s="1499"/>
      <c r="Q201" s="1499"/>
      <c r="R201" s="1499"/>
      <c r="S201" s="1499"/>
      <c r="T201" s="1499"/>
      <c r="U201" s="1499"/>
      <c r="V201" s="1499"/>
      <c r="W201" s="1499"/>
      <c r="X201" s="1499"/>
      <c r="Y201" s="1499"/>
      <c r="Z201" s="1499"/>
      <c r="AA201" s="1499"/>
      <c r="AB201" s="1499"/>
      <c r="AC201" s="1499"/>
      <c r="AD201" s="1499"/>
      <c r="AE201" s="1499"/>
      <c r="AF201" s="1499"/>
      <c r="AG201" s="1499"/>
      <c r="AH201" s="1499"/>
      <c r="AI201" s="1499"/>
      <c r="AJ201" s="1499"/>
      <c r="AK201" s="1499"/>
      <c r="AL201" s="1499"/>
      <c r="AM201" s="1499"/>
      <c r="AN201" s="1499"/>
      <c r="AO201" s="1499"/>
      <c r="AP201" s="1499"/>
      <c r="AQ201" s="1499"/>
      <c r="AR201" s="1499"/>
      <c r="AS201" s="1499"/>
      <c r="AT201" s="1499"/>
      <c r="AU201" s="1499"/>
      <c r="AV201" s="1499"/>
      <c r="AW201" s="1499"/>
      <c r="AX201" s="1499"/>
      <c r="AY201" s="1499"/>
      <c r="AZ201" s="1499"/>
      <c r="BA201" s="1499"/>
      <c r="BB201" s="1499"/>
      <c r="BC201" s="1499"/>
      <c r="BD201" s="1499"/>
      <c r="BE201" s="1499"/>
      <c r="BF201" s="1499"/>
      <c r="BG201" s="1499"/>
      <c r="BH201" s="1499"/>
      <c r="BI201" s="1499"/>
      <c r="BJ201" s="1499"/>
      <c r="BK201" s="1499"/>
      <c r="BL201" s="1499"/>
      <c r="BM201" s="1499"/>
      <c r="BN201" s="1500"/>
      <c r="BO201" s="478"/>
      <c r="BP201" s="478"/>
      <c r="BQ201" s="478"/>
      <c r="BR201" s="478"/>
      <c r="BS201" s="477"/>
      <c r="BT201" s="478"/>
      <c r="BU201" s="478"/>
      <c r="BV201" s="479"/>
      <c r="BW201" s="477"/>
      <c r="BX201" s="478"/>
      <c r="BY201" s="479"/>
      <c r="BZ201" s="477"/>
      <c r="CA201" s="478"/>
      <c r="CB201" s="479"/>
      <c r="CC201" s="477"/>
      <c r="CD201" s="478"/>
      <c r="CE201" s="479"/>
      <c r="CF201" s="477"/>
      <c r="CG201" s="478"/>
      <c r="CH201" s="479"/>
      <c r="CI201" s="477"/>
      <c r="CJ201" s="478"/>
      <c r="CK201" s="479"/>
      <c r="CL201" s="477"/>
      <c r="CM201" s="478"/>
      <c r="CN201" s="479"/>
      <c r="CO201" s="477"/>
      <c r="CP201" s="478"/>
      <c r="CQ201" s="479"/>
      <c r="CR201" s="477"/>
      <c r="CS201" s="478"/>
      <c r="CT201" s="479"/>
      <c r="CU201" s="477"/>
      <c r="CV201" s="478"/>
      <c r="CW201" s="479"/>
      <c r="CX201" s="477"/>
      <c r="CY201" s="478"/>
      <c r="CZ201" s="479"/>
      <c r="DA201" s="477"/>
      <c r="DB201" s="478"/>
      <c r="DC201" s="479"/>
      <c r="DD201" s="477"/>
      <c r="DE201" s="478"/>
      <c r="DF201" s="479"/>
      <c r="DG201" s="477"/>
      <c r="DH201" s="478"/>
      <c r="DI201" s="479"/>
      <c r="DJ201" s="477"/>
      <c r="DK201" s="478"/>
      <c r="DL201" s="479"/>
      <c r="DM201" s="1460"/>
      <c r="DN201" s="1461"/>
      <c r="DO201" s="1461"/>
      <c r="DP201" s="1461"/>
      <c r="DQ201" s="1461"/>
      <c r="DR201" s="480"/>
      <c r="DS201" s="1411"/>
      <c r="DT201" s="1411"/>
      <c r="DU201" s="1411"/>
      <c r="DV201" s="1411"/>
      <c r="DW201" s="1404"/>
      <c r="DX201" s="1404"/>
      <c r="DY201" s="1404"/>
      <c r="DZ201" s="1404"/>
    </row>
    <row r="202" spans="1:130" ht="3.6" customHeight="1">
      <c r="A202" s="536"/>
      <c r="B202" s="1501"/>
      <c r="C202" s="1501"/>
      <c r="D202" s="1501"/>
      <c r="E202" s="1501"/>
      <c r="F202" s="1501"/>
      <c r="G202" s="1501"/>
      <c r="H202" s="1501"/>
      <c r="I202" s="1501"/>
      <c r="J202" s="1501"/>
      <c r="K202" s="1501"/>
      <c r="L202" s="1501"/>
      <c r="M202" s="1501"/>
      <c r="N202" s="1501"/>
      <c r="O202" s="1501"/>
      <c r="P202" s="1501"/>
      <c r="Q202" s="1501"/>
      <c r="R202" s="1501"/>
      <c r="S202" s="1501"/>
      <c r="T202" s="1501"/>
      <c r="U202" s="1501"/>
      <c r="V202" s="1501"/>
      <c r="W202" s="1501"/>
      <c r="X202" s="1501"/>
      <c r="Y202" s="1501"/>
      <c r="Z202" s="1501"/>
      <c r="AA202" s="1501"/>
      <c r="AB202" s="1501"/>
      <c r="AC202" s="1501"/>
      <c r="AD202" s="1501"/>
      <c r="AE202" s="1501"/>
      <c r="AF202" s="1501"/>
      <c r="AG202" s="1501"/>
      <c r="AH202" s="1501"/>
      <c r="AI202" s="1501"/>
      <c r="AJ202" s="1501"/>
      <c r="AK202" s="1501"/>
      <c r="AL202" s="1501"/>
      <c r="AM202" s="1501"/>
      <c r="AN202" s="1501"/>
      <c r="AO202" s="1501"/>
      <c r="AP202" s="1501"/>
      <c r="AQ202" s="1501"/>
      <c r="AR202" s="1501"/>
      <c r="AS202" s="1501"/>
      <c r="AT202" s="1501"/>
      <c r="AU202" s="1501"/>
      <c r="AV202" s="1501"/>
      <c r="AW202" s="1501"/>
      <c r="AX202" s="1501"/>
      <c r="AY202" s="1501"/>
      <c r="AZ202" s="1501"/>
      <c r="BA202" s="1501"/>
      <c r="BB202" s="1501"/>
      <c r="BC202" s="1501"/>
      <c r="BD202" s="1501"/>
      <c r="BE202" s="1501"/>
      <c r="BF202" s="1501"/>
      <c r="BG202" s="1501"/>
      <c r="BH202" s="1501"/>
      <c r="BI202" s="1501"/>
      <c r="BJ202" s="1501"/>
      <c r="BK202" s="1501"/>
      <c r="BL202" s="1501"/>
      <c r="BM202" s="1501"/>
      <c r="BN202" s="1502"/>
      <c r="BO202" s="487"/>
      <c r="BP202" s="487"/>
      <c r="BQ202" s="487"/>
      <c r="BR202" s="487"/>
      <c r="BS202" s="486"/>
      <c r="BT202" s="487"/>
      <c r="BU202" s="487"/>
      <c r="BV202" s="488"/>
      <c r="BW202" s="486"/>
      <c r="BX202" s="487"/>
      <c r="BY202" s="488"/>
      <c r="BZ202" s="486"/>
      <c r="CA202" s="487"/>
      <c r="CB202" s="488"/>
      <c r="CC202" s="486"/>
      <c r="CD202" s="487"/>
      <c r="CE202" s="488"/>
      <c r="CF202" s="486"/>
      <c r="CG202" s="487"/>
      <c r="CH202" s="488"/>
      <c r="CI202" s="486"/>
      <c r="CJ202" s="487"/>
      <c r="CK202" s="488"/>
      <c r="CL202" s="486"/>
      <c r="CM202" s="487"/>
      <c r="CN202" s="488"/>
      <c r="CO202" s="486"/>
      <c r="CP202" s="487"/>
      <c r="CQ202" s="488"/>
      <c r="CR202" s="486"/>
      <c r="CS202" s="487"/>
      <c r="CT202" s="488"/>
      <c r="CU202" s="486"/>
      <c r="CV202" s="487"/>
      <c r="CW202" s="488"/>
      <c r="CX202" s="486"/>
      <c r="CY202" s="487"/>
      <c r="CZ202" s="488"/>
      <c r="DA202" s="486"/>
      <c r="DB202" s="487"/>
      <c r="DC202" s="488"/>
      <c r="DD202" s="486"/>
      <c r="DE202" s="487"/>
      <c r="DF202" s="488"/>
      <c r="DG202" s="486"/>
      <c r="DH202" s="487"/>
      <c r="DI202" s="488"/>
      <c r="DJ202" s="486"/>
      <c r="DK202" s="487"/>
      <c r="DL202" s="488"/>
      <c r="DM202" s="1462"/>
      <c r="DN202" s="1463"/>
      <c r="DO202" s="1463"/>
      <c r="DP202" s="1463"/>
      <c r="DQ202" s="1463"/>
      <c r="DR202" s="489"/>
      <c r="DS202" s="1411"/>
      <c r="DT202" s="1411"/>
      <c r="DU202" s="1411"/>
      <c r="DV202" s="1411"/>
      <c r="DW202" s="1404"/>
      <c r="DX202" s="1404"/>
      <c r="DY202" s="1404"/>
      <c r="DZ202" s="1404"/>
    </row>
    <row r="203" spans="1:130" ht="3.6" customHeight="1">
      <c r="A203" s="1492" t="s">
        <v>759</v>
      </c>
      <c r="B203" s="1493"/>
      <c r="C203" s="1493"/>
      <c r="D203" s="1493"/>
      <c r="E203" s="1370"/>
      <c r="F203" s="1370"/>
      <c r="G203" s="1370">
        <v>13</v>
      </c>
      <c r="H203" s="1370"/>
      <c r="I203" s="1370"/>
      <c r="J203" s="1370"/>
      <c r="K203" s="1370"/>
      <c r="L203" s="1370"/>
      <c r="M203" s="216"/>
      <c r="N203" s="1435" t="s">
        <v>760</v>
      </c>
      <c r="O203" s="1435"/>
      <c r="P203" s="1435"/>
      <c r="Q203" s="1435"/>
      <c r="R203" s="1435"/>
      <c r="S203" s="1435"/>
      <c r="T203" s="1435"/>
      <c r="U203" s="1435"/>
      <c r="V203" s="1435"/>
      <c r="W203" s="1435"/>
      <c r="X203" s="1435"/>
      <c r="Y203" s="1435"/>
      <c r="Z203" s="1435"/>
      <c r="AA203" s="1435"/>
      <c r="AB203" s="1435"/>
      <c r="AC203" s="1435"/>
      <c r="AD203" s="1435"/>
      <c r="AE203" s="1435"/>
      <c r="AF203" s="1435"/>
      <c r="AG203" s="1435"/>
      <c r="AH203" s="1435"/>
      <c r="AI203" s="1435"/>
      <c r="AJ203" s="1435"/>
      <c r="AK203" s="1436"/>
      <c r="AL203" s="216"/>
      <c r="AM203" s="1494" t="s">
        <v>761</v>
      </c>
      <c r="AN203" s="1494"/>
      <c r="AO203" s="1494"/>
      <c r="AP203" s="1494"/>
      <c r="AQ203" s="1494"/>
      <c r="AR203" s="1494"/>
      <c r="AS203" s="1494"/>
      <c r="AT203" s="1494"/>
      <c r="AU203" s="1494"/>
      <c r="AV203" s="1494"/>
      <c r="AW203" s="1494"/>
      <c r="AX203" s="1494"/>
      <c r="AY203" s="1494"/>
      <c r="AZ203" s="1494"/>
      <c r="BA203" s="1494"/>
      <c r="BB203" s="1495"/>
      <c r="BC203" s="1370" t="s">
        <v>745</v>
      </c>
      <c r="BD203" s="1370"/>
      <c r="BE203" s="1370"/>
      <c r="BF203" s="1370"/>
      <c r="BG203" s="1370"/>
      <c r="BH203" s="1370"/>
      <c r="BI203" s="1370" t="s">
        <v>746</v>
      </c>
      <c r="BJ203" s="1370"/>
      <c r="BK203" s="1370"/>
      <c r="BL203" s="1370"/>
      <c r="BM203" s="1370"/>
      <c r="BN203" s="1371"/>
      <c r="BO203" s="414"/>
      <c r="BP203" s="413"/>
      <c r="BQ203" s="413"/>
      <c r="BR203" s="413"/>
      <c r="BS203" s="414"/>
      <c r="BT203" s="413"/>
      <c r="BU203" s="413"/>
      <c r="BV203" s="415"/>
      <c r="BW203" s="414"/>
      <c r="BX203" s="413"/>
      <c r="BY203" s="415"/>
      <c r="BZ203" s="414"/>
      <c r="CA203" s="413"/>
      <c r="CB203" s="415"/>
      <c r="CC203" s="414"/>
      <c r="CD203" s="413"/>
      <c r="CE203" s="415"/>
      <c r="CF203" s="414"/>
      <c r="CG203" s="413"/>
      <c r="CH203" s="415"/>
      <c r="CI203" s="414"/>
      <c r="CJ203" s="413"/>
      <c r="CK203" s="415"/>
      <c r="CL203" s="414"/>
      <c r="CM203" s="413"/>
      <c r="CN203" s="415"/>
      <c r="CO203" s="414"/>
      <c r="CP203" s="413"/>
      <c r="CQ203" s="415"/>
      <c r="CR203" s="414"/>
      <c r="CS203" s="413"/>
      <c r="CT203" s="415"/>
      <c r="CU203" s="414"/>
      <c r="CV203" s="413"/>
      <c r="CW203" s="415"/>
      <c r="CX203" s="414"/>
      <c r="CY203" s="413"/>
      <c r="CZ203" s="415"/>
      <c r="DA203" s="414"/>
      <c r="DB203" s="413"/>
      <c r="DC203" s="415"/>
      <c r="DD203" s="414"/>
      <c r="DE203" s="413"/>
      <c r="DF203" s="415"/>
      <c r="DG203" s="414"/>
      <c r="DH203" s="413"/>
      <c r="DI203" s="415"/>
      <c r="DJ203" s="414"/>
      <c r="DK203" s="413"/>
      <c r="DL203" s="415"/>
      <c r="DM203" s="1448">
        <v>4</v>
      </c>
      <c r="DN203" s="1449"/>
      <c r="DO203" s="1449"/>
      <c r="DP203" s="1449"/>
      <c r="DQ203" s="1449"/>
      <c r="DR203" s="450"/>
      <c r="DS203" s="1411">
        <v>5</v>
      </c>
      <c r="DT203" s="1411"/>
      <c r="DU203" s="1411"/>
      <c r="DV203" s="1411"/>
      <c r="DW203" s="1418">
        <v>4</v>
      </c>
      <c r="DX203" s="1404"/>
      <c r="DY203" s="1404"/>
      <c r="DZ203" s="1404"/>
    </row>
    <row r="204" spans="1:130" ht="3.6" customHeight="1">
      <c r="A204" s="1492"/>
      <c r="B204" s="1493"/>
      <c r="C204" s="1493"/>
      <c r="D204" s="1493"/>
      <c r="E204" s="1370"/>
      <c r="F204" s="1370"/>
      <c r="G204" s="1370"/>
      <c r="H204" s="1370"/>
      <c r="I204" s="1370"/>
      <c r="J204" s="1370"/>
      <c r="K204" s="1370"/>
      <c r="L204" s="1370"/>
      <c r="M204" s="200"/>
      <c r="N204" s="1433"/>
      <c r="O204" s="1433"/>
      <c r="P204" s="1433"/>
      <c r="Q204" s="1433"/>
      <c r="R204" s="1433"/>
      <c r="S204" s="1433"/>
      <c r="T204" s="1433"/>
      <c r="U204" s="1433"/>
      <c r="V204" s="1433"/>
      <c r="W204" s="1433"/>
      <c r="X204" s="1433"/>
      <c r="Y204" s="1433"/>
      <c r="Z204" s="1433"/>
      <c r="AA204" s="1433"/>
      <c r="AB204" s="1433"/>
      <c r="AC204" s="1433"/>
      <c r="AD204" s="1433"/>
      <c r="AE204" s="1433"/>
      <c r="AF204" s="1433"/>
      <c r="AG204" s="1433"/>
      <c r="AH204" s="1433"/>
      <c r="AI204" s="1433"/>
      <c r="AJ204" s="1433"/>
      <c r="AK204" s="1437"/>
      <c r="AL204" s="200"/>
      <c r="AM204" s="1352"/>
      <c r="AN204" s="1352"/>
      <c r="AO204" s="1352"/>
      <c r="AP204" s="1352"/>
      <c r="AQ204" s="1352"/>
      <c r="AR204" s="1352"/>
      <c r="AS204" s="1352"/>
      <c r="AT204" s="1352"/>
      <c r="AU204" s="1352"/>
      <c r="AV204" s="1352"/>
      <c r="AW204" s="1352"/>
      <c r="AX204" s="1352"/>
      <c r="AY204" s="1352"/>
      <c r="AZ204" s="1352"/>
      <c r="BA204" s="1352"/>
      <c r="BB204" s="1496"/>
      <c r="BC204" s="1370"/>
      <c r="BD204" s="1370"/>
      <c r="BE204" s="1370"/>
      <c r="BF204" s="1370"/>
      <c r="BG204" s="1370"/>
      <c r="BH204" s="1370"/>
      <c r="BI204" s="1370"/>
      <c r="BJ204" s="1370"/>
      <c r="BK204" s="1370"/>
      <c r="BL204" s="1370"/>
      <c r="BM204" s="1370"/>
      <c r="BN204" s="1371"/>
      <c r="BO204" s="414"/>
      <c r="BP204" s="413"/>
      <c r="BQ204" s="413"/>
      <c r="BR204" s="413"/>
      <c r="BS204" s="414"/>
      <c r="BT204" s="413"/>
      <c r="BU204" s="413"/>
      <c r="BV204" s="415"/>
      <c r="BW204" s="414"/>
      <c r="BX204" s="413"/>
      <c r="BY204" s="415"/>
      <c r="BZ204" s="414"/>
      <c r="CA204" s="413"/>
      <c r="CB204" s="415"/>
      <c r="CC204" s="414"/>
      <c r="CD204" s="413"/>
      <c r="CE204" s="415"/>
      <c r="CF204" s="414"/>
      <c r="CG204" s="413"/>
      <c r="CH204" s="415"/>
      <c r="CI204" s="414"/>
      <c r="CJ204" s="413"/>
      <c r="CK204" s="415"/>
      <c r="CL204" s="414"/>
      <c r="CM204" s="413"/>
      <c r="CN204" s="415"/>
      <c r="CO204" s="414"/>
      <c r="CP204" s="413"/>
      <c r="CQ204" s="415"/>
      <c r="CR204" s="414"/>
      <c r="CS204" s="413"/>
      <c r="CT204" s="415"/>
      <c r="CU204" s="414"/>
      <c r="CV204" s="413"/>
      <c r="CW204" s="415"/>
      <c r="CX204" s="414"/>
      <c r="CY204" s="413"/>
      <c r="CZ204" s="415"/>
      <c r="DA204" s="414"/>
      <c r="DB204" s="413"/>
      <c r="DC204" s="415"/>
      <c r="DD204" s="414"/>
      <c r="DE204" s="413"/>
      <c r="DF204" s="415"/>
      <c r="DG204" s="414"/>
      <c r="DH204" s="413"/>
      <c r="DI204" s="415"/>
      <c r="DJ204" s="414"/>
      <c r="DK204" s="413"/>
      <c r="DL204" s="415"/>
      <c r="DM204" s="1448"/>
      <c r="DN204" s="1449"/>
      <c r="DO204" s="1449"/>
      <c r="DP204" s="1449"/>
      <c r="DQ204" s="1449"/>
      <c r="DR204" s="450"/>
      <c r="DS204" s="1411"/>
      <c r="DT204" s="1411"/>
      <c r="DU204" s="1411"/>
      <c r="DV204" s="1411"/>
      <c r="DW204" s="1418"/>
      <c r="DX204" s="1404"/>
      <c r="DY204" s="1404"/>
      <c r="DZ204" s="1404"/>
    </row>
    <row r="205" spans="1:130" ht="3.6" customHeight="1">
      <c r="A205" s="1492"/>
      <c r="B205" s="1493"/>
      <c r="C205" s="1493"/>
      <c r="D205" s="1493"/>
      <c r="E205" s="1370"/>
      <c r="F205" s="1370"/>
      <c r="G205" s="1370"/>
      <c r="H205" s="1370"/>
      <c r="I205" s="1370"/>
      <c r="J205" s="1370"/>
      <c r="K205" s="1370"/>
      <c r="L205" s="1370"/>
      <c r="M205" s="209"/>
      <c r="N205" s="1444"/>
      <c r="O205" s="1444"/>
      <c r="P205" s="1444"/>
      <c r="Q205" s="1444"/>
      <c r="R205" s="1444"/>
      <c r="S205" s="1444"/>
      <c r="T205" s="1444"/>
      <c r="U205" s="1444"/>
      <c r="V205" s="1444"/>
      <c r="W205" s="1444"/>
      <c r="X205" s="1444"/>
      <c r="Y205" s="1444"/>
      <c r="Z205" s="1444"/>
      <c r="AA205" s="1444"/>
      <c r="AB205" s="1444"/>
      <c r="AC205" s="1444"/>
      <c r="AD205" s="1444"/>
      <c r="AE205" s="1444"/>
      <c r="AF205" s="1444"/>
      <c r="AG205" s="1444"/>
      <c r="AH205" s="1444"/>
      <c r="AI205" s="1444"/>
      <c r="AJ205" s="1444"/>
      <c r="AK205" s="1445"/>
      <c r="AL205" s="209"/>
      <c r="AM205" s="1497"/>
      <c r="AN205" s="1497"/>
      <c r="AO205" s="1497"/>
      <c r="AP205" s="1497"/>
      <c r="AQ205" s="1497"/>
      <c r="AR205" s="1497"/>
      <c r="AS205" s="1497"/>
      <c r="AT205" s="1497"/>
      <c r="AU205" s="1497"/>
      <c r="AV205" s="1497"/>
      <c r="AW205" s="1497"/>
      <c r="AX205" s="1497"/>
      <c r="AY205" s="1497"/>
      <c r="AZ205" s="1497"/>
      <c r="BA205" s="1497"/>
      <c r="BB205" s="1498"/>
      <c r="BC205" s="1370"/>
      <c r="BD205" s="1370"/>
      <c r="BE205" s="1370"/>
      <c r="BF205" s="1370"/>
      <c r="BG205" s="1370"/>
      <c r="BH205" s="1370"/>
      <c r="BI205" s="1370"/>
      <c r="BJ205" s="1370"/>
      <c r="BK205" s="1370"/>
      <c r="BL205" s="1370"/>
      <c r="BM205" s="1370"/>
      <c r="BN205" s="1371"/>
      <c r="BO205" s="377"/>
      <c r="BP205" s="379"/>
      <c r="BQ205" s="379"/>
      <c r="BR205" s="379"/>
      <c r="BS205" s="377"/>
      <c r="BT205" s="379"/>
      <c r="BU205" s="379"/>
      <c r="BV205" s="376"/>
      <c r="BW205" s="377"/>
      <c r="BX205" s="379"/>
      <c r="BY205" s="376"/>
      <c r="BZ205" s="377"/>
      <c r="CA205" s="379"/>
      <c r="CB205" s="376"/>
      <c r="CC205" s="377"/>
      <c r="CD205" s="379"/>
      <c r="CE205" s="376"/>
      <c r="CF205" s="377"/>
      <c r="CG205" s="379"/>
      <c r="CH205" s="376"/>
      <c r="CI205" s="377"/>
      <c r="CJ205" s="379"/>
      <c r="CK205" s="376"/>
      <c r="CL205" s="377"/>
      <c r="CM205" s="379"/>
      <c r="CN205" s="376"/>
      <c r="CO205" s="377"/>
      <c r="CP205" s="379"/>
      <c r="CQ205" s="376"/>
      <c r="CR205" s="377"/>
      <c r="CS205" s="379"/>
      <c r="CT205" s="376"/>
      <c r="CU205" s="377"/>
      <c r="CV205" s="379"/>
      <c r="CW205" s="376"/>
      <c r="CX205" s="377"/>
      <c r="CY205" s="379"/>
      <c r="CZ205" s="376"/>
      <c r="DA205" s="377"/>
      <c r="DB205" s="379"/>
      <c r="DC205" s="376"/>
      <c r="DD205" s="377"/>
      <c r="DE205" s="379"/>
      <c r="DF205" s="376"/>
      <c r="DG205" s="377"/>
      <c r="DH205" s="379"/>
      <c r="DI205" s="376"/>
      <c r="DJ205" s="377"/>
      <c r="DK205" s="379"/>
      <c r="DL205" s="376"/>
      <c r="DM205" s="1450"/>
      <c r="DN205" s="1451"/>
      <c r="DO205" s="1451"/>
      <c r="DP205" s="1451"/>
      <c r="DQ205" s="1451"/>
      <c r="DR205" s="497"/>
      <c r="DS205" s="1411"/>
      <c r="DT205" s="1411"/>
      <c r="DU205" s="1411"/>
      <c r="DV205" s="1411"/>
      <c r="DW205" s="1418"/>
      <c r="DX205" s="1404"/>
      <c r="DY205" s="1404"/>
      <c r="DZ205" s="1404"/>
    </row>
    <row r="206" spans="1:130" ht="3.6" customHeight="1">
      <c r="A206" s="535"/>
      <c r="B206" s="1499" t="s">
        <v>762</v>
      </c>
      <c r="C206" s="1499"/>
      <c r="D206" s="1499"/>
      <c r="E206" s="1499"/>
      <c r="F206" s="1499"/>
      <c r="G206" s="1499"/>
      <c r="H206" s="1499"/>
      <c r="I206" s="1499"/>
      <c r="J206" s="1499"/>
      <c r="K206" s="1499"/>
      <c r="L206" s="1499"/>
      <c r="M206" s="1499"/>
      <c r="N206" s="1499"/>
      <c r="O206" s="1499"/>
      <c r="P206" s="1499"/>
      <c r="Q206" s="1499"/>
      <c r="R206" s="1499"/>
      <c r="S206" s="1499"/>
      <c r="T206" s="1499"/>
      <c r="U206" s="1499"/>
      <c r="V206" s="1499"/>
      <c r="W206" s="1499"/>
      <c r="X206" s="1499"/>
      <c r="Y206" s="1499"/>
      <c r="Z206" s="1499"/>
      <c r="AA206" s="1499"/>
      <c r="AB206" s="1499"/>
      <c r="AC206" s="1499"/>
      <c r="AD206" s="1499"/>
      <c r="AE206" s="1499"/>
      <c r="AF206" s="1499"/>
      <c r="AG206" s="1499"/>
      <c r="AH206" s="1499"/>
      <c r="AI206" s="1499"/>
      <c r="AJ206" s="1499"/>
      <c r="AK206" s="1499"/>
      <c r="AL206" s="1499"/>
      <c r="AM206" s="1499"/>
      <c r="AN206" s="1499"/>
      <c r="AO206" s="1499"/>
      <c r="AP206" s="1499"/>
      <c r="AQ206" s="1499"/>
      <c r="AR206" s="1499"/>
      <c r="AS206" s="1499"/>
      <c r="AT206" s="1499"/>
      <c r="AU206" s="1499"/>
      <c r="AV206" s="1499"/>
      <c r="AW206" s="1499"/>
      <c r="AX206" s="1499"/>
      <c r="AY206" s="1499"/>
      <c r="AZ206" s="1499"/>
      <c r="BA206" s="1499"/>
      <c r="BB206" s="1499"/>
      <c r="BC206" s="1499"/>
      <c r="BD206" s="1499"/>
      <c r="BE206" s="1499"/>
      <c r="BF206" s="1499"/>
      <c r="BG206" s="1499"/>
      <c r="BH206" s="1499"/>
      <c r="BI206" s="1499"/>
      <c r="BJ206" s="1499"/>
      <c r="BK206" s="1499"/>
      <c r="BL206" s="1499"/>
      <c r="BM206" s="1499"/>
      <c r="BN206" s="1500"/>
      <c r="BO206" s="478"/>
      <c r="BP206" s="478"/>
      <c r="BQ206" s="478"/>
      <c r="BR206" s="478"/>
      <c r="BS206" s="477"/>
      <c r="BT206" s="478"/>
      <c r="BU206" s="478"/>
      <c r="BV206" s="479"/>
      <c r="BW206" s="477"/>
      <c r="BX206" s="478"/>
      <c r="BY206" s="479"/>
      <c r="BZ206" s="477"/>
      <c r="CA206" s="478"/>
      <c r="CB206" s="479"/>
      <c r="CC206" s="477"/>
      <c r="CD206" s="478"/>
      <c r="CE206" s="479"/>
      <c r="CF206" s="477"/>
      <c r="CG206" s="478"/>
      <c r="CH206" s="479"/>
      <c r="CI206" s="477"/>
      <c r="CJ206" s="478"/>
      <c r="CK206" s="479"/>
      <c r="CL206" s="477"/>
      <c r="CM206" s="478"/>
      <c r="CN206" s="479"/>
      <c r="CO206" s="477"/>
      <c r="CP206" s="478"/>
      <c r="CQ206" s="479"/>
      <c r="CR206" s="477"/>
      <c r="CS206" s="478"/>
      <c r="CT206" s="479"/>
      <c r="CU206" s="477"/>
      <c r="CV206" s="478"/>
      <c r="CW206" s="479"/>
      <c r="CX206" s="477"/>
      <c r="CY206" s="478"/>
      <c r="CZ206" s="479"/>
      <c r="DA206" s="477"/>
      <c r="DB206" s="478"/>
      <c r="DC206" s="479"/>
      <c r="DD206" s="477"/>
      <c r="DE206" s="478"/>
      <c r="DF206" s="479"/>
      <c r="DG206" s="477"/>
      <c r="DH206" s="478"/>
      <c r="DI206" s="479"/>
      <c r="DJ206" s="477"/>
      <c r="DK206" s="478"/>
      <c r="DL206" s="479"/>
      <c r="DM206" s="1508"/>
      <c r="DN206" s="1509"/>
      <c r="DO206" s="1509"/>
      <c r="DP206" s="1509"/>
      <c r="DQ206" s="1509"/>
      <c r="DR206" s="480"/>
      <c r="DS206" s="1411"/>
      <c r="DT206" s="1411"/>
      <c r="DU206" s="1411"/>
      <c r="DV206" s="1411"/>
      <c r="DW206" s="1404"/>
      <c r="DX206" s="1404"/>
      <c r="DY206" s="1404"/>
      <c r="DZ206" s="1404"/>
    </row>
    <row r="207" spans="1:130" ht="3.6" customHeight="1">
      <c r="A207" s="535"/>
      <c r="B207" s="1499"/>
      <c r="C207" s="1499"/>
      <c r="D207" s="1499"/>
      <c r="E207" s="1499"/>
      <c r="F207" s="1499"/>
      <c r="G207" s="1499"/>
      <c r="H207" s="1499"/>
      <c r="I207" s="1499"/>
      <c r="J207" s="1499"/>
      <c r="K207" s="1499"/>
      <c r="L207" s="1499"/>
      <c r="M207" s="1499"/>
      <c r="N207" s="1499"/>
      <c r="O207" s="1499"/>
      <c r="P207" s="1499"/>
      <c r="Q207" s="1499"/>
      <c r="R207" s="1499"/>
      <c r="S207" s="1499"/>
      <c r="T207" s="1499"/>
      <c r="U207" s="1499"/>
      <c r="V207" s="1499"/>
      <c r="W207" s="1499"/>
      <c r="X207" s="1499"/>
      <c r="Y207" s="1499"/>
      <c r="Z207" s="1499"/>
      <c r="AA207" s="1499"/>
      <c r="AB207" s="1499"/>
      <c r="AC207" s="1499"/>
      <c r="AD207" s="1499"/>
      <c r="AE207" s="1499"/>
      <c r="AF207" s="1499"/>
      <c r="AG207" s="1499"/>
      <c r="AH207" s="1499"/>
      <c r="AI207" s="1499"/>
      <c r="AJ207" s="1499"/>
      <c r="AK207" s="1499"/>
      <c r="AL207" s="1499"/>
      <c r="AM207" s="1499"/>
      <c r="AN207" s="1499"/>
      <c r="AO207" s="1499"/>
      <c r="AP207" s="1499"/>
      <c r="AQ207" s="1499"/>
      <c r="AR207" s="1499"/>
      <c r="AS207" s="1499"/>
      <c r="AT207" s="1499"/>
      <c r="AU207" s="1499"/>
      <c r="AV207" s="1499"/>
      <c r="AW207" s="1499"/>
      <c r="AX207" s="1499"/>
      <c r="AY207" s="1499"/>
      <c r="AZ207" s="1499"/>
      <c r="BA207" s="1499"/>
      <c r="BB207" s="1499"/>
      <c r="BC207" s="1499"/>
      <c r="BD207" s="1499"/>
      <c r="BE207" s="1499"/>
      <c r="BF207" s="1499"/>
      <c r="BG207" s="1499"/>
      <c r="BH207" s="1499"/>
      <c r="BI207" s="1499"/>
      <c r="BJ207" s="1499"/>
      <c r="BK207" s="1499"/>
      <c r="BL207" s="1499"/>
      <c r="BM207" s="1499"/>
      <c r="BN207" s="1500"/>
      <c r="BO207" s="478"/>
      <c r="BP207" s="478"/>
      <c r="BQ207" s="478"/>
      <c r="BR207" s="478"/>
      <c r="BS207" s="477"/>
      <c r="BT207" s="478"/>
      <c r="BU207" s="478"/>
      <c r="BV207" s="479"/>
      <c r="BW207" s="477"/>
      <c r="BX207" s="478"/>
      <c r="BY207" s="479"/>
      <c r="BZ207" s="477"/>
      <c r="CA207" s="478"/>
      <c r="CB207" s="479"/>
      <c r="CC207" s="477"/>
      <c r="CD207" s="478"/>
      <c r="CE207" s="479"/>
      <c r="CF207" s="477"/>
      <c r="CG207" s="478"/>
      <c r="CH207" s="479"/>
      <c r="CI207" s="477"/>
      <c r="CJ207" s="478"/>
      <c r="CK207" s="479"/>
      <c r="CL207" s="477"/>
      <c r="CM207" s="478"/>
      <c r="CN207" s="479"/>
      <c r="CO207" s="477"/>
      <c r="CP207" s="478"/>
      <c r="CQ207" s="479"/>
      <c r="CR207" s="477"/>
      <c r="CS207" s="478"/>
      <c r="CT207" s="479"/>
      <c r="CU207" s="477"/>
      <c r="CV207" s="478"/>
      <c r="CW207" s="479"/>
      <c r="CX207" s="477"/>
      <c r="CY207" s="478"/>
      <c r="CZ207" s="479"/>
      <c r="DA207" s="477"/>
      <c r="DB207" s="478"/>
      <c r="DC207" s="479"/>
      <c r="DD207" s="477"/>
      <c r="DE207" s="478"/>
      <c r="DF207" s="479"/>
      <c r="DG207" s="477"/>
      <c r="DH207" s="478"/>
      <c r="DI207" s="479"/>
      <c r="DJ207" s="477"/>
      <c r="DK207" s="478"/>
      <c r="DL207" s="479"/>
      <c r="DM207" s="1508"/>
      <c r="DN207" s="1509"/>
      <c r="DO207" s="1509"/>
      <c r="DP207" s="1509"/>
      <c r="DQ207" s="1509"/>
      <c r="DR207" s="480"/>
      <c r="DS207" s="1411"/>
      <c r="DT207" s="1411"/>
      <c r="DU207" s="1411"/>
      <c r="DV207" s="1411"/>
      <c r="DW207" s="1404"/>
      <c r="DX207" s="1404"/>
      <c r="DY207" s="1404"/>
      <c r="DZ207" s="1404"/>
    </row>
    <row r="208" spans="1:130" ht="3.6" customHeight="1">
      <c r="A208" s="536"/>
      <c r="B208" s="1501"/>
      <c r="C208" s="1501"/>
      <c r="D208" s="1501"/>
      <c r="E208" s="1501"/>
      <c r="F208" s="1501"/>
      <c r="G208" s="1501"/>
      <c r="H208" s="1501"/>
      <c r="I208" s="1501"/>
      <c r="J208" s="1501"/>
      <c r="K208" s="1501"/>
      <c r="L208" s="1501"/>
      <c r="M208" s="1501"/>
      <c r="N208" s="1501"/>
      <c r="O208" s="1501"/>
      <c r="P208" s="1501"/>
      <c r="Q208" s="1501"/>
      <c r="R208" s="1501"/>
      <c r="S208" s="1501"/>
      <c r="T208" s="1501"/>
      <c r="U208" s="1501"/>
      <c r="V208" s="1501"/>
      <c r="W208" s="1501"/>
      <c r="X208" s="1501"/>
      <c r="Y208" s="1501"/>
      <c r="Z208" s="1501"/>
      <c r="AA208" s="1501"/>
      <c r="AB208" s="1501"/>
      <c r="AC208" s="1501"/>
      <c r="AD208" s="1501"/>
      <c r="AE208" s="1501"/>
      <c r="AF208" s="1501"/>
      <c r="AG208" s="1501"/>
      <c r="AH208" s="1501"/>
      <c r="AI208" s="1501"/>
      <c r="AJ208" s="1501"/>
      <c r="AK208" s="1501"/>
      <c r="AL208" s="1501"/>
      <c r="AM208" s="1501"/>
      <c r="AN208" s="1501"/>
      <c r="AO208" s="1501"/>
      <c r="AP208" s="1501"/>
      <c r="AQ208" s="1501"/>
      <c r="AR208" s="1501"/>
      <c r="AS208" s="1501"/>
      <c r="AT208" s="1501"/>
      <c r="AU208" s="1501"/>
      <c r="AV208" s="1501"/>
      <c r="AW208" s="1501"/>
      <c r="AX208" s="1501"/>
      <c r="AY208" s="1501"/>
      <c r="AZ208" s="1501"/>
      <c r="BA208" s="1501"/>
      <c r="BB208" s="1501"/>
      <c r="BC208" s="1501"/>
      <c r="BD208" s="1501"/>
      <c r="BE208" s="1501"/>
      <c r="BF208" s="1501"/>
      <c r="BG208" s="1501"/>
      <c r="BH208" s="1501"/>
      <c r="BI208" s="1501"/>
      <c r="BJ208" s="1501"/>
      <c r="BK208" s="1501"/>
      <c r="BL208" s="1501"/>
      <c r="BM208" s="1501"/>
      <c r="BN208" s="1502"/>
      <c r="BO208" s="487"/>
      <c r="BP208" s="487"/>
      <c r="BQ208" s="487"/>
      <c r="BR208" s="487"/>
      <c r="BS208" s="486"/>
      <c r="BT208" s="487"/>
      <c r="BU208" s="487"/>
      <c r="BV208" s="488"/>
      <c r="BW208" s="486"/>
      <c r="BX208" s="487"/>
      <c r="BY208" s="488"/>
      <c r="BZ208" s="486"/>
      <c r="CA208" s="487"/>
      <c r="CB208" s="488"/>
      <c r="CC208" s="486"/>
      <c r="CD208" s="487"/>
      <c r="CE208" s="488"/>
      <c r="CF208" s="486"/>
      <c r="CG208" s="487"/>
      <c r="CH208" s="488"/>
      <c r="CI208" s="486"/>
      <c r="CJ208" s="487"/>
      <c r="CK208" s="488"/>
      <c r="CL208" s="486"/>
      <c r="CM208" s="487"/>
      <c r="CN208" s="488"/>
      <c r="CO208" s="486"/>
      <c r="CP208" s="487"/>
      <c r="CQ208" s="488"/>
      <c r="CR208" s="486"/>
      <c r="CS208" s="487"/>
      <c r="CT208" s="488"/>
      <c r="CU208" s="486"/>
      <c r="CV208" s="487"/>
      <c r="CW208" s="488"/>
      <c r="CX208" s="486"/>
      <c r="CY208" s="487"/>
      <c r="CZ208" s="488"/>
      <c r="DA208" s="486"/>
      <c r="DB208" s="487"/>
      <c r="DC208" s="488"/>
      <c r="DD208" s="486"/>
      <c r="DE208" s="487"/>
      <c r="DF208" s="488"/>
      <c r="DG208" s="486"/>
      <c r="DH208" s="487"/>
      <c r="DI208" s="488"/>
      <c r="DJ208" s="486"/>
      <c r="DK208" s="487"/>
      <c r="DL208" s="488"/>
      <c r="DM208" s="1510"/>
      <c r="DN208" s="1511"/>
      <c r="DO208" s="1511"/>
      <c r="DP208" s="1511"/>
      <c r="DQ208" s="1511"/>
      <c r="DR208" s="489"/>
      <c r="DS208" s="1411"/>
      <c r="DT208" s="1411"/>
      <c r="DU208" s="1411"/>
      <c r="DV208" s="1411"/>
      <c r="DW208" s="1404"/>
      <c r="DX208" s="1404"/>
      <c r="DY208" s="1404"/>
      <c r="DZ208" s="1404"/>
    </row>
    <row r="209" spans="1:130" ht="3.6" customHeight="1">
      <c r="A209" s="1492" t="s">
        <v>763</v>
      </c>
      <c r="B209" s="1493"/>
      <c r="C209" s="1493"/>
      <c r="D209" s="1493"/>
      <c r="E209" s="1370"/>
      <c r="F209" s="1370"/>
      <c r="G209" s="1370">
        <v>13</v>
      </c>
      <c r="H209" s="1370"/>
      <c r="I209" s="1370"/>
      <c r="J209" s="1370"/>
      <c r="K209" s="1370"/>
      <c r="L209" s="1370"/>
      <c r="M209" s="216"/>
      <c r="N209" s="1435" t="s">
        <v>764</v>
      </c>
      <c r="O209" s="1435"/>
      <c r="P209" s="1435"/>
      <c r="Q209" s="1435"/>
      <c r="R209" s="1435"/>
      <c r="S209" s="1435"/>
      <c r="T209" s="1435"/>
      <c r="U209" s="1435"/>
      <c r="V209" s="1435"/>
      <c r="W209" s="1435"/>
      <c r="X209" s="1435"/>
      <c r="Y209" s="1435"/>
      <c r="Z209" s="1435"/>
      <c r="AA209" s="1435"/>
      <c r="AB209" s="1435"/>
      <c r="AC209" s="1435"/>
      <c r="AD209" s="1435"/>
      <c r="AE209" s="1435"/>
      <c r="AF209" s="1435"/>
      <c r="AG209" s="1435"/>
      <c r="AH209" s="1435"/>
      <c r="AI209" s="1435"/>
      <c r="AJ209" s="1435"/>
      <c r="AK209" s="1436"/>
      <c r="AL209" s="216"/>
      <c r="AM209" s="1435" t="s">
        <v>765</v>
      </c>
      <c r="AN209" s="1435"/>
      <c r="AO209" s="1435"/>
      <c r="AP209" s="1435"/>
      <c r="AQ209" s="1435"/>
      <c r="AR209" s="1435"/>
      <c r="AS209" s="1435"/>
      <c r="AT209" s="1435"/>
      <c r="AU209" s="1435"/>
      <c r="AV209" s="1435"/>
      <c r="AW209" s="1435"/>
      <c r="AX209" s="1435"/>
      <c r="AY209" s="1435"/>
      <c r="AZ209" s="1435"/>
      <c r="BA209" s="1435"/>
      <c r="BB209" s="1436"/>
      <c r="BC209" s="1370" t="s">
        <v>745</v>
      </c>
      <c r="BD209" s="1370"/>
      <c r="BE209" s="1370"/>
      <c r="BF209" s="1370"/>
      <c r="BG209" s="1370"/>
      <c r="BH209" s="1370"/>
      <c r="BI209" s="1370" t="s">
        <v>746</v>
      </c>
      <c r="BJ209" s="1370"/>
      <c r="BK209" s="1370"/>
      <c r="BL209" s="1370"/>
      <c r="BM209" s="1370"/>
      <c r="BN209" s="1371"/>
      <c r="BO209" s="414"/>
      <c r="BP209" s="413"/>
      <c r="BQ209" s="413"/>
      <c r="BR209" s="413"/>
      <c r="BS209" s="414"/>
      <c r="BT209" s="413"/>
      <c r="BU209" s="413"/>
      <c r="BV209" s="415"/>
      <c r="BW209" s="414"/>
      <c r="BX209" s="413"/>
      <c r="BY209" s="415"/>
      <c r="BZ209" s="414"/>
      <c r="CA209" s="413"/>
      <c r="CB209" s="415"/>
      <c r="CC209" s="414"/>
      <c r="CD209" s="413"/>
      <c r="CE209" s="415"/>
      <c r="CF209" s="414"/>
      <c r="CG209" s="413"/>
      <c r="CH209" s="415"/>
      <c r="CI209" s="414"/>
      <c r="CJ209" s="413"/>
      <c r="CK209" s="415"/>
      <c r="CL209" s="414"/>
      <c r="CM209" s="413"/>
      <c r="CN209" s="415"/>
      <c r="CO209" s="414"/>
      <c r="CP209" s="413"/>
      <c r="CQ209" s="415"/>
      <c r="CR209" s="414"/>
      <c r="CS209" s="413"/>
      <c r="CT209" s="415"/>
      <c r="CU209" s="414"/>
      <c r="CV209" s="413"/>
      <c r="CW209" s="415"/>
      <c r="CX209" s="414"/>
      <c r="CY209" s="413"/>
      <c r="CZ209" s="415"/>
      <c r="DA209" s="414"/>
      <c r="DB209" s="413"/>
      <c r="DC209" s="415"/>
      <c r="DD209" s="414"/>
      <c r="DE209" s="413"/>
      <c r="DF209" s="415"/>
      <c r="DG209" s="414"/>
      <c r="DH209" s="413"/>
      <c r="DI209" s="415"/>
      <c r="DJ209" s="414"/>
      <c r="DK209" s="413"/>
      <c r="DL209" s="415"/>
      <c r="DM209" s="1448">
        <v>8</v>
      </c>
      <c r="DN209" s="1449"/>
      <c r="DO209" s="1449"/>
      <c r="DP209" s="1449"/>
      <c r="DQ209" s="1449"/>
      <c r="DR209" s="450"/>
      <c r="DS209" s="1411">
        <v>10</v>
      </c>
      <c r="DT209" s="1411"/>
      <c r="DU209" s="1411"/>
      <c r="DV209" s="1411"/>
      <c r="DW209" s="1418">
        <v>8</v>
      </c>
      <c r="DX209" s="1404"/>
      <c r="DY209" s="1404"/>
      <c r="DZ209" s="1404"/>
    </row>
    <row r="210" spans="1:130" ht="3.6" customHeight="1">
      <c r="A210" s="1492"/>
      <c r="B210" s="1493"/>
      <c r="C210" s="1493"/>
      <c r="D210" s="1493"/>
      <c r="E210" s="1370"/>
      <c r="F210" s="1370"/>
      <c r="G210" s="1370"/>
      <c r="H210" s="1370"/>
      <c r="I210" s="1370"/>
      <c r="J210" s="1370"/>
      <c r="K210" s="1370"/>
      <c r="L210" s="1370"/>
      <c r="M210" s="200"/>
      <c r="N210" s="1433"/>
      <c r="O210" s="1433"/>
      <c r="P210" s="1433"/>
      <c r="Q210" s="1433"/>
      <c r="R210" s="1433"/>
      <c r="S210" s="1433"/>
      <c r="T210" s="1433"/>
      <c r="U210" s="1433"/>
      <c r="V210" s="1433"/>
      <c r="W210" s="1433"/>
      <c r="X210" s="1433"/>
      <c r="Y210" s="1433"/>
      <c r="Z210" s="1433"/>
      <c r="AA210" s="1433"/>
      <c r="AB210" s="1433"/>
      <c r="AC210" s="1433"/>
      <c r="AD210" s="1433"/>
      <c r="AE210" s="1433"/>
      <c r="AF210" s="1433"/>
      <c r="AG210" s="1433"/>
      <c r="AH210" s="1433"/>
      <c r="AI210" s="1433"/>
      <c r="AJ210" s="1433"/>
      <c r="AK210" s="1437"/>
      <c r="AL210" s="200"/>
      <c r="AM210" s="1433"/>
      <c r="AN210" s="1433"/>
      <c r="AO210" s="1433"/>
      <c r="AP210" s="1433"/>
      <c r="AQ210" s="1433"/>
      <c r="AR210" s="1433"/>
      <c r="AS210" s="1433"/>
      <c r="AT210" s="1433"/>
      <c r="AU210" s="1433"/>
      <c r="AV210" s="1433"/>
      <c r="AW210" s="1433"/>
      <c r="AX210" s="1433"/>
      <c r="AY210" s="1433"/>
      <c r="AZ210" s="1433"/>
      <c r="BA210" s="1433"/>
      <c r="BB210" s="1437"/>
      <c r="BC210" s="1370"/>
      <c r="BD210" s="1370"/>
      <c r="BE210" s="1370"/>
      <c r="BF210" s="1370"/>
      <c r="BG210" s="1370"/>
      <c r="BH210" s="1370"/>
      <c r="BI210" s="1370"/>
      <c r="BJ210" s="1370"/>
      <c r="BK210" s="1370"/>
      <c r="BL210" s="1370"/>
      <c r="BM210" s="1370"/>
      <c r="BN210" s="1371"/>
      <c r="BO210" s="414"/>
      <c r="BP210" s="413"/>
      <c r="BQ210" s="413"/>
      <c r="BR210" s="413"/>
      <c r="BS210" s="414"/>
      <c r="BT210" s="413"/>
      <c r="BU210" s="413"/>
      <c r="BV210" s="415"/>
      <c r="BW210" s="414"/>
      <c r="BX210" s="413"/>
      <c r="BY210" s="415"/>
      <c r="BZ210" s="414"/>
      <c r="CA210" s="413"/>
      <c r="CB210" s="415"/>
      <c r="CC210" s="414"/>
      <c r="CD210" s="413"/>
      <c r="CE210" s="415"/>
      <c r="CF210" s="414"/>
      <c r="CG210" s="413"/>
      <c r="CH210" s="415"/>
      <c r="CI210" s="414"/>
      <c r="CJ210" s="413"/>
      <c r="CK210" s="415"/>
      <c r="CL210" s="414"/>
      <c r="CM210" s="413"/>
      <c r="CN210" s="415"/>
      <c r="CO210" s="414"/>
      <c r="CP210" s="413"/>
      <c r="CQ210" s="415"/>
      <c r="CR210" s="414"/>
      <c r="CS210" s="413"/>
      <c r="CT210" s="415"/>
      <c r="CU210" s="414"/>
      <c r="CV210" s="413"/>
      <c r="CW210" s="415"/>
      <c r="CX210" s="414"/>
      <c r="CY210" s="413"/>
      <c r="CZ210" s="415"/>
      <c r="DA210" s="414"/>
      <c r="DB210" s="413"/>
      <c r="DC210" s="415"/>
      <c r="DD210" s="414"/>
      <c r="DE210" s="413"/>
      <c r="DF210" s="415"/>
      <c r="DG210" s="414"/>
      <c r="DH210" s="413"/>
      <c r="DI210" s="415"/>
      <c r="DJ210" s="414"/>
      <c r="DK210" s="413"/>
      <c r="DL210" s="415"/>
      <c r="DM210" s="1448"/>
      <c r="DN210" s="1449"/>
      <c r="DO210" s="1449"/>
      <c r="DP210" s="1449"/>
      <c r="DQ210" s="1449"/>
      <c r="DR210" s="450"/>
      <c r="DS210" s="1411"/>
      <c r="DT210" s="1411"/>
      <c r="DU210" s="1411"/>
      <c r="DV210" s="1411"/>
      <c r="DW210" s="1418"/>
      <c r="DX210" s="1404"/>
      <c r="DY210" s="1404"/>
      <c r="DZ210" s="1404"/>
    </row>
    <row r="211" spans="1:130" ht="3.6" customHeight="1">
      <c r="A211" s="1506"/>
      <c r="B211" s="1507"/>
      <c r="C211" s="1507"/>
      <c r="D211" s="1507"/>
      <c r="E211" s="1373"/>
      <c r="F211" s="1373"/>
      <c r="G211" s="1373"/>
      <c r="H211" s="1373"/>
      <c r="I211" s="1373"/>
      <c r="J211" s="1373"/>
      <c r="K211" s="1373"/>
      <c r="L211" s="1373"/>
      <c r="M211" s="233"/>
      <c r="N211" s="1434"/>
      <c r="O211" s="1434"/>
      <c r="P211" s="1434"/>
      <c r="Q211" s="1434"/>
      <c r="R211" s="1434"/>
      <c r="S211" s="1434"/>
      <c r="T211" s="1434"/>
      <c r="U211" s="1434"/>
      <c r="V211" s="1434"/>
      <c r="W211" s="1434"/>
      <c r="X211" s="1434"/>
      <c r="Y211" s="1434"/>
      <c r="Z211" s="1434"/>
      <c r="AA211" s="1434"/>
      <c r="AB211" s="1434"/>
      <c r="AC211" s="1434"/>
      <c r="AD211" s="1434"/>
      <c r="AE211" s="1434"/>
      <c r="AF211" s="1434"/>
      <c r="AG211" s="1434"/>
      <c r="AH211" s="1434"/>
      <c r="AI211" s="1434"/>
      <c r="AJ211" s="1434"/>
      <c r="AK211" s="1438"/>
      <c r="AL211" s="233"/>
      <c r="AM211" s="1434"/>
      <c r="AN211" s="1434"/>
      <c r="AO211" s="1434"/>
      <c r="AP211" s="1434"/>
      <c r="AQ211" s="1434"/>
      <c r="AR211" s="1434"/>
      <c r="AS211" s="1434"/>
      <c r="AT211" s="1434"/>
      <c r="AU211" s="1434"/>
      <c r="AV211" s="1434"/>
      <c r="AW211" s="1434"/>
      <c r="AX211" s="1434"/>
      <c r="AY211" s="1434"/>
      <c r="AZ211" s="1434"/>
      <c r="BA211" s="1434"/>
      <c r="BB211" s="1438"/>
      <c r="BC211" s="1373"/>
      <c r="BD211" s="1373"/>
      <c r="BE211" s="1373"/>
      <c r="BF211" s="1373"/>
      <c r="BG211" s="1373"/>
      <c r="BH211" s="1373"/>
      <c r="BI211" s="1373"/>
      <c r="BJ211" s="1373"/>
      <c r="BK211" s="1373"/>
      <c r="BL211" s="1373"/>
      <c r="BM211" s="1373"/>
      <c r="BN211" s="1384"/>
      <c r="BO211" s="457"/>
      <c r="BP211" s="458"/>
      <c r="BQ211" s="458"/>
      <c r="BR211" s="458"/>
      <c r="BS211" s="457"/>
      <c r="BT211" s="458"/>
      <c r="BU211" s="458"/>
      <c r="BV211" s="459"/>
      <c r="BW211" s="457"/>
      <c r="BX211" s="458"/>
      <c r="BY211" s="459"/>
      <c r="BZ211" s="457"/>
      <c r="CA211" s="458"/>
      <c r="CB211" s="459"/>
      <c r="CC211" s="457"/>
      <c r="CD211" s="458"/>
      <c r="CE211" s="459"/>
      <c r="CF211" s="457"/>
      <c r="CG211" s="458"/>
      <c r="CH211" s="459"/>
      <c r="CI211" s="457"/>
      <c r="CJ211" s="458"/>
      <c r="CK211" s="459"/>
      <c r="CL211" s="457"/>
      <c r="CM211" s="458"/>
      <c r="CN211" s="459"/>
      <c r="CO211" s="457"/>
      <c r="CP211" s="458"/>
      <c r="CQ211" s="459"/>
      <c r="CR211" s="457"/>
      <c r="CS211" s="458"/>
      <c r="CT211" s="459"/>
      <c r="CU211" s="457"/>
      <c r="CV211" s="458"/>
      <c r="CW211" s="459"/>
      <c r="CX211" s="457"/>
      <c r="CY211" s="458"/>
      <c r="CZ211" s="459"/>
      <c r="DA211" s="457"/>
      <c r="DB211" s="458"/>
      <c r="DC211" s="459"/>
      <c r="DD211" s="457"/>
      <c r="DE211" s="458"/>
      <c r="DF211" s="459"/>
      <c r="DG211" s="457"/>
      <c r="DH211" s="458"/>
      <c r="DI211" s="459"/>
      <c r="DJ211" s="457"/>
      <c r="DK211" s="458"/>
      <c r="DL211" s="459"/>
      <c r="DM211" s="1512"/>
      <c r="DN211" s="1513"/>
      <c r="DO211" s="1513"/>
      <c r="DP211" s="1513"/>
      <c r="DQ211" s="1513"/>
      <c r="DR211" s="460"/>
      <c r="DS211" s="1411"/>
      <c r="DT211" s="1411"/>
      <c r="DU211" s="1411"/>
      <c r="DV211" s="1411"/>
      <c r="DW211" s="1418"/>
      <c r="DX211" s="1404"/>
      <c r="DY211" s="1404"/>
      <c r="DZ211" s="1404"/>
    </row>
    <row r="212" spans="1:130" ht="3.6" customHeight="1">
      <c r="A212" s="418"/>
      <c r="B212" s="1392" t="s">
        <v>766</v>
      </c>
      <c r="C212" s="1392"/>
      <c r="D212" s="1392"/>
      <c r="E212" s="1392"/>
      <c r="F212" s="1392"/>
      <c r="G212" s="1392"/>
      <c r="H212" s="1392"/>
      <c r="I212" s="1392"/>
      <c r="J212" s="1392"/>
      <c r="K212" s="1392"/>
      <c r="L212" s="1392"/>
      <c r="M212" s="1392"/>
      <c r="N212" s="1392"/>
      <c r="O212" s="1392"/>
      <c r="P212" s="1392"/>
      <c r="Q212" s="1392"/>
      <c r="R212" s="1392"/>
      <c r="S212" s="1392"/>
      <c r="T212" s="1392"/>
      <c r="U212" s="1392"/>
      <c r="V212" s="1392"/>
      <c r="W212" s="1392"/>
      <c r="X212" s="1392"/>
      <c r="Y212" s="1392"/>
      <c r="Z212" s="1392"/>
      <c r="AA212" s="1392"/>
      <c r="AB212" s="1392"/>
      <c r="AC212" s="1392"/>
      <c r="AD212" s="1392"/>
      <c r="AE212" s="1392"/>
      <c r="AF212" s="1392"/>
      <c r="AG212" s="1392"/>
      <c r="AH212" s="1392"/>
      <c r="AI212" s="1392"/>
      <c r="AJ212" s="1392"/>
      <c r="AK212" s="1392"/>
      <c r="AL212" s="1392"/>
      <c r="AM212" s="1392"/>
      <c r="AN212" s="1392"/>
      <c r="AO212" s="1392"/>
      <c r="AP212" s="1392"/>
      <c r="AQ212" s="1392"/>
      <c r="AR212" s="1392"/>
      <c r="AS212" s="1392"/>
      <c r="AT212" s="1392"/>
      <c r="AU212" s="1392"/>
      <c r="AV212" s="1392"/>
      <c r="AW212" s="1392"/>
      <c r="AX212" s="1392"/>
      <c r="AY212" s="1392"/>
      <c r="AZ212" s="1392"/>
      <c r="BA212" s="1392"/>
      <c r="BB212" s="1392"/>
      <c r="BC212" s="1392"/>
      <c r="BD212" s="1392"/>
      <c r="BE212" s="1392"/>
      <c r="BF212" s="1392"/>
      <c r="BG212" s="1392"/>
      <c r="BH212" s="1392"/>
      <c r="BI212" s="1392"/>
      <c r="BJ212" s="1392"/>
      <c r="BK212" s="1392"/>
      <c r="BL212" s="1392"/>
      <c r="BM212" s="1392"/>
      <c r="BN212" s="1393"/>
      <c r="BO212" s="419"/>
      <c r="BP212" s="419"/>
      <c r="BQ212" s="419"/>
      <c r="BR212" s="419"/>
      <c r="BS212" s="420"/>
      <c r="BT212" s="419"/>
      <c r="BU212" s="419"/>
      <c r="BV212" s="421"/>
      <c r="BW212" s="420"/>
      <c r="BX212" s="419"/>
      <c r="BY212" s="421"/>
      <c r="BZ212" s="420"/>
      <c r="CA212" s="419"/>
      <c r="CB212" s="421"/>
      <c r="CC212" s="420"/>
      <c r="CD212" s="419"/>
      <c r="CE212" s="421"/>
      <c r="CF212" s="420"/>
      <c r="CG212" s="419"/>
      <c r="CH212" s="421"/>
      <c r="CI212" s="420"/>
      <c r="CJ212" s="419"/>
      <c r="CK212" s="421"/>
      <c r="CL212" s="420"/>
      <c r="CM212" s="419"/>
      <c r="CN212" s="421"/>
      <c r="CO212" s="420"/>
      <c r="CP212" s="419"/>
      <c r="CQ212" s="421"/>
      <c r="CR212" s="420"/>
      <c r="CS212" s="419"/>
      <c r="CT212" s="421"/>
      <c r="CU212" s="420"/>
      <c r="CV212" s="419"/>
      <c r="CW212" s="421"/>
      <c r="CX212" s="420"/>
      <c r="CY212" s="419"/>
      <c r="CZ212" s="421"/>
      <c r="DA212" s="420"/>
      <c r="DB212" s="419"/>
      <c r="DC212" s="421"/>
      <c r="DD212" s="420"/>
      <c r="DE212" s="419"/>
      <c r="DF212" s="421"/>
      <c r="DG212" s="420"/>
      <c r="DH212" s="419"/>
      <c r="DI212" s="421"/>
      <c r="DJ212" s="420"/>
      <c r="DK212" s="419"/>
      <c r="DL212" s="421"/>
      <c r="DM212" s="1514"/>
      <c r="DN212" s="1515"/>
      <c r="DO212" s="1515"/>
      <c r="DP212" s="1515"/>
      <c r="DQ212" s="1515"/>
      <c r="DR212" s="422"/>
      <c r="DS212" s="1411"/>
      <c r="DT212" s="1411"/>
      <c r="DU212" s="1411"/>
      <c r="DV212" s="1411"/>
      <c r="DW212" s="1404"/>
      <c r="DX212" s="1404"/>
      <c r="DY212" s="1404"/>
      <c r="DZ212" s="1404"/>
    </row>
    <row r="213" spans="1:130" ht="3.6" customHeight="1">
      <c r="A213" s="427"/>
      <c r="B213" s="1394"/>
      <c r="C213" s="1394"/>
      <c r="D213" s="1394"/>
      <c r="E213" s="1394"/>
      <c r="F213" s="1394"/>
      <c r="G213" s="1394"/>
      <c r="H213" s="1394"/>
      <c r="I213" s="1394"/>
      <c r="J213" s="1394"/>
      <c r="K213" s="1394"/>
      <c r="L213" s="1394"/>
      <c r="M213" s="1394"/>
      <c r="N213" s="1394"/>
      <c r="O213" s="1394"/>
      <c r="P213" s="1394"/>
      <c r="Q213" s="1394"/>
      <c r="R213" s="1394"/>
      <c r="S213" s="1394"/>
      <c r="T213" s="1394"/>
      <c r="U213" s="1394"/>
      <c r="V213" s="1394"/>
      <c r="W213" s="1394"/>
      <c r="X213" s="1394"/>
      <c r="Y213" s="1394"/>
      <c r="Z213" s="1394"/>
      <c r="AA213" s="1394"/>
      <c r="AB213" s="1394"/>
      <c r="AC213" s="1394"/>
      <c r="AD213" s="1394"/>
      <c r="AE213" s="1394"/>
      <c r="AF213" s="1394"/>
      <c r="AG213" s="1394"/>
      <c r="AH213" s="1394"/>
      <c r="AI213" s="1394"/>
      <c r="AJ213" s="1394"/>
      <c r="AK213" s="1394"/>
      <c r="AL213" s="1394"/>
      <c r="AM213" s="1394"/>
      <c r="AN213" s="1394"/>
      <c r="AO213" s="1394"/>
      <c r="AP213" s="1394"/>
      <c r="AQ213" s="1394"/>
      <c r="AR213" s="1394"/>
      <c r="AS213" s="1394"/>
      <c r="AT213" s="1394"/>
      <c r="AU213" s="1394"/>
      <c r="AV213" s="1394"/>
      <c r="AW213" s="1394"/>
      <c r="AX213" s="1394"/>
      <c r="AY213" s="1394"/>
      <c r="AZ213" s="1394"/>
      <c r="BA213" s="1394"/>
      <c r="BB213" s="1394"/>
      <c r="BC213" s="1394"/>
      <c r="BD213" s="1394"/>
      <c r="BE213" s="1394"/>
      <c r="BF213" s="1394"/>
      <c r="BG213" s="1394"/>
      <c r="BH213" s="1394"/>
      <c r="BI213" s="1394"/>
      <c r="BJ213" s="1394"/>
      <c r="BK213" s="1394"/>
      <c r="BL213" s="1394"/>
      <c r="BM213" s="1394"/>
      <c r="BN213" s="1395"/>
      <c r="BO213" s="428"/>
      <c r="BP213" s="428"/>
      <c r="BQ213" s="428"/>
      <c r="BR213" s="428"/>
      <c r="BS213" s="429"/>
      <c r="BT213" s="428"/>
      <c r="BU213" s="428"/>
      <c r="BV213" s="430"/>
      <c r="BW213" s="429"/>
      <c r="BX213" s="428"/>
      <c r="BY213" s="430"/>
      <c r="BZ213" s="429"/>
      <c r="CA213" s="428"/>
      <c r="CB213" s="430"/>
      <c r="CC213" s="429"/>
      <c r="CD213" s="428"/>
      <c r="CE213" s="430"/>
      <c r="CF213" s="429"/>
      <c r="CG213" s="428"/>
      <c r="CH213" s="430"/>
      <c r="CI213" s="429"/>
      <c r="CJ213" s="428"/>
      <c r="CK213" s="430"/>
      <c r="CL213" s="429"/>
      <c r="CM213" s="428"/>
      <c r="CN213" s="430"/>
      <c r="CO213" s="429"/>
      <c r="CP213" s="428"/>
      <c r="CQ213" s="430"/>
      <c r="CR213" s="429"/>
      <c r="CS213" s="428"/>
      <c r="CT213" s="430"/>
      <c r="CU213" s="429"/>
      <c r="CV213" s="428"/>
      <c r="CW213" s="430"/>
      <c r="CX213" s="429"/>
      <c r="CY213" s="428"/>
      <c r="CZ213" s="430"/>
      <c r="DA213" s="429"/>
      <c r="DB213" s="428"/>
      <c r="DC213" s="430"/>
      <c r="DD213" s="429"/>
      <c r="DE213" s="428"/>
      <c r="DF213" s="430"/>
      <c r="DG213" s="429"/>
      <c r="DH213" s="428"/>
      <c r="DI213" s="430"/>
      <c r="DJ213" s="429"/>
      <c r="DK213" s="428"/>
      <c r="DL213" s="430"/>
      <c r="DM213" s="1516"/>
      <c r="DN213" s="1517"/>
      <c r="DO213" s="1517"/>
      <c r="DP213" s="1517"/>
      <c r="DQ213" s="1517"/>
      <c r="DR213" s="431"/>
      <c r="DS213" s="1411"/>
      <c r="DT213" s="1411"/>
      <c r="DU213" s="1411"/>
      <c r="DV213" s="1411"/>
      <c r="DW213" s="1404"/>
      <c r="DX213" s="1404"/>
      <c r="DY213" s="1404"/>
      <c r="DZ213" s="1404"/>
    </row>
    <row r="214" spans="1:130" ht="3.6" customHeight="1">
      <c r="A214" s="436"/>
      <c r="B214" s="1396"/>
      <c r="C214" s="1396"/>
      <c r="D214" s="1396"/>
      <c r="E214" s="1396"/>
      <c r="F214" s="1396"/>
      <c r="G214" s="1396"/>
      <c r="H214" s="1396"/>
      <c r="I214" s="1396"/>
      <c r="J214" s="1396"/>
      <c r="K214" s="1396"/>
      <c r="L214" s="1396"/>
      <c r="M214" s="1396"/>
      <c r="N214" s="1396"/>
      <c r="O214" s="1396"/>
      <c r="P214" s="1396"/>
      <c r="Q214" s="1396"/>
      <c r="R214" s="1396"/>
      <c r="S214" s="1396"/>
      <c r="T214" s="1396"/>
      <c r="U214" s="1396"/>
      <c r="V214" s="1396"/>
      <c r="W214" s="1396"/>
      <c r="X214" s="1396"/>
      <c r="Y214" s="1396"/>
      <c r="Z214" s="1396"/>
      <c r="AA214" s="1396"/>
      <c r="AB214" s="1396"/>
      <c r="AC214" s="1396"/>
      <c r="AD214" s="1396"/>
      <c r="AE214" s="1396"/>
      <c r="AF214" s="1396"/>
      <c r="AG214" s="1396"/>
      <c r="AH214" s="1396"/>
      <c r="AI214" s="1396"/>
      <c r="AJ214" s="1396"/>
      <c r="AK214" s="1396"/>
      <c r="AL214" s="1396"/>
      <c r="AM214" s="1396"/>
      <c r="AN214" s="1396"/>
      <c r="AO214" s="1396"/>
      <c r="AP214" s="1396"/>
      <c r="AQ214" s="1396"/>
      <c r="AR214" s="1396"/>
      <c r="AS214" s="1396"/>
      <c r="AT214" s="1396"/>
      <c r="AU214" s="1396"/>
      <c r="AV214" s="1396"/>
      <c r="AW214" s="1396"/>
      <c r="AX214" s="1396"/>
      <c r="AY214" s="1396"/>
      <c r="AZ214" s="1396"/>
      <c r="BA214" s="1396"/>
      <c r="BB214" s="1396"/>
      <c r="BC214" s="1396"/>
      <c r="BD214" s="1396"/>
      <c r="BE214" s="1396"/>
      <c r="BF214" s="1396"/>
      <c r="BG214" s="1396"/>
      <c r="BH214" s="1396"/>
      <c r="BI214" s="1396"/>
      <c r="BJ214" s="1396"/>
      <c r="BK214" s="1396"/>
      <c r="BL214" s="1396"/>
      <c r="BM214" s="1396"/>
      <c r="BN214" s="1397"/>
      <c r="BO214" s="437"/>
      <c r="BP214" s="437"/>
      <c r="BQ214" s="437"/>
      <c r="BR214" s="437"/>
      <c r="BS214" s="438"/>
      <c r="BT214" s="437"/>
      <c r="BU214" s="437"/>
      <c r="BV214" s="439"/>
      <c r="BW214" s="438"/>
      <c r="BX214" s="437"/>
      <c r="BY214" s="439"/>
      <c r="BZ214" s="438"/>
      <c r="CA214" s="437"/>
      <c r="CB214" s="439"/>
      <c r="CC214" s="438"/>
      <c r="CD214" s="437"/>
      <c r="CE214" s="439"/>
      <c r="CF214" s="438"/>
      <c r="CG214" s="437"/>
      <c r="CH214" s="439"/>
      <c r="CI214" s="438"/>
      <c r="CJ214" s="437"/>
      <c r="CK214" s="439"/>
      <c r="CL214" s="438"/>
      <c r="CM214" s="437"/>
      <c r="CN214" s="439"/>
      <c r="CO214" s="438"/>
      <c r="CP214" s="437"/>
      <c r="CQ214" s="439"/>
      <c r="CR214" s="438"/>
      <c r="CS214" s="437"/>
      <c r="CT214" s="439"/>
      <c r="CU214" s="438"/>
      <c r="CV214" s="437"/>
      <c r="CW214" s="439"/>
      <c r="CX214" s="438"/>
      <c r="CY214" s="437"/>
      <c r="CZ214" s="439"/>
      <c r="DA214" s="438"/>
      <c r="DB214" s="437"/>
      <c r="DC214" s="439"/>
      <c r="DD214" s="438"/>
      <c r="DE214" s="437"/>
      <c r="DF214" s="439"/>
      <c r="DG214" s="438"/>
      <c r="DH214" s="437"/>
      <c r="DI214" s="439"/>
      <c r="DJ214" s="438"/>
      <c r="DK214" s="437"/>
      <c r="DL214" s="439"/>
      <c r="DM214" s="1518"/>
      <c r="DN214" s="1519"/>
      <c r="DO214" s="1519"/>
      <c r="DP214" s="1519"/>
      <c r="DQ214" s="1519"/>
      <c r="DR214" s="440"/>
      <c r="DS214" s="1411"/>
      <c r="DT214" s="1411"/>
      <c r="DU214" s="1411"/>
      <c r="DV214" s="1411"/>
      <c r="DW214" s="1404"/>
      <c r="DX214" s="1404"/>
      <c r="DY214" s="1404"/>
      <c r="DZ214" s="1404"/>
    </row>
    <row r="215" spans="1:130" ht="3.6" customHeight="1">
      <c r="A215" s="1492" t="s">
        <v>767</v>
      </c>
      <c r="B215" s="1493"/>
      <c r="C215" s="1493"/>
      <c r="D215" s="1493"/>
      <c r="E215" s="1370"/>
      <c r="F215" s="1370"/>
      <c r="G215" s="1370">
        <v>20</v>
      </c>
      <c r="H215" s="1370"/>
      <c r="I215" s="1370"/>
      <c r="J215" s="1370"/>
      <c r="K215" s="1370"/>
      <c r="L215" s="1370"/>
      <c r="M215" s="538"/>
      <c r="N215" s="1435" t="s">
        <v>768</v>
      </c>
      <c r="O215" s="1435"/>
      <c r="P215" s="1435"/>
      <c r="Q215" s="1435"/>
      <c r="R215" s="1435"/>
      <c r="S215" s="1435"/>
      <c r="T215" s="1435"/>
      <c r="U215" s="1435"/>
      <c r="V215" s="1435"/>
      <c r="W215" s="1435"/>
      <c r="X215" s="1435"/>
      <c r="Y215" s="1435"/>
      <c r="Z215" s="1435"/>
      <c r="AA215" s="1435"/>
      <c r="AB215" s="1435"/>
      <c r="AC215" s="1435"/>
      <c r="AD215" s="1435"/>
      <c r="AE215" s="1435"/>
      <c r="AF215" s="1435"/>
      <c r="AG215" s="1435"/>
      <c r="AH215" s="1435"/>
      <c r="AI215" s="1435"/>
      <c r="AJ215" s="1435"/>
      <c r="AK215" s="1436"/>
      <c r="AL215" s="216"/>
      <c r="AM215" s="1435" t="s">
        <v>769</v>
      </c>
      <c r="AN215" s="1435"/>
      <c r="AO215" s="1435"/>
      <c r="AP215" s="1435"/>
      <c r="AQ215" s="1435"/>
      <c r="AR215" s="1435"/>
      <c r="AS215" s="1435"/>
      <c r="AT215" s="1435"/>
      <c r="AU215" s="1435"/>
      <c r="AV215" s="1435"/>
      <c r="AW215" s="1435"/>
      <c r="AX215" s="1435"/>
      <c r="AY215" s="1435"/>
      <c r="AZ215" s="1435"/>
      <c r="BA215" s="1435"/>
      <c r="BB215" s="1436"/>
      <c r="BC215" s="1370" t="s">
        <v>756</v>
      </c>
      <c r="BD215" s="1370"/>
      <c r="BE215" s="1370"/>
      <c r="BF215" s="1370"/>
      <c r="BG215" s="1370"/>
      <c r="BH215" s="1370"/>
      <c r="BI215" s="1370" t="s">
        <v>746</v>
      </c>
      <c r="BJ215" s="1370"/>
      <c r="BK215" s="1370"/>
      <c r="BL215" s="1370"/>
      <c r="BM215" s="1370"/>
      <c r="BN215" s="1371"/>
      <c r="BO215" s="414"/>
      <c r="BP215" s="413"/>
      <c r="BQ215" s="413"/>
      <c r="BR215" s="413"/>
      <c r="BS215" s="414"/>
      <c r="BT215" s="413"/>
      <c r="BU215" s="413"/>
      <c r="BV215" s="415"/>
      <c r="BW215" s="414"/>
      <c r="BX215" s="413"/>
      <c r="BY215" s="415"/>
      <c r="BZ215" s="414"/>
      <c r="CA215" s="413"/>
      <c r="CB215" s="415"/>
      <c r="CC215" s="414"/>
      <c r="CD215" s="413"/>
      <c r="CE215" s="415"/>
      <c r="CF215" s="414"/>
      <c r="CG215" s="413"/>
      <c r="CH215" s="415"/>
      <c r="CI215" s="414"/>
      <c r="CJ215" s="413"/>
      <c r="CK215" s="415"/>
      <c r="CL215" s="414"/>
      <c r="CM215" s="413"/>
      <c r="CN215" s="415"/>
      <c r="CO215" s="414"/>
      <c r="CP215" s="413"/>
      <c r="CQ215" s="415"/>
      <c r="CR215" s="414"/>
      <c r="CS215" s="413"/>
      <c r="CT215" s="415"/>
      <c r="CU215" s="414"/>
      <c r="CV215" s="413"/>
      <c r="CW215" s="415"/>
      <c r="CX215" s="414"/>
      <c r="CY215" s="413"/>
      <c r="CZ215" s="415"/>
      <c r="DA215" s="414"/>
      <c r="DB215" s="413"/>
      <c r="DC215" s="415"/>
      <c r="DD215" s="414"/>
      <c r="DE215" s="413"/>
      <c r="DF215" s="415"/>
      <c r="DG215" s="414"/>
      <c r="DH215" s="413"/>
      <c r="DI215" s="415"/>
      <c r="DJ215" s="414"/>
      <c r="DK215" s="413"/>
      <c r="DL215" s="415"/>
      <c r="DM215" s="1448">
        <v>4</v>
      </c>
      <c r="DN215" s="1449"/>
      <c r="DO215" s="1449"/>
      <c r="DP215" s="1449"/>
      <c r="DQ215" s="1449"/>
      <c r="DR215" s="450"/>
      <c r="DS215" s="1411"/>
      <c r="DT215" s="1411"/>
      <c r="DU215" s="1411"/>
      <c r="DV215" s="1411">
        <v>4</v>
      </c>
      <c r="DW215" s="1404"/>
      <c r="DX215" s="1404"/>
      <c r="DY215" s="1404"/>
      <c r="DZ215" s="1404">
        <v>4</v>
      </c>
    </row>
    <row r="216" spans="1:130" ht="3.6" customHeight="1">
      <c r="A216" s="1492"/>
      <c r="B216" s="1493"/>
      <c r="C216" s="1493"/>
      <c r="D216" s="1493"/>
      <c r="E216" s="1370"/>
      <c r="F216" s="1370"/>
      <c r="G216" s="1370"/>
      <c r="H216" s="1370"/>
      <c r="I216" s="1370"/>
      <c r="J216" s="1370"/>
      <c r="K216" s="1370"/>
      <c r="L216" s="1370"/>
      <c r="M216" s="539"/>
      <c r="N216" s="1433"/>
      <c r="O216" s="1433"/>
      <c r="P216" s="1433"/>
      <c r="Q216" s="1433"/>
      <c r="R216" s="1433"/>
      <c r="S216" s="1433"/>
      <c r="T216" s="1433"/>
      <c r="U216" s="1433"/>
      <c r="V216" s="1433"/>
      <c r="W216" s="1433"/>
      <c r="X216" s="1433"/>
      <c r="Y216" s="1433"/>
      <c r="Z216" s="1433"/>
      <c r="AA216" s="1433"/>
      <c r="AB216" s="1433"/>
      <c r="AC216" s="1433"/>
      <c r="AD216" s="1433"/>
      <c r="AE216" s="1433"/>
      <c r="AF216" s="1433"/>
      <c r="AG216" s="1433"/>
      <c r="AH216" s="1433"/>
      <c r="AI216" s="1433"/>
      <c r="AJ216" s="1433"/>
      <c r="AK216" s="1437"/>
      <c r="AL216" s="200"/>
      <c r="AM216" s="1433"/>
      <c r="AN216" s="1433"/>
      <c r="AO216" s="1433"/>
      <c r="AP216" s="1433"/>
      <c r="AQ216" s="1433"/>
      <c r="AR216" s="1433"/>
      <c r="AS216" s="1433"/>
      <c r="AT216" s="1433"/>
      <c r="AU216" s="1433"/>
      <c r="AV216" s="1433"/>
      <c r="AW216" s="1433"/>
      <c r="AX216" s="1433"/>
      <c r="AY216" s="1433"/>
      <c r="AZ216" s="1433"/>
      <c r="BA216" s="1433"/>
      <c r="BB216" s="1437"/>
      <c r="BC216" s="1370"/>
      <c r="BD216" s="1370"/>
      <c r="BE216" s="1370"/>
      <c r="BF216" s="1370"/>
      <c r="BG216" s="1370"/>
      <c r="BH216" s="1370"/>
      <c r="BI216" s="1370"/>
      <c r="BJ216" s="1370"/>
      <c r="BK216" s="1370"/>
      <c r="BL216" s="1370"/>
      <c r="BM216" s="1370"/>
      <c r="BN216" s="1371"/>
      <c r="BO216" s="414"/>
      <c r="BP216" s="413"/>
      <c r="BQ216" s="413"/>
      <c r="BR216" s="413"/>
      <c r="BS216" s="414"/>
      <c r="BT216" s="413"/>
      <c r="BU216" s="413"/>
      <c r="BV216" s="415"/>
      <c r="BW216" s="414"/>
      <c r="BX216" s="413"/>
      <c r="BY216" s="415"/>
      <c r="BZ216" s="414"/>
      <c r="CA216" s="413"/>
      <c r="CB216" s="415"/>
      <c r="CC216" s="414"/>
      <c r="CD216" s="413"/>
      <c r="CE216" s="415"/>
      <c r="CF216" s="414"/>
      <c r="CG216" s="413"/>
      <c r="CH216" s="415"/>
      <c r="CI216" s="414"/>
      <c r="CJ216" s="413"/>
      <c r="CK216" s="415"/>
      <c r="CL216" s="414"/>
      <c r="CM216" s="413"/>
      <c r="CN216" s="415"/>
      <c r="CO216" s="414"/>
      <c r="CP216" s="413"/>
      <c r="CQ216" s="415"/>
      <c r="CR216" s="414"/>
      <c r="CS216" s="413"/>
      <c r="CT216" s="415"/>
      <c r="CU216" s="414"/>
      <c r="CV216" s="413"/>
      <c r="CW216" s="415"/>
      <c r="CX216" s="414"/>
      <c r="CY216" s="413"/>
      <c r="CZ216" s="415"/>
      <c r="DA216" s="414"/>
      <c r="DB216" s="413"/>
      <c r="DC216" s="415"/>
      <c r="DD216" s="414"/>
      <c r="DE216" s="413"/>
      <c r="DF216" s="415"/>
      <c r="DG216" s="414"/>
      <c r="DH216" s="413"/>
      <c r="DI216" s="415"/>
      <c r="DJ216" s="414"/>
      <c r="DK216" s="413"/>
      <c r="DL216" s="415"/>
      <c r="DM216" s="1448"/>
      <c r="DN216" s="1449"/>
      <c r="DO216" s="1449"/>
      <c r="DP216" s="1449"/>
      <c r="DQ216" s="1449"/>
      <c r="DR216" s="450"/>
      <c r="DS216" s="1411"/>
      <c r="DT216" s="1411"/>
      <c r="DU216" s="1411"/>
      <c r="DV216" s="1411"/>
      <c r="DW216" s="1404"/>
      <c r="DX216" s="1404"/>
      <c r="DY216" s="1404"/>
      <c r="DZ216" s="1404"/>
    </row>
    <row r="217" spans="1:130" ht="3.6" customHeight="1">
      <c r="A217" s="1506"/>
      <c r="B217" s="1507"/>
      <c r="C217" s="1507"/>
      <c r="D217" s="1507"/>
      <c r="E217" s="1373"/>
      <c r="F217" s="1373"/>
      <c r="G217" s="1373"/>
      <c r="H217" s="1373"/>
      <c r="I217" s="1373"/>
      <c r="J217" s="1373"/>
      <c r="K217" s="1373"/>
      <c r="L217" s="1373"/>
      <c r="M217" s="540"/>
      <c r="N217" s="1434"/>
      <c r="O217" s="1434"/>
      <c r="P217" s="1434"/>
      <c r="Q217" s="1434"/>
      <c r="R217" s="1434"/>
      <c r="S217" s="1434"/>
      <c r="T217" s="1434"/>
      <c r="U217" s="1434"/>
      <c r="V217" s="1434"/>
      <c r="W217" s="1434"/>
      <c r="X217" s="1434"/>
      <c r="Y217" s="1434"/>
      <c r="Z217" s="1434"/>
      <c r="AA217" s="1434"/>
      <c r="AB217" s="1434"/>
      <c r="AC217" s="1434"/>
      <c r="AD217" s="1434"/>
      <c r="AE217" s="1434"/>
      <c r="AF217" s="1434"/>
      <c r="AG217" s="1434"/>
      <c r="AH217" s="1434"/>
      <c r="AI217" s="1434"/>
      <c r="AJ217" s="1434"/>
      <c r="AK217" s="1438"/>
      <c r="AL217" s="233"/>
      <c r="AM217" s="1434"/>
      <c r="AN217" s="1434"/>
      <c r="AO217" s="1434"/>
      <c r="AP217" s="1434"/>
      <c r="AQ217" s="1434"/>
      <c r="AR217" s="1434"/>
      <c r="AS217" s="1434"/>
      <c r="AT217" s="1434"/>
      <c r="AU217" s="1434"/>
      <c r="AV217" s="1434"/>
      <c r="AW217" s="1434"/>
      <c r="AX217" s="1434"/>
      <c r="AY217" s="1434"/>
      <c r="AZ217" s="1434"/>
      <c r="BA217" s="1434"/>
      <c r="BB217" s="1438"/>
      <c r="BC217" s="1373"/>
      <c r="BD217" s="1373"/>
      <c r="BE217" s="1373"/>
      <c r="BF217" s="1373"/>
      <c r="BG217" s="1373"/>
      <c r="BH217" s="1373"/>
      <c r="BI217" s="1373"/>
      <c r="BJ217" s="1373"/>
      <c r="BK217" s="1373"/>
      <c r="BL217" s="1373"/>
      <c r="BM217" s="1373"/>
      <c r="BN217" s="1384"/>
      <c r="BO217" s="457"/>
      <c r="BP217" s="458"/>
      <c r="BQ217" s="458"/>
      <c r="BR217" s="458"/>
      <c r="BS217" s="457"/>
      <c r="BT217" s="458"/>
      <c r="BU217" s="458"/>
      <c r="BV217" s="459"/>
      <c r="BW217" s="457"/>
      <c r="BX217" s="458"/>
      <c r="BY217" s="459"/>
      <c r="BZ217" s="457"/>
      <c r="CA217" s="458"/>
      <c r="CB217" s="459"/>
      <c r="CC217" s="457"/>
      <c r="CD217" s="458"/>
      <c r="CE217" s="459"/>
      <c r="CF217" s="457"/>
      <c r="CG217" s="458"/>
      <c r="CH217" s="459"/>
      <c r="CI217" s="457"/>
      <c r="CJ217" s="458"/>
      <c r="CK217" s="459"/>
      <c r="CL217" s="457"/>
      <c r="CM217" s="458"/>
      <c r="CN217" s="459"/>
      <c r="CO217" s="457"/>
      <c r="CP217" s="458"/>
      <c r="CQ217" s="459"/>
      <c r="CR217" s="457"/>
      <c r="CS217" s="458"/>
      <c r="CT217" s="459"/>
      <c r="CU217" s="457"/>
      <c r="CV217" s="458"/>
      <c r="CW217" s="459"/>
      <c r="CX217" s="457"/>
      <c r="CY217" s="458"/>
      <c r="CZ217" s="459"/>
      <c r="DA217" s="457"/>
      <c r="DB217" s="458"/>
      <c r="DC217" s="459"/>
      <c r="DD217" s="457"/>
      <c r="DE217" s="458"/>
      <c r="DF217" s="459"/>
      <c r="DG217" s="457"/>
      <c r="DH217" s="458"/>
      <c r="DI217" s="459"/>
      <c r="DJ217" s="457"/>
      <c r="DK217" s="458"/>
      <c r="DL217" s="459"/>
      <c r="DM217" s="1512"/>
      <c r="DN217" s="1513"/>
      <c r="DO217" s="1513"/>
      <c r="DP217" s="1513"/>
      <c r="DQ217" s="1513"/>
      <c r="DR217" s="460"/>
      <c r="DS217" s="1411"/>
      <c r="DT217" s="1411"/>
      <c r="DU217" s="1411"/>
      <c r="DV217" s="1411"/>
      <c r="DW217" s="1404"/>
      <c r="DX217" s="1404"/>
      <c r="DY217" s="1404"/>
      <c r="DZ217" s="1404"/>
    </row>
    <row r="218" spans="1:130" ht="3.6" customHeight="1">
      <c r="BO218" s="201"/>
      <c r="BP218" s="201"/>
      <c r="BQ218" s="201"/>
      <c r="BR218" s="201"/>
      <c r="BS218" s="201"/>
      <c r="BT218" s="201"/>
      <c r="BU218" s="201"/>
      <c r="BV218" s="201"/>
      <c r="DM218" s="541"/>
      <c r="DN218" s="541"/>
      <c r="DO218" s="541"/>
      <c r="DP218" s="541"/>
      <c r="DQ218" s="541"/>
      <c r="DR218" s="541"/>
      <c r="DS218" s="542"/>
      <c r="DT218" s="542"/>
      <c r="DU218" s="542"/>
      <c r="DW218" s="544"/>
      <c r="DX218" s="544"/>
      <c r="DY218" s="544"/>
    </row>
    <row r="219" spans="1:130" s="552" customFormat="1" ht="3.6" customHeight="1">
      <c r="A219" s="1523" t="s">
        <v>770</v>
      </c>
      <c r="B219" s="1524"/>
      <c r="C219" s="1524"/>
      <c r="D219" s="1524"/>
      <c r="E219" s="1525"/>
      <c r="F219" s="1525"/>
      <c r="G219" s="1525"/>
      <c r="H219" s="1525"/>
      <c r="I219" s="1525"/>
      <c r="J219" s="1525"/>
      <c r="K219" s="1525"/>
      <c r="L219" s="1525"/>
      <c r="M219" s="1525"/>
      <c r="N219" s="1525"/>
      <c r="O219" s="1525"/>
      <c r="P219" s="1525"/>
      <c r="Q219" s="1525"/>
      <c r="R219" s="1525"/>
      <c r="S219" s="1525"/>
      <c r="T219" s="1525"/>
      <c r="U219" s="1525"/>
      <c r="V219" s="1525"/>
      <c r="W219" s="1525"/>
      <c r="X219" s="1525"/>
      <c r="Y219" s="1525"/>
      <c r="Z219" s="1525"/>
      <c r="AA219" s="1525"/>
      <c r="AB219" s="1525"/>
      <c r="AC219" s="1525"/>
      <c r="AD219" s="1525"/>
      <c r="AE219" s="1525"/>
      <c r="AF219" s="1525"/>
      <c r="AG219" s="1525"/>
      <c r="AH219" s="1525"/>
      <c r="AI219" s="1525"/>
      <c r="AJ219" s="1525"/>
      <c r="AK219" s="1525"/>
      <c r="AL219" s="1525"/>
      <c r="AM219" s="1525"/>
      <c r="AN219" s="1525"/>
      <c r="AO219" s="1525"/>
      <c r="AP219" s="1525"/>
      <c r="AQ219" s="1525"/>
      <c r="AR219" s="1525"/>
      <c r="AS219" s="1525"/>
      <c r="AT219" s="1525"/>
      <c r="AU219" s="1525"/>
      <c r="AV219" s="1525"/>
      <c r="AW219" s="1525"/>
      <c r="AX219" s="1525"/>
      <c r="AY219" s="1525"/>
      <c r="AZ219" s="1525"/>
      <c r="BA219" s="1525"/>
      <c r="BB219" s="1525"/>
      <c r="BC219" s="1525"/>
      <c r="BD219" s="1525"/>
      <c r="BE219" s="1525"/>
      <c r="BF219" s="1525"/>
      <c r="BG219" s="1525"/>
      <c r="BH219" s="1525"/>
      <c r="BI219" s="1532" t="s">
        <v>746</v>
      </c>
      <c r="BJ219" s="1532"/>
      <c r="BK219" s="1532"/>
      <c r="BL219" s="1532"/>
      <c r="BM219" s="1532"/>
      <c r="BN219" s="1533"/>
      <c r="BO219" s="546"/>
      <c r="BP219" s="547"/>
      <c r="BQ219" s="547"/>
      <c r="BR219" s="547"/>
      <c r="BS219" s="546"/>
      <c r="BT219" s="547"/>
      <c r="BU219" s="547"/>
      <c r="BV219" s="547"/>
      <c r="BW219" s="548"/>
      <c r="BX219" s="549"/>
      <c r="BY219" s="550"/>
      <c r="BZ219" s="548"/>
      <c r="CA219" s="549"/>
      <c r="CB219" s="550"/>
      <c r="CC219" s="548"/>
      <c r="CD219" s="549"/>
      <c r="CE219" s="550"/>
      <c r="CF219" s="548"/>
      <c r="CG219" s="549"/>
      <c r="CH219" s="550"/>
      <c r="CI219" s="548"/>
      <c r="CJ219" s="549"/>
      <c r="CK219" s="550"/>
      <c r="CL219" s="548"/>
      <c r="CM219" s="549"/>
      <c r="CN219" s="550"/>
      <c r="CO219" s="548"/>
      <c r="CP219" s="549"/>
      <c r="CQ219" s="550"/>
      <c r="CR219" s="548"/>
      <c r="CS219" s="549"/>
      <c r="CT219" s="550"/>
      <c r="CU219" s="548"/>
      <c r="CV219" s="549"/>
      <c r="CW219" s="550"/>
      <c r="CX219" s="548"/>
      <c r="CY219" s="549"/>
      <c r="CZ219" s="550"/>
      <c r="DA219" s="548"/>
      <c r="DB219" s="549"/>
      <c r="DC219" s="550"/>
      <c r="DD219" s="548"/>
      <c r="DE219" s="549"/>
      <c r="DF219" s="550"/>
      <c r="DG219" s="548"/>
      <c r="DH219" s="549"/>
      <c r="DI219" s="550"/>
      <c r="DJ219" s="548"/>
      <c r="DK219" s="549"/>
      <c r="DL219" s="550"/>
      <c r="DM219" s="1538">
        <f>SUM(DM23:DQ217)</f>
        <v>239</v>
      </c>
      <c r="DN219" s="1539"/>
      <c r="DO219" s="1539"/>
      <c r="DP219" s="1539"/>
      <c r="DQ219" s="1539"/>
      <c r="DR219" s="551"/>
      <c r="DS219" s="1411">
        <v>136</v>
      </c>
      <c r="DT219" s="1411">
        <v>12</v>
      </c>
      <c r="DU219" s="1411">
        <v>35</v>
      </c>
      <c r="DV219" s="1411">
        <v>56</v>
      </c>
      <c r="DW219" s="1404">
        <f>SUM(DW26:DW217)</f>
        <v>136</v>
      </c>
      <c r="DX219" s="1404">
        <f t="shared" ref="DX219:DZ219" si="0">SUM(DX26:DX217)</f>
        <v>12</v>
      </c>
      <c r="DY219" s="1404">
        <f t="shared" si="0"/>
        <v>35</v>
      </c>
      <c r="DZ219" s="1404">
        <f t="shared" si="0"/>
        <v>56</v>
      </c>
    </row>
    <row r="220" spans="1:130" s="552" customFormat="1" ht="3.6" customHeight="1">
      <c r="A220" s="1526"/>
      <c r="B220" s="1527"/>
      <c r="C220" s="1527"/>
      <c r="D220" s="1527"/>
      <c r="E220" s="1528"/>
      <c r="F220" s="1528"/>
      <c r="G220" s="1528"/>
      <c r="H220" s="1528"/>
      <c r="I220" s="1528"/>
      <c r="J220" s="1528"/>
      <c r="K220" s="1528"/>
      <c r="L220" s="1528"/>
      <c r="M220" s="1528"/>
      <c r="N220" s="1528"/>
      <c r="O220" s="1528"/>
      <c r="P220" s="1528"/>
      <c r="Q220" s="1528"/>
      <c r="R220" s="1528"/>
      <c r="S220" s="1528"/>
      <c r="T220" s="1528"/>
      <c r="U220" s="1528"/>
      <c r="V220" s="1528"/>
      <c r="W220" s="1528"/>
      <c r="X220" s="1528"/>
      <c r="Y220" s="1528"/>
      <c r="Z220" s="1528"/>
      <c r="AA220" s="1528"/>
      <c r="AB220" s="1528"/>
      <c r="AC220" s="1528"/>
      <c r="AD220" s="1528"/>
      <c r="AE220" s="1528"/>
      <c r="AF220" s="1528"/>
      <c r="AG220" s="1528"/>
      <c r="AH220" s="1528"/>
      <c r="AI220" s="1528"/>
      <c r="AJ220" s="1528"/>
      <c r="AK220" s="1528"/>
      <c r="AL220" s="1528"/>
      <c r="AM220" s="1528"/>
      <c r="AN220" s="1528"/>
      <c r="AO220" s="1528"/>
      <c r="AP220" s="1528"/>
      <c r="AQ220" s="1528"/>
      <c r="AR220" s="1528"/>
      <c r="AS220" s="1528"/>
      <c r="AT220" s="1528"/>
      <c r="AU220" s="1528"/>
      <c r="AV220" s="1528"/>
      <c r="AW220" s="1528"/>
      <c r="AX220" s="1528"/>
      <c r="AY220" s="1528"/>
      <c r="AZ220" s="1528"/>
      <c r="BA220" s="1528"/>
      <c r="BB220" s="1528"/>
      <c r="BC220" s="1528"/>
      <c r="BD220" s="1528"/>
      <c r="BE220" s="1528"/>
      <c r="BF220" s="1528"/>
      <c r="BG220" s="1528"/>
      <c r="BH220" s="1528"/>
      <c r="BI220" s="1534"/>
      <c r="BJ220" s="1534"/>
      <c r="BK220" s="1534"/>
      <c r="BL220" s="1534"/>
      <c r="BM220" s="1534"/>
      <c r="BN220" s="1535"/>
      <c r="BO220" s="553"/>
      <c r="BP220" s="554"/>
      <c r="BQ220" s="554"/>
      <c r="BR220" s="554"/>
      <c r="BS220" s="553"/>
      <c r="BT220" s="554"/>
      <c r="BU220" s="554"/>
      <c r="BV220" s="554"/>
      <c r="BW220" s="414"/>
      <c r="BX220" s="413"/>
      <c r="BY220" s="415"/>
      <c r="BZ220" s="414"/>
      <c r="CA220" s="413"/>
      <c r="CB220" s="415"/>
      <c r="CC220" s="414"/>
      <c r="CD220" s="413"/>
      <c r="CE220" s="415"/>
      <c r="CF220" s="414"/>
      <c r="CG220" s="413"/>
      <c r="CH220" s="415"/>
      <c r="CI220" s="414"/>
      <c r="CJ220" s="413"/>
      <c r="CK220" s="415"/>
      <c r="CL220" s="414"/>
      <c r="CM220" s="413"/>
      <c r="CN220" s="415"/>
      <c r="CO220" s="414"/>
      <c r="CP220" s="413"/>
      <c r="CQ220" s="415"/>
      <c r="CR220" s="414"/>
      <c r="CS220" s="413"/>
      <c r="CT220" s="415"/>
      <c r="CU220" s="414"/>
      <c r="CV220" s="413"/>
      <c r="CW220" s="415"/>
      <c r="CX220" s="414"/>
      <c r="CY220" s="413"/>
      <c r="CZ220" s="415"/>
      <c r="DA220" s="414"/>
      <c r="DB220" s="413"/>
      <c r="DC220" s="415"/>
      <c r="DD220" s="414"/>
      <c r="DE220" s="413"/>
      <c r="DF220" s="415"/>
      <c r="DG220" s="414"/>
      <c r="DH220" s="413"/>
      <c r="DI220" s="415"/>
      <c r="DJ220" s="414"/>
      <c r="DK220" s="413"/>
      <c r="DL220" s="415"/>
      <c r="DM220" s="1540"/>
      <c r="DN220" s="1541"/>
      <c r="DO220" s="1541"/>
      <c r="DP220" s="1541"/>
      <c r="DQ220" s="1541"/>
      <c r="DR220" s="555"/>
      <c r="DS220" s="1411"/>
      <c r="DT220" s="1411"/>
      <c r="DU220" s="1411"/>
      <c r="DV220" s="1411"/>
      <c r="DW220" s="1404"/>
      <c r="DX220" s="1404"/>
      <c r="DY220" s="1404"/>
      <c r="DZ220" s="1404"/>
    </row>
    <row r="221" spans="1:130" s="552" customFormat="1" ht="3.6" customHeight="1">
      <c r="A221" s="1529"/>
      <c r="B221" s="1530"/>
      <c r="C221" s="1530"/>
      <c r="D221" s="1530"/>
      <c r="E221" s="1531"/>
      <c r="F221" s="1531"/>
      <c r="G221" s="1531"/>
      <c r="H221" s="1531"/>
      <c r="I221" s="1531"/>
      <c r="J221" s="1531"/>
      <c r="K221" s="1531"/>
      <c r="L221" s="1531"/>
      <c r="M221" s="1531"/>
      <c r="N221" s="1531"/>
      <c r="O221" s="1531"/>
      <c r="P221" s="1531"/>
      <c r="Q221" s="1531"/>
      <c r="R221" s="1531"/>
      <c r="S221" s="1531"/>
      <c r="T221" s="1531"/>
      <c r="U221" s="1531"/>
      <c r="V221" s="1531"/>
      <c r="W221" s="1531"/>
      <c r="X221" s="1531"/>
      <c r="Y221" s="1531"/>
      <c r="Z221" s="1531"/>
      <c r="AA221" s="1531"/>
      <c r="AB221" s="1531"/>
      <c r="AC221" s="1531"/>
      <c r="AD221" s="1531"/>
      <c r="AE221" s="1531"/>
      <c r="AF221" s="1531"/>
      <c r="AG221" s="1531"/>
      <c r="AH221" s="1531"/>
      <c r="AI221" s="1531"/>
      <c r="AJ221" s="1531"/>
      <c r="AK221" s="1531"/>
      <c r="AL221" s="1531"/>
      <c r="AM221" s="1531"/>
      <c r="AN221" s="1531"/>
      <c r="AO221" s="1531"/>
      <c r="AP221" s="1531"/>
      <c r="AQ221" s="1531"/>
      <c r="AR221" s="1531"/>
      <c r="AS221" s="1531"/>
      <c r="AT221" s="1531"/>
      <c r="AU221" s="1531"/>
      <c r="AV221" s="1531"/>
      <c r="AW221" s="1531"/>
      <c r="AX221" s="1531"/>
      <c r="AY221" s="1531"/>
      <c r="AZ221" s="1531"/>
      <c r="BA221" s="1531"/>
      <c r="BB221" s="1531"/>
      <c r="BC221" s="1531"/>
      <c r="BD221" s="1531"/>
      <c r="BE221" s="1531"/>
      <c r="BF221" s="1531"/>
      <c r="BG221" s="1531"/>
      <c r="BH221" s="1531"/>
      <c r="BI221" s="1536"/>
      <c r="BJ221" s="1536"/>
      <c r="BK221" s="1536"/>
      <c r="BL221" s="1536"/>
      <c r="BM221" s="1536"/>
      <c r="BN221" s="1537"/>
      <c r="BO221" s="556"/>
      <c r="BP221" s="557"/>
      <c r="BQ221" s="557"/>
      <c r="BR221" s="557"/>
      <c r="BS221" s="556"/>
      <c r="BT221" s="557"/>
      <c r="BU221" s="557"/>
      <c r="BV221" s="557"/>
      <c r="BW221" s="457"/>
      <c r="BX221" s="458"/>
      <c r="BY221" s="459"/>
      <c r="BZ221" s="457"/>
      <c r="CA221" s="458"/>
      <c r="CB221" s="459"/>
      <c r="CC221" s="457"/>
      <c r="CD221" s="458"/>
      <c r="CE221" s="459"/>
      <c r="CF221" s="457"/>
      <c r="CG221" s="458"/>
      <c r="CH221" s="459"/>
      <c r="CI221" s="457"/>
      <c r="CJ221" s="458"/>
      <c r="CK221" s="459"/>
      <c r="CL221" s="457"/>
      <c r="CM221" s="458"/>
      <c r="CN221" s="459"/>
      <c r="CO221" s="457"/>
      <c r="CP221" s="458"/>
      <c r="CQ221" s="459"/>
      <c r="CR221" s="457"/>
      <c r="CS221" s="458"/>
      <c r="CT221" s="459"/>
      <c r="CU221" s="457"/>
      <c r="CV221" s="458"/>
      <c r="CW221" s="459"/>
      <c r="CX221" s="457"/>
      <c r="CY221" s="458"/>
      <c r="CZ221" s="459"/>
      <c r="DA221" s="457"/>
      <c r="DB221" s="458"/>
      <c r="DC221" s="459"/>
      <c r="DD221" s="457"/>
      <c r="DE221" s="458"/>
      <c r="DF221" s="459"/>
      <c r="DG221" s="457"/>
      <c r="DH221" s="458"/>
      <c r="DI221" s="459"/>
      <c r="DJ221" s="457"/>
      <c r="DK221" s="458"/>
      <c r="DL221" s="459"/>
      <c r="DM221" s="1542"/>
      <c r="DN221" s="1543"/>
      <c r="DO221" s="1543"/>
      <c r="DP221" s="1543"/>
      <c r="DQ221" s="1543"/>
      <c r="DR221" s="558"/>
      <c r="DS221" s="1411"/>
      <c r="DT221" s="1411"/>
      <c r="DU221" s="1411"/>
      <c r="DV221" s="1411"/>
      <c r="DW221" s="1404"/>
      <c r="DX221" s="1404"/>
      <c r="DY221" s="1404"/>
      <c r="DZ221" s="1404"/>
    </row>
    <row r="222" spans="1:130" ht="3.6" customHeight="1">
      <c r="A222" s="559"/>
      <c r="B222" s="559"/>
      <c r="C222" s="559"/>
      <c r="D222" s="559"/>
      <c r="E222" s="1520" t="s">
        <v>771</v>
      </c>
      <c r="F222" s="1351" t="s">
        <v>772</v>
      </c>
      <c r="G222" s="1351"/>
      <c r="H222" s="1351"/>
      <c r="I222" s="1351"/>
      <c r="J222" s="1351"/>
      <c r="K222" s="1351"/>
      <c r="L222" s="1351"/>
      <c r="M222" s="1351"/>
      <c r="N222" s="1351"/>
      <c r="O222" s="1351"/>
      <c r="P222" s="1351"/>
      <c r="Q222" s="1351"/>
      <c r="R222" s="1351"/>
      <c r="S222" s="1351"/>
      <c r="T222" s="1351"/>
      <c r="U222" s="1351"/>
      <c r="V222" s="1351"/>
      <c r="W222" s="1351"/>
      <c r="X222" s="1351"/>
      <c r="Y222" s="1351"/>
      <c r="Z222" s="1351"/>
      <c r="AA222" s="1351"/>
      <c r="AB222" s="1351"/>
      <c r="AC222" s="1351"/>
      <c r="AD222" s="1351"/>
      <c r="AE222" s="1351"/>
      <c r="AF222" s="1351"/>
      <c r="AG222" s="1351"/>
      <c r="AH222" s="1351"/>
      <c r="AI222" s="1351"/>
      <c r="AJ222" s="1351"/>
      <c r="AK222" s="1351"/>
      <c r="AL222" s="1351"/>
      <c r="AM222" s="1351"/>
      <c r="AN222" s="1351"/>
      <c r="AO222" s="1351"/>
      <c r="AP222" s="1351"/>
      <c r="AQ222" s="1351"/>
      <c r="AR222" s="1351"/>
      <c r="AS222" s="1351"/>
      <c r="AT222" s="1351"/>
      <c r="AU222" s="1351"/>
      <c r="AV222" s="1351"/>
      <c r="AW222" s="1351"/>
      <c r="AX222" s="1351"/>
      <c r="AY222" s="1351"/>
      <c r="AZ222" s="1351"/>
      <c r="BA222" s="1351"/>
      <c r="BB222" s="1351"/>
      <c r="BC222" s="1351"/>
      <c r="BD222" s="1351"/>
      <c r="BE222" s="1351"/>
      <c r="BF222" s="1351"/>
      <c r="BG222" s="1351"/>
      <c r="BH222" s="1351"/>
      <c r="BI222" s="1351"/>
      <c r="BJ222" s="1351"/>
      <c r="BK222" s="1351"/>
      <c r="BL222" s="1351"/>
      <c r="BM222" s="1351"/>
      <c r="BN222" s="1351"/>
      <c r="BO222" s="1351"/>
      <c r="BP222" s="1351"/>
      <c r="BQ222" s="1351"/>
      <c r="BR222" s="1351"/>
      <c r="BS222" s="1351"/>
      <c r="BT222" s="1351"/>
      <c r="BU222" s="1351"/>
      <c r="BV222" s="1351"/>
      <c r="BW222" s="1351"/>
      <c r="BX222" s="1351"/>
      <c r="BY222" s="1351"/>
      <c r="BZ222" s="1351"/>
      <c r="CA222" s="1351"/>
      <c r="CB222" s="1351"/>
      <c r="CC222" s="1351"/>
      <c r="CD222" s="1351"/>
      <c r="CE222" s="1351"/>
      <c r="CF222" s="1351"/>
      <c r="CG222" s="1351"/>
      <c r="CH222" s="1351"/>
      <c r="CI222" s="1351"/>
      <c r="CJ222" s="1351"/>
      <c r="CK222" s="1351"/>
      <c r="CL222" s="1351"/>
      <c r="CM222" s="1351"/>
      <c r="CN222" s="1351"/>
      <c r="CO222" s="1351"/>
      <c r="CP222" s="1351"/>
      <c r="CQ222" s="1351"/>
      <c r="CR222" s="1351"/>
      <c r="CS222" s="1351"/>
      <c r="CT222" s="1351"/>
      <c r="CU222" s="1351"/>
      <c r="CV222" s="1351"/>
      <c r="CW222" s="1351"/>
      <c r="CX222" s="1351"/>
      <c r="CY222" s="1351"/>
      <c r="CZ222" s="1351"/>
      <c r="DA222" s="1351"/>
      <c r="DB222" s="1351"/>
      <c r="DC222" s="1351"/>
      <c r="DD222" s="1351"/>
      <c r="DE222" s="1351"/>
      <c r="DF222" s="1351"/>
      <c r="DG222" s="1351"/>
      <c r="DH222" s="1351"/>
      <c r="DI222" s="1351"/>
      <c r="DJ222" s="1351"/>
      <c r="DK222" s="1351"/>
      <c r="DL222" s="1351"/>
      <c r="DM222" s="1351"/>
      <c r="DN222" s="1351"/>
      <c r="DO222" s="1351"/>
      <c r="DP222" s="1351"/>
      <c r="DQ222" s="1351"/>
      <c r="DR222" s="1351"/>
      <c r="DS222" s="1391">
        <v>239</v>
      </c>
      <c r="DT222" s="1391"/>
      <c r="DU222" s="1391"/>
      <c r="DV222" s="1391"/>
      <c r="DW222" s="1522">
        <f>SUM(DW219:DZ221)</f>
        <v>239</v>
      </c>
      <c r="DX222" s="1522"/>
      <c r="DY222" s="1522"/>
      <c r="DZ222" s="1522"/>
    </row>
    <row r="223" spans="1:130" ht="3.6" customHeight="1">
      <c r="A223" s="560"/>
      <c r="B223" s="560"/>
      <c r="C223" s="560"/>
      <c r="D223" s="560"/>
      <c r="E223" s="1420"/>
      <c r="F223" s="1521"/>
      <c r="G223" s="1521"/>
      <c r="H223" s="1521"/>
      <c r="I223" s="1521"/>
      <c r="J223" s="1521"/>
      <c r="K223" s="1521"/>
      <c r="L223" s="1521"/>
      <c r="M223" s="1521"/>
      <c r="N223" s="1521"/>
      <c r="O223" s="1521"/>
      <c r="P223" s="1521"/>
      <c r="Q223" s="1521"/>
      <c r="R223" s="1521"/>
      <c r="S223" s="1521"/>
      <c r="T223" s="1521"/>
      <c r="U223" s="1521"/>
      <c r="V223" s="1521"/>
      <c r="W223" s="1521"/>
      <c r="X223" s="1521"/>
      <c r="Y223" s="1521"/>
      <c r="Z223" s="1521"/>
      <c r="AA223" s="1521"/>
      <c r="AB223" s="1521"/>
      <c r="AC223" s="1521"/>
      <c r="AD223" s="1521"/>
      <c r="AE223" s="1521"/>
      <c r="AF223" s="1521"/>
      <c r="AG223" s="1521"/>
      <c r="AH223" s="1521"/>
      <c r="AI223" s="1521"/>
      <c r="AJ223" s="1521"/>
      <c r="AK223" s="1521"/>
      <c r="AL223" s="1521"/>
      <c r="AM223" s="1521"/>
      <c r="AN223" s="1521"/>
      <c r="AO223" s="1521"/>
      <c r="AP223" s="1521"/>
      <c r="AQ223" s="1521"/>
      <c r="AR223" s="1521"/>
      <c r="AS223" s="1521"/>
      <c r="AT223" s="1521"/>
      <c r="AU223" s="1521"/>
      <c r="AV223" s="1521"/>
      <c r="AW223" s="1521"/>
      <c r="AX223" s="1521"/>
      <c r="AY223" s="1521"/>
      <c r="AZ223" s="1521"/>
      <c r="BA223" s="1521"/>
      <c r="BB223" s="1521"/>
      <c r="BC223" s="1521"/>
      <c r="BD223" s="1521"/>
      <c r="BE223" s="1521"/>
      <c r="BF223" s="1521"/>
      <c r="BG223" s="1521"/>
      <c r="BH223" s="1521"/>
      <c r="BI223" s="1521"/>
      <c r="BJ223" s="1521"/>
      <c r="BK223" s="1521"/>
      <c r="BL223" s="1521"/>
      <c r="BM223" s="1521"/>
      <c r="BN223" s="1521"/>
      <c r="BO223" s="1521"/>
      <c r="BP223" s="1521"/>
      <c r="BQ223" s="1521"/>
      <c r="BR223" s="1521"/>
      <c r="BS223" s="1521"/>
      <c r="BT223" s="1521"/>
      <c r="BU223" s="1521"/>
      <c r="BV223" s="1521"/>
      <c r="BW223" s="1521"/>
      <c r="BX223" s="1521"/>
      <c r="BY223" s="1521"/>
      <c r="BZ223" s="1521"/>
      <c r="CA223" s="1521"/>
      <c r="CB223" s="1521"/>
      <c r="CC223" s="1521"/>
      <c r="CD223" s="1521"/>
      <c r="CE223" s="1521"/>
      <c r="CF223" s="1521"/>
      <c r="CG223" s="1521"/>
      <c r="CH223" s="1521"/>
      <c r="CI223" s="1521"/>
      <c r="CJ223" s="1521"/>
      <c r="CK223" s="1521"/>
      <c r="CL223" s="1521"/>
      <c r="CM223" s="1521"/>
      <c r="CN223" s="1521"/>
      <c r="CO223" s="1521"/>
      <c r="CP223" s="1521"/>
      <c r="CQ223" s="1521"/>
      <c r="CR223" s="1521"/>
      <c r="CS223" s="1521"/>
      <c r="CT223" s="1521"/>
      <c r="CU223" s="1521"/>
      <c r="CV223" s="1521"/>
      <c r="CW223" s="1521"/>
      <c r="CX223" s="1521"/>
      <c r="CY223" s="1521"/>
      <c r="CZ223" s="1521"/>
      <c r="DA223" s="1521"/>
      <c r="DB223" s="1521"/>
      <c r="DC223" s="1521"/>
      <c r="DD223" s="1521"/>
      <c r="DE223" s="1521"/>
      <c r="DF223" s="1521"/>
      <c r="DG223" s="1521"/>
      <c r="DH223" s="1521"/>
      <c r="DI223" s="1521"/>
      <c r="DJ223" s="1521"/>
      <c r="DK223" s="1521"/>
      <c r="DL223" s="1521"/>
      <c r="DM223" s="1521"/>
      <c r="DN223" s="1521"/>
      <c r="DO223" s="1521"/>
      <c r="DP223" s="1521"/>
      <c r="DQ223" s="1521"/>
      <c r="DR223" s="1521"/>
      <c r="DS223" s="1391"/>
      <c r="DT223" s="1391"/>
      <c r="DU223" s="1391"/>
      <c r="DV223" s="1391"/>
      <c r="DW223" s="1522"/>
      <c r="DX223" s="1522"/>
      <c r="DY223" s="1522"/>
      <c r="DZ223" s="1522"/>
    </row>
    <row r="224" spans="1:130" ht="3.6" customHeight="1">
      <c r="A224" s="560"/>
      <c r="B224" s="560"/>
      <c r="C224" s="560"/>
      <c r="D224" s="560"/>
      <c r="E224" s="1420"/>
      <c r="F224" s="1521"/>
      <c r="G224" s="1521"/>
      <c r="H224" s="1521"/>
      <c r="I224" s="1521"/>
      <c r="J224" s="1521"/>
      <c r="K224" s="1521"/>
      <c r="L224" s="1521"/>
      <c r="M224" s="1521"/>
      <c r="N224" s="1521"/>
      <c r="O224" s="1521"/>
      <c r="P224" s="1521"/>
      <c r="Q224" s="1521"/>
      <c r="R224" s="1521"/>
      <c r="S224" s="1521"/>
      <c r="T224" s="1521"/>
      <c r="U224" s="1521"/>
      <c r="V224" s="1521"/>
      <c r="W224" s="1521"/>
      <c r="X224" s="1521"/>
      <c r="Y224" s="1521"/>
      <c r="Z224" s="1521"/>
      <c r="AA224" s="1521"/>
      <c r="AB224" s="1521"/>
      <c r="AC224" s="1521"/>
      <c r="AD224" s="1521"/>
      <c r="AE224" s="1521"/>
      <c r="AF224" s="1521"/>
      <c r="AG224" s="1521"/>
      <c r="AH224" s="1521"/>
      <c r="AI224" s="1521"/>
      <c r="AJ224" s="1521"/>
      <c r="AK224" s="1521"/>
      <c r="AL224" s="1521"/>
      <c r="AM224" s="1521"/>
      <c r="AN224" s="1521"/>
      <c r="AO224" s="1521"/>
      <c r="AP224" s="1521"/>
      <c r="AQ224" s="1521"/>
      <c r="AR224" s="1521"/>
      <c r="AS224" s="1521"/>
      <c r="AT224" s="1521"/>
      <c r="AU224" s="1521"/>
      <c r="AV224" s="1521"/>
      <c r="AW224" s="1521"/>
      <c r="AX224" s="1521"/>
      <c r="AY224" s="1521"/>
      <c r="AZ224" s="1521"/>
      <c r="BA224" s="1521"/>
      <c r="BB224" s="1521"/>
      <c r="BC224" s="1521"/>
      <c r="BD224" s="1521"/>
      <c r="BE224" s="1521"/>
      <c r="BF224" s="1521"/>
      <c r="BG224" s="1521"/>
      <c r="BH224" s="1521"/>
      <c r="BI224" s="1521"/>
      <c r="BJ224" s="1521"/>
      <c r="BK224" s="1521"/>
      <c r="BL224" s="1521"/>
      <c r="BM224" s="1521"/>
      <c r="BN224" s="1521"/>
      <c r="BO224" s="1521"/>
      <c r="BP224" s="1521"/>
      <c r="BQ224" s="1521"/>
      <c r="BR224" s="1521"/>
      <c r="BS224" s="1521"/>
      <c r="BT224" s="1521"/>
      <c r="BU224" s="1521"/>
      <c r="BV224" s="1521"/>
      <c r="BW224" s="1521"/>
      <c r="BX224" s="1521"/>
      <c r="BY224" s="1521"/>
      <c r="BZ224" s="1521"/>
      <c r="CA224" s="1521"/>
      <c r="CB224" s="1521"/>
      <c r="CC224" s="1521"/>
      <c r="CD224" s="1521"/>
      <c r="CE224" s="1521"/>
      <c r="CF224" s="1521"/>
      <c r="CG224" s="1521"/>
      <c r="CH224" s="1521"/>
      <c r="CI224" s="1521"/>
      <c r="CJ224" s="1521"/>
      <c r="CK224" s="1521"/>
      <c r="CL224" s="1521"/>
      <c r="CM224" s="1521"/>
      <c r="CN224" s="1521"/>
      <c r="CO224" s="1521"/>
      <c r="CP224" s="1521"/>
      <c r="CQ224" s="1521"/>
      <c r="CR224" s="1521"/>
      <c r="CS224" s="1521"/>
      <c r="CT224" s="1521"/>
      <c r="CU224" s="1521"/>
      <c r="CV224" s="1521"/>
      <c r="CW224" s="1521"/>
      <c r="CX224" s="1521"/>
      <c r="CY224" s="1521"/>
      <c r="CZ224" s="1521"/>
      <c r="DA224" s="1521"/>
      <c r="DB224" s="1521"/>
      <c r="DC224" s="1521"/>
      <c r="DD224" s="1521"/>
      <c r="DE224" s="1521"/>
      <c r="DF224" s="1521"/>
      <c r="DG224" s="1521"/>
      <c r="DH224" s="1521"/>
      <c r="DI224" s="1521"/>
      <c r="DJ224" s="1521"/>
      <c r="DK224" s="1521"/>
      <c r="DL224" s="1521"/>
      <c r="DM224" s="1521"/>
      <c r="DN224" s="1521"/>
      <c r="DO224" s="1521"/>
      <c r="DP224" s="1521"/>
      <c r="DQ224" s="1521"/>
      <c r="DR224" s="1521"/>
      <c r="DS224" s="1391"/>
      <c r="DT224" s="1391"/>
      <c r="DU224" s="1391"/>
      <c r="DV224" s="1391"/>
      <c r="DW224" s="1522"/>
      <c r="DX224" s="1522"/>
      <c r="DY224" s="1522"/>
      <c r="DZ224" s="1522"/>
    </row>
    <row r="225" spans="1:122" ht="3.6" customHeight="1">
      <c r="A225" s="561"/>
      <c r="B225" s="561"/>
      <c r="C225" s="561"/>
      <c r="D225" s="561"/>
      <c r="E225" s="1420" t="s">
        <v>771</v>
      </c>
      <c r="F225" s="1352" t="s">
        <v>773</v>
      </c>
      <c r="G225" s="1352"/>
      <c r="H225" s="1352"/>
      <c r="I225" s="1352"/>
      <c r="J225" s="1352"/>
      <c r="K225" s="1352"/>
      <c r="L225" s="1352"/>
      <c r="M225" s="1352"/>
      <c r="N225" s="1352"/>
      <c r="O225" s="1352"/>
      <c r="P225" s="1352"/>
      <c r="Q225" s="1352"/>
      <c r="R225" s="1352"/>
      <c r="S225" s="1352"/>
      <c r="T225" s="1352"/>
      <c r="U225" s="1352"/>
      <c r="V225" s="1352"/>
      <c r="W225" s="1352"/>
      <c r="X225" s="1352"/>
      <c r="Y225" s="1352"/>
      <c r="Z225" s="1352"/>
      <c r="AA225" s="1352"/>
      <c r="AB225" s="1352"/>
      <c r="AC225" s="1352"/>
      <c r="AD225" s="1352"/>
      <c r="AE225" s="1352"/>
      <c r="AF225" s="1352"/>
      <c r="AG225" s="1352"/>
      <c r="AH225" s="1352"/>
      <c r="AI225" s="1352"/>
      <c r="AJ225" s="1352"/>
      <c r="AK225" s="1352"/>
      <c r="AL225" s="1352"/>
      <c r="AM225" s="1352"/>
      <c r="AN225" s="1352"/>
      <c r="AO225" s="1352"/>
      <c r="AP225" s="1352"/>
      <c r="AQ225" s="1352"/>
      <c r="AR225" s="1352"/>
      <c r="AS225" s="1352"/>
      <c r="AT225" s="1352"/>
      <c r="AU225" s="1352"/>
      <c r="AV225" s="1352"/>
      <c r="AW225" s="1352"/>
      <c r="AX225" s="1352"/>
      <c r="AY225" s="1352"/>
      <c r="AZ225" s="1352"/>
      <c r="BA225" s="1352"/>
      <c r="BB225" s="1352"/>
      <c r="BC225" s="1352"/>
      <c r="BD225" s="1352"/>
      <c r="BE225" s="1352"/>
      <c r="BF225" s="1352"/>
      <c r="BG225" s="1352"/>
      <c r="BH225" s="1352"/>
      <c r="BI225" s="1352"/>
      <c r="BJ225" s="1352"/>
      <c r="BK225" s="1352"/>
      <c r="BL225" s="1352"/>
      <c r="BM225" s="1352"/>
      <c r="BN225" s="1352"/>
      <c r="BO225" s="1352"/>
      <c r="BP225" s="1352"/>
      <c r="BQ225" s="1352"/>
      <c r="BR225" s="1352"/>
      <c r="BS225" s="1352"/>
      <c r="BT225" s="1352"/>
      <c r="BU225" s="1352"/>
      <c r="BV225" s="1352"/>
      <c r="BW225" s="1352"/>
      <c r="BX225" s="1352"/>
      <c r="BY225" s="1352"/>
      <c r="BZ225" s="1352"/>
      <c r="CA225" s="1352"/>
      <c r="CB225" s="1352"/>
      <c r="CC225" s="1352"/>
      <c r="CD225" s="1352"/>
      <c r="CE225" s="1352"/>
      <c r="CF225" s="1352"/>
      <c r="CG225" s="1352"/>
      <c r="CH225" s="1352"/>
      <c r="CI225" s="1352"/>
      <c r="CJ225" s="1352"/>
      <c r="CK225" s="1352"/>
      <c r="CL225" s="1352"/>
      <c r="CM225" s="1352"/>
      <c r="CN225" s="1352"/>
      <c r="CO225" s="1352"/>
      <c r="CP225" s="1352"/>
      <c r="CQ225" s="1352"/>
      <c r="CR225" s="1352"/>
      <c r="CS225" s="1352"/>
      <c r="CT225" s="1352"/>
      <c r="CU225" s="1352"/>
      <c r="CV225" s="1352"/>
      <c r="CW225" s="1352"/>
      <c r="CX225" s="1352"/>
      <c r="CY225" s="1352"/>
      <c r="CZ225" s="1352"/>
      <c r="DA225" s="1352"/>
      <c r="DB225" s="1352"/>
      <c r="DC225" s="1352"/>
      <c r="DD225" s="1352"/>
      <c r="DE225" s="1352"/>
      <c r="DF225" s="1352"/>
      <c r="DG225" s="1352"/>
      <c r="DH225" s="1352"/>
      <c r="DI225" s="1352"/>
      <c r="DJ225" s="1352"/>
      <c r="DK225" s="1352"/>
      <c r="DL225" s="1352"/>
      <c r="DM225" s="1352"/>
      <c r="DN225" s="1352"/>
      <c r="DO225" s="1352"/>
      <c r="DP225" s="1352"/>
      <c r="DQ225" s="1352"/>
      <c r="DR225" s="1352"/>
    </row>
    <row r="226" spans="1:122" ht="3.6" customHeight="1">
      <c r="A226" s="561"/>
      <c r="B226" s="561"/>
      <c r="C226" s="561"/>
      <c r="D226" s="561"/>
      <c r="E226" s="1420"/>
      <c r="F226" s="1352"/>
      <c r="G226" s="1352"/>
      <c r="H226" s="1352"/>
      <c r="I226" s="1352"/>
      <c r="J226" s="1352"/>
      <c r="K226" s="1352"/>
      <c r="L226" s="1352"/>
      <c r="M226" s="1352"/>
      <c r="N226" s="1352"/>
      <c r="O226" s="1352"/>
      <c r="P226" s="1352"/>
      <c r="Q226" s="1352"/>
      <c r="R226" s="1352"/>
      <c r="S226" s="1352"/>
      <c r="T226" s="1352"/>
      <c r="U226" s="1352"/>
      <c r="V226" s="1352"/>
      <c r="W226" s="1352"/>
      <c r="X226" s="1352"/>
      <c r="Y226" s="1352"/>
      <c r="Z226" s="1352"/>
      <c r="AA226" s="1352"/>
      <c r="AB226" s="1352"/>
      <c r="AC226" s="1352"/>
      <c r="AD226" s="1352"/>
      <c r="AE226" s="1352"/>
      <c r="AF226" s="1352"/>
      <c r="AG226" s="1352"/>
      <c r="AH226" s="1352"/>
      <c r="AI226" s="1352"/>
      <c r="AJ226" s="1352"/>
      <c r="AK226" s="1352"/>
      <c r="AL226" s="1352"/>
      <c r="AM226" s="1352"/>
      <c r="AN226" s="1352"/>
      <c r="AO226" s="1352"/>
      <c r="AP226" s="1352"/>
      <c r="AQ226" s="1352"/>
      <c r="AR226" s="1352"/>
      <c r="AS226" s="1352"/>
      <c r="AT226" s="1352"/>
      <c r="AU226" s="1352"/>
      <c r="AV226" s="1352"/>
      <c r="AW226" s="1352"/>
      <c r="AX226" s="1352"/>
      <c r="AY226" s="1352"/>
      <c r="AZ226" s="1352"/>
      <c r="BA226" s="1352"/>
      <c r="BB226" s="1352"/>
      <c r="BC226" s="1352"/>
      <c r="BD226" s="1352"/>
      <c r="BE226" s="1352"/>
      <c r="BF226" s="1352"/>
      <c r="BG226" s="1352"/>
      <c r="BH226" s="1352"/>
      <c r="BI226" s="1352"/>
      <c r="BJ226" s="1352"/>
      <c r="BK226" s="1352"/>
      <c r="BL226" s="1352"/>
      <c r="BM226" s="1352"/>
      <c r="BN226" s="1352"/>
      <c r="BO226" s="1352"/>
      <c r="BP226" s="1352"/>
      <c r="BQ226" s="1352"/>
      <c r="BR226" s="1352"/>
      <c r="BS226" s="1352"/>
      <c r="BT226" s="1352"/>
      <c r="BU226" s="1352"/>
      <c r="BV226" s="1352"/>
      <c r="BW226" s="1352"/>
      <c r="BX226" s="1352"/>
      <c r="BY226" s="1352"/>
      <c r="BZ226" s="1352"/>
      <c r="CA226" s="1352"/>
      <c r="CB226" s="1352"/>
      <c r="CC226" s="1352"/>
      <c r="CD226" s="1352"/>
      <c r="CE226" s="1352"/>
      <c r="CF226" s="1352"/>
      <c r="CG226" s="1352"/>
      <c r="CH226" s="1352"/>
      <c r="CI226" s="1352"/>
      <c r="CJ226" s="1352"/>
      <c r="CK226" s="1352"/>
      <c r="CL226" s="1352"/>
      <c r="CM226" s="1352"/>
      <c r="CN226" s="1352"/>
      <c r="CO226" s="1352"/>
      <c r="CP226" s="1352"/>
      <c r="CQ226" s="1352"/>
      <c r="CR226" s="1352"/>
      <c r="CS226" s="1352"/>
      <c r="CT226" s="1352"/>
      <c r="CU226" s="1352"/>
      <c r="CV226" s="1352"/>
      <c r="CW226" s="1352"/>
      <c r="CX226" s="1352"/>
      <c r="CY226" s="1352"/>
      <c r="CZ226" s="1352"/>
      <c r="DA226" s="1352"/>
      <c r="DB226" s="1352"/>
      <c r="DC226" s="1352"/>
      <c r="DD226" s="1352"/>
      <c r="DE226" s="1352"/>
      <c r="DF226" s="1352"/>
      <c r="DG226" s="1352"/>
      <c r="DH226" s="1352"/>
      <c r="DI226" s="1352"/>
      <c r="DJ226" s="1352"/>
      <c r="DK226" s="1352"/>
      <c r="DL226" s="1352"/>
      <c r="DM226" s="1352"/>
      <c r="DN226" s="1352"/>
      <c r="DO226" s="1352"/>
      <c r="DP226" s="1352"/>
      <c r="DQ226" s="1352"/>
      <c r="DR226" s="1352"/>
    </row>
    <row r="227" spans="1:122" ht="3.6" customHeight="1">
      <c r="A227" s="561"/>
      <c r="B227" s="561"/>
      <c r="C227" s="561"/>
      <c r="D227" s="561"/>
      <c r="E227" s="1420"/>
      <c r="F227" s="1352"/>
      <c r="G227" s="1352"/>
      <c r="H227" s="1352"/>
      <c r="I227" s="1352"/>
      <c r="J227" s="1352"/>
      <c r="K227" s="1352"/>
      <c r="L227" s="1352"/>
      <c r="M227" s="1352"/>
      <c r="N227" s="1352"/>
      <c r="O227" s="1352"/>
      <c r="P227" s="1352"/>
      <c r="Q227" s="1352"/>
      <c r="R227" s="1352"/>
      <c r="S227" s="1352"/>
      <c r="T227" s="1352"/>
      <c r="U227" s="1352"/>
      <c r="V227" s="1352"/>
      <c r="W227" s="1352"/>
      <c r="X227" s="1352"/>
      <c r="Y227" s="1352"/>
      <c r="Z227" s="1352"/>
      <c r="AA227" s="1352"/>
      <c r="AB227" s="1352"/>
      <c r="AC227" s="1352"/>
      <c r="AD227" s="1352"/>
      <c r="AE227" s="1352"/>
      <c r="AF227" s="1352"/>
      <c r="AG227" s="1352"/>
      <c r="AH227" s="1352"/>
      <c r="AI227" s="1352"/>
      <c r="AJ227" s="1352"/>
      <c r="AK227" s="1352"/>
      <c r="AL227" s="1352"/>
      <c r="AM227" s="1352"/>
      <c r="AN227" s="1352"/>
      <c r="AO227" s="1352"/>
      <c r="AP227" s="1352"/>
      <c r="AQ227" s="1352"/>
      <c r="AR227" s="1352"/>
      <c r="AS227" s="1352"/>
      <c r="AT227" s="1352"/>
      <c r="AU227" s="1352"/>
      <c r="AV227" s="1352"/>
      <c r="AW227" s="1352"/>
      <c r="AX227" s="1352"/>
      <c r="AY227" s="1352"/>
      <c r="AZ227" s="1352"/>
      <c r="BA227" s="1352"/>
      <c r="BB227" s="1352"/>
      <c r="BC227" s="1352"/>
      <c r="BD227" s="1352"/>
      <c r="BE227" s="1352"/>
      <c r="BF227" s="1352"/>
      <c r="BG227" s="1352"/>
      <c r="BH227" s="1352"/>
      <c r="BI227" s="1352"/>
      <c r="BJ227" s="1352"/>
      <c r="BK227" s="1352"/>
      <c r="BL227" s="1352"/>
      <c r="BM227" s="1352"/>
      <c r="BN227" s="1352"/>
      <c r="BO227" s="1352"/>
      <c r="BP227" s="1352"/>
      <c r="BQ227" s="1352"/>
      <c r="BR227" s="1352"/>
      <c r="BS227" s="1352"/>
      <c r="BT227" s="1352"/>
      <c r="BU227" s="1352"/>
      <c r="BV227" s="1352"/>
      <c r="BW227" s="1352"/>
      <c r="BX227" s="1352"/>
      <c r="BY227" s="1352"/>
      <c r="BZ227" s="1352"/>
      <c r="CA227" s="1352"/>
      <c r="CB227" s="1352"/>
      <c r="CC227" s="1352"/>
      <c r="CD227" s="1352"/>
      <c r="CE227" s="1352"/>
      <c r="CF227" s="1352"/>
      <c r="CG227" s="1352"/>
      <c r="CH227" s="1352"/>
      <c r="CI227" s="1352"/>
      <c r="CJ227" s="1352"/>
      <c r="CK227" s="1352"/>
      <c r="CL227" s="1352"/>
      <c r="CM227" s="1352"/>
      <c r="CN227" s="1352"/>
      <c r="CO227" s="1352"/>
      <c r="CP227" s="1352"/>
      <c r="CQ227" s="1352"/>
      <c r="CR227" s="1352"/>
      <c r="CS227" s="1352"/>
      <c r="CT227" s="1352"/>
      <c r="CU227" s="1352"/>
      <c r="CV227" s="1352"/>
      <c r="CW227" s="1352"/>
      <c r="CX227" s="1352"/>
      <c r="CY227" s="1352"/>
      <c r="CZ227" s="1352"/>
      <c r="DA227" s="1352"/>
      <c r="DB227" s="1352"/>
      <c r="DC227" s="1352"/>
      <c r="DD227" s="1352"/>
      <c r="DE227" s="1352"/>
      <c r="DF227" s="1352"/>
      <c r="DG227" s="1352"/>
      <c r="DH227" s="1352"/>
      <c r="DI227" s="1352"/>
      <c r="DJ227" s="1352"/>
      <c r="DK227" s="1352"/>
      <c r="DL227" s="1352"/>
      <c r="DM227" s="1352"/>
      <c r="DN227" s="1352"/>
      <c r="DO227" s="1352"/>
      <c r="DP227" s="1352"/>
      <c r="DQ227" s="1352"/>
      <c r="DR227" s="1352"/>
    </row>
  </sheetData>
  <mergeCells count="956">
    <mergeCell ref="E225:E227"/>
    <mergeCell ref="F225:DR227"/>
    <mergeCell ref="DX219:DX221"/>
    <mergeCell ref="DY219:DY221"/>
    <mergeCell ref="DZ219:DZ221"/>
    <mergeCell ref="E222:E224"/>
    <mergeCell ref="F222:DR224"/>
    <mergeCell ref="DS222:DV224"/>
    <mergeCell ref="DW222:DZ224"/>
    <mergeCell ref="A219:BH221"/>
    <mergeCell ref="BI219:BN221"/>
    <mergeCell ref="DM219:DQ221"/>
    <mergeCell ref="DS219:DS221"/>
    <mergeCell ref="DT219:DT221"/>
    <mergeCell ref="DU219:DU221"/>
    <mergeCell ref="DV219:DV221"/>
    <mergeCell ref="DW219:DW221"/>
    <mergeCell ref="DS215:DS217"/>
    <mergeCell ref="DT215:DT217"/>
    <mergeCell ref="DU215:DU217"/>
    <mergeCell ref="DV215:DV217"/>
    <mergeCell ref="DW215:DW217"/>
    <mergeCell ref="DX212:DX214"/>
    <mergeCell ref="DY212:DY214"/>
    <mergeCell ref="DZ212:DZ214"/>
    <mergeCell ref="A215:F217"/>
    <mergeCell ref="G215:L217"/>
    <mergeCell ref="N215:AK217"/>
    <mergeCell ref="AM215:BB217"/>
    <mergeCell ref="BC215:BH217"/>
    <mergeCell ref="BI215:BN217"/>
    <mergeCell ref="DM215:DQ217"/>
    <mergeCell ref="DY215:DY217"/>
    <mergeCell ref="DZ215:DZ217"/>
    <mergeCell ref="DX215:DX217"/>
    <mergeCell ref="B212:BN214"/>
    <mergeCell ref="DM212:DQ214"/>
    <mergeCell ref="DS212:DS214"/>
    <mergeCell ref="DT212:DT214"/>
    <mergeCell ref="DU212:DU214"/>
    <mergeCell ref="DV212:DV214"/>
    <mergeCell ref="DW212:DW214"/>
    <mergeCell ref="DM209:DQ211"/>
    <mergeCell ref="DS209:DS211"/>
    <mergeCell ref="DT209:DT211"/>
    <mergeCell ref="DU209:DU211"/>
    <mergeCell ref="DV209:DV211"/>
    <mergeCell ref="DW209:DW211"/>
    <mergeCell ref="DW206:DW208"/>
    <mergeCell ref="DX206:DX208"/>
    <mergeCell ref="DY206:DY208"/>
    <mergeCell ref="DZ206:DZ208"/>
    <mergeCell ref="A209:F211"/>
    <mergeCell ref="G209:L211"/>
    <mergeCell ref="N209:AK211"/>
    <mergeCell ref="AM209:BB211"/>
    <mergeCell ref="BC209:BH211"/>
    <mergeCell ref="BI209:BN211"/>
    <mergeCell ref="B206:BN208"/>
    <mergeCell ref="DM206:DQ208"/>
    <mergeCell ref="DS206:DS208"/>
    <mergeCell ref="DT206:DT208"/>
    <mergeCell ref="DU206:DU208"/>
    <mergeCell ref="DV206:DV208"/>
    <mergeCell ref="DX209:DX211"/>
    <mergeCell ref="DY209:DY211"/>
    <mergeCell ref="DZ209:DZ211"/>
    <mergeCell ref="DU203:DU205"/>
    <mergeCell ref="DV203:DV205"/>
    <mergeCell ref="DW203:DW205"/>
    <mergeCell ref="DX203:DX205"/>
    <mergeCell ref="DY203:DY205"/>
    <mergeCell ref="DZ203:DZ205"/>
    <mergeCell ref="DZ200:DZ202"/>
    <mergeCell ref="A203:F205"/>
    <mergeCell ref="G203:L205"/>
    <mergeCell ref="N203:AK205"/>
    <mergeCell ref="AM203:BB205"/>
    <mergeCell ref="BC203:BH205"/>
    <mergeCell ref="BI203:BN205"/>
    <mergeCell ref="DM203:DQ205"/>
    <mergeCell ref="DS203:DS205"/>
    <mergeCell ref="DT203:DT205"/>
    <mergeCell ref="DZ197:DZ199"/>
    <mergeCell ref="B200:BN202"/>
    <mergeCell ref="DM200:DQ202"/>
    <mergeCell ref="DS200:DS202"/>
    <mergeCell ref="DT200:DT202"/>
    <mergeCell ref="DU200:DU202"/>
    <mergeCell ref="DV200:DV202"/>
    <mergeCell ref="DW200:DW202"/>
    <mergeCell ref="DX200:DX202"/>
    <mergeCell ref="DY200:DY202"/>
    <mergeCell ref="B197:BN199"/>
    <mergeCell ref="DM197:DQ199"/>
    <mergeCell ref="DS197:DS199"/>
    <mergeCell ref="DT197:DT199"/>
    <mergeCell ref="DU197:DU199"/>
    <mergeCell ref="DV197:DV199"/>
    <mergeCell ref="DW197:DW199"/>
    <mergeCell ref="DX197:DX199"/>
    <mergeCell ref="DY197:DY199"/>
    <mergeCell ref="DY191:DY193"/>
    <mergeCell ref="DZ191:DZ193"/>
    <mergeCell ref="A194:F196"/>
    <mergeCell ref="G194:L196"/>
    <mergeCell ref="N194:AK196"/>
    <mergeCell ref="AM194:BB196"/>
    <mergeCell ref="BC194:BH196"/>
    <mergeCell ref="BI194:BN196"/>
    <mergeCell ref="DM194:DQ196"/>
    <mergeCell ref="DS194:DS196"/>
    <mergeCell ref="DZ194:DZ196"/>
    <mergeCell ref="DT194:DT196"/>
    <mergeCell ref="DU194:DU196"/>
    <mergeCell ref="DV194:DV196"/>
    <mergeCell ref="DW194:DW196"/>
    <mergeCell ref="DX194:DX196"/>
    <mergeCell ref="DY194:DY196"/>
    <mergeCell ref="B191:BN193"/>
    <mergeCell ref="DM191:DQ193"/>
    <mergeCell ref="DS191:DS193"/>
    <mergeCell ref="DT191:DT193"/>
    <mergeCell ref="DU191:DU193"/>
    <mergeCell ref="DV191:DV193"/>
    <mergeCell ref="DW191:DW193"/>
    <mergeCell ref="DX191:DX193"/>
    <mergeCell ref="DS188:DS190"/>
    <mergeCell ref="DT188:DT190"/>
    <mergeCell ref="DU188:DU190"/>
    <mergeCell ref="DV188:DV190"/>
    <mergeCell ref="DW188:DW190"/>
    <mergeCell ref="DX188:DX190"/>
    <mergeCell ref="A188:F190"/>
    <mergeCell ref="G188:L190"/>
    <mergeCell ref="N188:AK190"/>
    <mergeCell ref="AM188:BB190"/>
    <mergeCell ref="BC188:BH190"/>
    <mergeCell ref="BI188:BN190"/>
    <mergeCell ref="DM188:DQ190"/>
    <mergeCell ref="DY188:DY190"/>
    <mergeCell ref="DZ188:DZ190"/>
    <mergeCell ref="DZ182:DZ184"/>
    <mergeCell ref="B185:BN187"/>
    <mergeCell ref="DM185:DQ187"/>
    <mergeCell ref="DS185:DS187"/>
    <mergeCell ref="DT185:DT187"/>
    <mergeCell ref="DU185:DU187"/>
    <mergeCell ref="DV185:DV187"/>
    <mergeCell ref="DW185:DW187"/>
    <mergeCell ref="DX185:DX187"/>
    <mergeCell ref="DY185:DY187"/>
    <mergeCell ref="DZ185:DZ187"/>
    <mergeCell ref="DX179:DX181"/>
    <mergeCell ref="DY179:DY181"/>
    <mergeCell ref="DZ179:DZ181"/>
    <mergeCell ref="B182:BN184"/>
    <mergeCell ref="DM182:DQ184"/>
    <mergeCell ref="DS182:DS184"/>
    <mergeCell ref="DT182:DT184"/>
    <mergeCell ref="DU182:DU184"/>
    <mergeCell ref="DV182:DV184"/>
    <mergeCell ref="DW182:DW184"/>
    <mergeCell ref="DM179:DQ181"/>
    <mergeCell ref="DS179:DS181"/>
    <mergeCell ref="DT179:DT181"/>
    <mergeCell ref="DU179:DU181"/>
    <mergeCell ref="DV179:DV181"/>
    <mergeCell ref="DW179:DW181"/>
    <mergeCell ref="A179:F181"/>
    <mergeCell ref="G179:L181"/>
    <mergeCell ref="N179:AK181"/>
    <mergeCell ref="AM179:BB181"/>
    <mergeCell ref="BC179:BH181"/>
    <mergeCell ref="BI179:BN181"/>
    <mergeCell ref="DX182:DX184"/>
    <mergeCell ref="DY182:DY184"/>
    <mergeCell ref="DU176:DU178"/>
    <mergeCell ref="DV176:DV178"/>
    <mergeCell ref="DW176:DW178"/>
    <mergeCell ref="DX176:DX178"/>
    <mergeCell ref="DY176:DY178"/>
    <mergeCell ref="DZ176:DZ178"/>
    <mergeCell ref="DZ173:DZ175"/>
    <mergeCell ref="A176:F178"/>
    <mergeCell ref="G176:L178"/>
    <mergeCell ref="N176:AK178"/>
    <mergeCell ref="AM176:BB178"/>
    <mergeCell ref="BC176:BH178"/>
    <mergeCell ref="BI176:BN178"/>
    <mergeCell ref="DM176:DQ178"/>
    <mergeCell ref="DS176:DS178"/>
    <mergeCell ref="DT176:DT178"/>
    <mergeCell ref="DT173:DT175"/>
    <mergeCell ref="DU173:DU175"/>
    <mergeCell ref="DV173:DV175"/>
    <mergeCell ref="DW173:DW175"/>
    <mergeCell ref="DX173:DX175"/>
    <mergeCell ref="DY173:DY175"/>
    <mergeCell ref="A173:F175"/>
    <mergeCell ref="G173:L175"/>
    <mergeCell ref="N173:AK175"/>
    <mergeCell ref="AM173:BB175"/>
    <mergeCell ref="BC173:BH175"/>
    <mergeCell ref="BI173:BN175"/>
    <mergeCell ref="DM173:DQ175"/>
    <mergeCell ref="DS173:DS175"/>
    <mergeCell ref="DS170:DS172"/>
    <mergeCell ref="DZ167:DZ169"/>
    <mergeCell ref="A170:F172"/>
    <mergeCell ref="G170:L172"/>
    <mergeCell ref="N170:AK172"/>
    <mergeCell ref="AM170:BB172"/>
    <mergeCell ref="BC170:BH172"/>
    <mergeCell ref="BI170:BN172"/>
    <mergeCell ref="DM170:DQ172"/>
    <mergeCell ref="DY170:DY172"/>
    <mergeCell ref="DZ170:DZ172"/>
    <mergeCell ref="DT170:DT172"/>
    <mergeCell ref="DU170:DU172"/>
    <mergeCell ref="DV170:DV172"/>
    <mergeCell ref="DW170:DW172"/>
    <mergeCell ref="DX170:DX172"/>
    <mergeCell ref="DX164:DX166"/>
    <mergeCell ref="DY164:DY166"/>
    <mergeCell ref="DZ164:DZ166"/>
    <mergeCell ref="B167:BN169"/>
    <mergeCell ref="DM167:DQ169"/>
    <mergeCell ref="DS167:DS169"/>
    <mergeCell ref="DT167:DT169"/>
    <mergeCell ref="DU167:DU169"/>
    <mergeCell ref="DV167:DV169"/>
    <mergeCell ref="DW167:DW169"/>
    <mergeCell ref="DM164:DQ166"/>
    <mergeCell ref="DS164:DS166"/>
    <mergeCell ref="DT164:DT166"/>
    <mergeCell ref="DU164:DU166"/>
    <mergeCell ref="DV164:DV166"/>
    <mergeCell ref="DW164:DW166"/>
    <mergeCell ref="A164:F166"/>
    <mergeCell ref="G164:L166"/>
    <mergeCell ref="N164:AK166"/>
    <mergeCell ref="AM164:BB166"/>
    <mergeCell ref="BC164:BH166"/>
    <mergeCell ref="BI164:BN166"/>
    <mergeCell ref="DX167:DX169"/>
    <mergeCell ref="DY167:DY169"/>
    <mergeCell ref="DU161:DU163"/>
    <mergeCell ref="DV161:DV163"/>
    <mergeCell ref="DW161:DW163"/>
    <mergeCell ref="DX161:DX163"/>
    <mergeCell ref="DY161:DY163"/>
    <mergeCell ref="DZ161:DZ163"/>
    <mergeCell ref="DZ158:DZ160"/>
    <mergeCell ref="A161:F163"/>
    <mergeCell ref="G161:L163"/>
    <mergeCell ref="N161:AK163"/>
    <mergeCell ref="AM161:BB163"/>
    <mergeCell ref="BC161:BH163"/>
    <mergeCell ref="BI161:BN163"/>
    <mergeCell ref="DM161:DQ163"/>
    <mergeCell ref="DS161:DS163"/>
    <mergeCell ref="DT161:DT163"/>
    <mergeCell ref="DT158:DT160"/>
    <mergeCell ref="DU158:DU160"/>
    <mergeCell ref="DV158:DV160"/>
    <mergeCell ref="DW158:DW160"/>
    <mergeCell ref="DX158:DX160"/>
    <mergeCell ref="DY158:DY160"/>
    <mergeCell ref="DY155:DY157"/>
    <mergeCell ref="DZ155:DZ157"/>
    <mergeCell ref="A158:F160"/>
    <mergeCell ref="G158:L160"/>
    <mergeCell ref="N158:AK160"/>
    <mergeCell ref="AM158:BB160"/>
    <mergeCell ref="BC158:BH160"/>
    <mergeCell ref="BI158:BN160"/>
    <mergeCell ref="DM158:DQ160"/>
    <mergeCell ref="DS158:DS160"/>
    <mergeCell ref="DS155:DS157"/>
    <mergeCell ref="DT155:DT157"/>
    <mergeCell ref="DU155:DU157"/>
    <mergeCell ref="DV155:DV157"/>
    <mergeCell ref="DW155:DW157"/>
    <mergeCell ref="DX155:DX157"/>
    <mergeCell ref="A155:F157"/>
    <mergeCell ref="G155:L157"/>
    <mergeCell ref="N155:AK157"/>
    <mergeCell ref="AM155:BB157"/>
    <mergeCell ref="BC155:BH157"/>
    <mergeCell ref="BI155:BN157"/>
    <mergeCell ref="DM155:DQ157"/>
    <mergeCell ref="DM152:DQ154"/>
    <mergeCell ref="DS152:DS154"/>
    <mergeCell ref="A152:F154"/>
    <mergeCell ref="G152:L154"/>
    <mergeCell ref="N152:AK154"/>
    <mergeCell ref="AM152:BB154"/>
    <mergeCell ref="BC152:BH154"/>
    <mergeCell ref="BI152:BN154"/>
    <mergeCell ref="DX152:DX154"/>
    <mergeCell ref="DY152:DY154"/>
    <mergeCell ref="DZ152:DZ154"/>
    <mergeCell ref="DT152:DT154"/>
    <mergeCell ref="DU152:DU154"/>
    <mergeCell ref="DV152:DV154"/>
    <mergeCell ref="DW152:DW154"/>
    <mergeCell ref="DW146:DW148"/>
    <mergeCell ref="DX146:DX148"/>
    <mergeCell ref="DY146:DY148"/>
    <mergeCell ref="DZ146:DZ148"/>
    <mergeCell ref="DW149:DW151"/>
    <mergeCell ref="DX149:DX151"/>
    <mergeCell ref="DY149:DY151"/>
    <mergeCell ref="DZ149:DZ151"/>
    <mergeCell ref="B149:BN151"/>
    <mergeCell ref="DM149:DQ151"/>
    <mergeCell ref="DS149:DS151"/>
    <mergeCell ref="DT149:DT151"/>
    <mergeCell ref="DU149:DU151"/>
    <mergeCell ref="DV149:DV151"/>
    <mergeCell ref="B146:BN148"/>
    <mergeCell ref="DM146:DQ148"/>
    <mergeCell ref="DS146:DS148"/>
    <mergeCell ref="DT146:DT148"/>
    <mergeCell ref="DU146:DU148"/>
    <mergeCell ref="DV146:DV148"/>
    <mergeCell ref="DV143:DV145"/>
    <mergeCell ref="DW143:DW145"/>
    <mergeCell ref="DX143:DX145"/>
    <mergeCell ref="DY143:DY145"/>
    <mergeCell ref="DZ143:DZ145"/>
    <mergeCell ref="DZ140:DZ142"/>
    <mergeCell ref="A143:F145"/>
    <mergeCell ref="G143:L145"/>
    <mergeCell ref="N143:AK145"/>
    <mergeCell ref="AM143:BB145"/>
    <mergeCell ref="BC143:BH145"/>
    <mergeCell ref="BI143:BN145"/>
    <mergeCell ref="DM143:DQ145"/>
    <mergeCell ref="DS143:DS145"/>
    <mergeCell ref="DT143:DT145"/>
    <mergeCell ref="DT140:DT142"/>
    <mergeCell ref="DU140:DU142"/>
    <mergeCell ref="DV140:DV142"/>
    <mergeCell ref="DW140:DW142"/>
    <mergeCell ref="DX140:DX142"/>
    <mergeCell ref="DY140:DY142"/>
    <mergeCell ref="A140:F142"/>
    <mergeCell ref="G140:L142"/>
    <mergeCell ref="N140:AK142"/>
    <mergeCell ref="AM140:BB142"/>
    <mergeCell ref="BC140:BH142"/>
    <mergeCell ref="BI140:BN142"/>
    <mergeCell ref="DM140:DQ142"/>
    <mergeCell ref="DS140:DS142"/>
    <mergeCell ref="DU143:DU145"/>
    <mergeCell ref="DY134:DY136"/>
    <mergeCell ref="DZ134:DZ136"/>
    <mergeCell ref="B137:BN139"/>
    <mergeCell ref="DM137:DQ139"/>
    <mergeCell ref="DS137:DS139"/>
    <mergeCell ref="DT137:DT139"/>
    <mergeCell ref="DU137:DU139"/>
    <mergeCell ref="DV137:DV139"/>
    <mergeCell ref="DW137:DW139"/>
    <mergeCell ref="DX137:DX139"/>
    <mergeCell ref="DS134:DS136"/>
    <mergeCell ref="DT134:DT136"/>
    <mergeCell ref="DU134:DU136"/>
    <mergeCell ref="DV134:DV136"/>
    <mergeCell ref="DW134:DW136"/>
    <mergeCell ref="DX134:DX136"/>
    <mergeCell ref="DY137:DY139"/>
    <mergeCell ref="DZ137:DZ139"/>
    <mergeCell ref="A134:F136"/>
    <mergeCell ref="G134:L136"/>
    <mergeCell ref="N134:AK136"/>
    <mergeCell ref="AM134:BB136"/>
    <mergeCell ref="BC134:BH136"/>
    <mergeCell ref="BI134:BN136"/>
    <mergeCell ref="DM134:DQ136"/>
    <mergeCell ref="DM131:DQ133"/>
    <mergeCell ref="DS131:DS133"/>
    <mergeCell ref="DW128:DW130"/>
    <mergeCell ref="DX128:DX130"/>
    <mergeCell ref="DY128:DY130"/>
    <mergeCell ref="DZ128:DZ130"/>
    <mergeCell ref="A131:F133"/>
    <mergeCell ref="G131:L133"/>
    <mergeCell ref="N131:AK133"/>
    <mergeCell ref="AM131:BB133"/>
    <mergeCell ref="BC131:BH133"/>
    <mergeCell ref="BI131:BN133"/>
    <mergeCell ref="B128:BN130"/>
    <mergeCell ref="DM128:DQ130"/>
    <mergeCell ref="DS128:DS130"/>
    <mergeCell ref="DT128:DT130"/>
    <mergeCell ref="DU128:DU130"/>
    <mergeCell ref="DV128:DV130"/>
    <mergeCell ref="DX131:DX133"/>
    <mergeCell ref="DY131:DY133"/>
    <mergeCell ref="DZ131:DZ133"/>
    <mergeCell ref="DT131:DT133"/>
    <mergeCell ref="DU131:DU133"/>
    <mergeCell ref="DV131:DV133"/>
    <mergeCell ref="DW131:DW133"/>
    <mergeCell ref="DU125:DU127"/>
    <mergeCell ref="DV125:DV127"/>
    <mergeCell ref="DW125:DW127"/>
    <mergeCell ref="DX125:DX127"/>
    <mergeCell ref="DY125:DY127"/>
    <mergeCell ref="DZ125:DZ127"/>
    <mergeCell ref="DZ122:DZ124"/>
    <mergeCell ref="A125:F127"/>
    <mergeCell ref="G125:L127"/>
    <mergeCell ref="N125:AK127"/>
    <mergeCell ref="AM125:BB127"/>
    <mergeCell ref="BC125:BH127"/>
    <mergeCell ref="BI125:BN127"/>
    <mergeCell ref="DM125:DQ127"/>
    <mergeCell ref="DS125:DS127"/>
    <mergeCell ref="DT125:DT127"/>
    <mergeCell ref="B122:BN124"/>
    <mergeCell ref="DM122:DQ124"/>
    <mergeCell ref="DS122:DS124"/>
    <mergeCell ref="DT122:DT124"/>
    <mergeCell ref="DU122:DU124"/>
    <mergeCell ref="DV122:DV124"/>
    <mergeCell ref="DW122:DW124"/>
    <mergeCell ref="DX122:DX124"/>
    <mergeCell ref="DY122:DY124"/>
    <mergeCell ref="DY116:DY118"/>
    <mergeCell ref="DZ116:DZ118"/>
    <mergeCell ref="A119:F121"/>
    <mergeCell ref="G119:L121"/>
    <mergeCell ref="N119:AK121"/>
    <mergeCell ref="AM119:BB121"/>
    <mergeCell ref="BC119:BH121"/>
    <mergeCell ref="BI119:BN121"/>
    <mergeCell ref="DM119:DQ121"/>
    <mergeCell ref="DS119:DS121"/>
    <mergeCell ref="DZ119:DZ121"/>
    <mergeCell ref="DT119:DT121"/>
    <mergeCell ref="DU119:DU121"/>
    <mergeCell ref="DV119:DV121"/>
    <mergeCell ref="DW119:DW121"/>
    <mergeCell ref="DX119:DX121"/>
    <mergeCell ref="DY119:DY121"/>
    <mergeCell ref="B116:BN118"/>
    <mergeCell ref="DM116:DQ118"/>
    <mergeCell ref="DS116:DS118"/>
    <mergeCell ref="DT116:DT118"/>
    <mergeCell ref="DU116:DU118"/>
    <mergeCell ref="DV116:DV118"/>
    <mergeCell ref="DW116:DW118"/>
    <mergeCell ref="DX116:DX118"/>
    <mergeCell ref="DS113:DS115"/>
    <mergeCell ref="DT113:DT115"/>
    <mergeCell ref="DU113:DU115"/>
    <mergeCell ref="DV113:DV115"/>
    <mergeCell ref="DW113:DW115"/>
    <mergeCell ref="DX113:DX115"/>
    <mergeCell ref="DX110:DX112"/>
    <mergeCell ref="DY110:DY112"/>
    <mergeCell ref="DZ110:DZ112"/>
    <mergeCell ref="A113:F115"/>
    <mergeCell ref="G113:L115"/>
    <mergeCell ref="N113:AK115"/>
    <mergeCell ref="AM113:BB115"/>
    <mergeCell ref="BC113:BH115"/>
    <mergeCell ref="BI113:BN115"/>
    <mergeCell ref="DM113:DQ115"/>
    <mergeCell ref="DY113:DY115"/>
    <mergeCell ref="DZ113:DZ115"/>
    <mergeCell ref="B110:BN112"/>
    <mergeCell ref="DM110:DQ112"/>
    <mergeCell ref="DS110:DS112"/>
    <mergeCell ref="DT110:DT112"/>
    <mergeCell ref="DU110:DU112"/>
    <mergeCell ref="DV110:DV112"/>
    <mergeCell ref="DW110:DW112"/>
    <mergeCell ref="BC107:BH109"/>
    <mergeCell ref="BI107:BN109"/>
    <mergeCell ref="B104:BN106"/>
    <mergeCell ref="DM104:DQ106"/>
    <mergeCell ref="DS104:DS106"/>
    <mergeCell ref="DT104:DT106"/>
    <mergeCell ref="DU104:DU106"/>
    <mergeCell ref="DV104:DV106"/>
    <mergeCell ref="DX107:DX109"/>
    <mergeCell ref="A107:F109"/>
    <mergeCell ref="G107:L109"/>
    <mergeCell ref="N107:AK109"/>
    <mergeCell ref="AM107:BB109"/>
    <mergeCell ref="DY107:DY109"/>
    <mergeCell ref="DZ107:DZ109"/>
    <mergeCell ref="DM107:DQ109"/>
    <mergeCell ref="DS107:DS109"/>
    <mergeCell ref="DT107:DT109"/>
    <mergeCell ref="DU107:DU109"/>
    <mergeCell ref="DV107:DV109"/>
    <mergeCell ref="DW107:DW109"/>
    <mergeCell ref="DW104:DW106"/>
    <mergeCell ref="DX104:DX106"/>
    <mergeCell ref="DY104:DY106"/>
    <mergeCell ref="DZ104:DZ106"/>
    <mergeCell ref="DU101:DU103"/>
    <mergeCell ref="DV101:DV103"/>
    <mergeCell ref="DW101:DW103"/>
    <mergeCell ref="DX101:DX103"/>
    <mergeCell ref="DY101:DY103"/>
    <mergeCell ref="DZ101:DZ103"/>
    <mergeCell ref="DZ98:DZ100"/>
    <mergeCell ref="A101:F103"/>
    <mergeCell ref="G101:L103"/>
    <mergeCell ref="N101:AK103"/>
    <mergeCell ref="AM101:BB103"/>
    <mergeCell ref="BC101:BH103"/>
    <mergeCell ref="BI101:BN103"/>
    <mergeCell ref="DM101:DQ103"/>
    <mergeCell ref="DS101:DS103"/>
    <mergeCell ref="DT101:DT103"/>
    <mergeCell ref="DZ95:DZ97"/>
    <mergeCell ref="B98:BN100"/>
    <mergeCell ref="DM98:DQ100"/>
    <mergeCell ref="DS98:DS100"/>
    <mergeCell ref="DT98:DT100"/>
    <mergeCell ref="DU98:DU100"/>
    <mergeCell ref="DV98:DV100"/>
    <mergeCell ref="DW98:DW100"/>
    <mergeCell ref="DX98:DX100"/>
    <mergeCell ref="DY98:DY100"/>
    <mergeCell ref="DT95:DT97"/>
    <mergeCell ref="DU95:DU97"/>
    <mergeCell ref="DV95:DV97"/>
    <mergeCell ref="DW95:DW97"/>
    <mergeCell ref="DX95:DX97"/>
    <mergeCell ref="DY95:DY97"/>
    <mergeCell ref="A95:F97"/>
    <mergeCell ref="G95:L97"/>
    <mergeCell ref="N95:AK97"/>
    <mergeCell ref="AM95:BB97"/>
    <mergeCell ref="BC95:BH97"/>
    <mergeCell ref="BI95:BN97"/>
    <mergeCell ref="DM95:DQ97"/>
    <mergeCell ref="DS95:DS97"/>
    <mergeCell ref="DS92:DS94"/>
    <mergeCell ref="DX89:DX91"/>
    <mergeCell ref="DY89:DY91"/>
    <mergeCell ref="DZ89:DZ91"/>
    <mergeCell ref="A92:F94"/>
    <mergeCell ref="G92:L94"/>
    <mergeCell ref="N92:AK94"/>
    <mergeCell ref="AM92:BB94"/>
    <mergeCell ref="BC92:BH94"/>
    <mergeCell ref="BI92:BN94"/>
    <mergeCell ref="DM92:DQ94"/>
    <mergeCell ref="DY92:DY94"/>
    <mergeCell ref="DZ92:DZ94"/>
    <mergeCell ref="DT92:DT94"/>
    <mergeCell ref="DU92:DU94"/>
    <mergeCell ref="DV92:DV94"/>
    <mergeCell ref="DW92:DW94"/>
    <mergeCell ref="DX92:DX94"/>
    <mergeCell ref="B89:BN91"/>
    <mergeCell ref="DM89:DQ91"/>
    <mergeCell ref="DS89:DS91"/>
    <mergeCell ref="DT89:DT91"/>
    <mergeCell ref="DU89:DU91"/>
    <mergeCell ref="DV89:DV91"/>
    <mergeCell ref="DW89:DW91"/>
    <mergeCell ref="DM86:DQ88"/>
    <mergeCell ref="DS86:DS88"/>
    <mergeCell ref="DT86:DT88"/>
    <mergeCell ref="DU86:DU88"/>
    <mergeCell ref="DV86:DV88"/>
    <mergeCell ref="DW86:DW88"/>
    <mergeCell ref="DW83:DW85"/>
    <mergeCell ref="DX83:DX85"/>
    <mergeCell ref="DY83:DY85"/>
    <mergeCell ref="DZ83:DZ85"/>
    <mergeCell ref="A86:F88"/>
    <mergeCell ref="G86:L88"/>
    <mergeCell ref="N86:AK88"/>
    <mergeCell ref="AM86:BB88"/>
    <mergeCell ref="BC86:BH88"/>
    <mergeCell ref="BI86:BN88"/>
    <mergeCell ref="B83:BN85"/>
    <mergeCell ref="DM83:DQ85"/>
    <mergeCell ref="DS83:DS85"/>
    <mergeCell ref="DT83:DT85"/>
    <mergeCell ref="DU83:DU85"/>
    <mergeCell ref="DV83:DV85"/>
    <mergeCell ref="DX86:DX88"/>
    <mergeCell ref="DY86:DY88"/>
    <mergeCell ref="DZ86:DZ88"/>
    <mergeCell ref="DU80:DU82"/>
    <mergeCell ref="DV80:DV82"/>
    <mergeCell ref="DW80:DW82"/>
    <mergeCell ref="DX80:DX82"/>
    <mergeCell ref="DY80:DY82"/>
    <mergeCell ref="DZ80:DZ82"/>
    <mergeCell ref="DZ77:DZ79"/>
    <mergeCell ref="A80:F82"/>
    <mergeCell ref="G80:L82"/>
    <mergeCell ref="N80:AK82"/>
    <mergeCell ref="AM80:BB82"/>
    <mergeCell ref="BC80:BH82"/>
    <mergeCell ref="BI80:BN82"/>
    <mergeCell ref="DM80:DQ82"/>
    <mergeCell ref="DS80:DS82"/>
    <mergeCell ref="DT80:DT82"/>
    <mergeCell ref="B77:BN79"/>
    <mergeCell ref="DM77:DQ79"/>
    <mergeCell ref="DS77:DS79"/>
    <mergeCell ref="DT77:DT79"/>
    <mergeCell ref="DU77:DU79"/>
    <mergeCell ref="DV77:DV79"/>
    <mergeCell ref="DW77:DW79"/>
    <mergeCell ref="DX77:DX79"/>
    <mergeCell ref="DY77:DY79"/>
    <mergeCell ref="DY71:DY73"/>
    <mergeCell ref="DZ71:DZ73"/>
    <mergeCell ref="A74:F76"/>
    <mergeCell ref="G74:L76"/>
    <mergeCell ref="N74:AK76"/>
    <mergeCell ref="AM74:BB76"/>
    <mergeCell ref="BC74:BH76"/>
    <mergeCell ref="BI74:BN76"/>
    <mergeCell ref="DM74:DQ76"/>
    <mergeCell ref="DS74:DS76"/>
    <mergeCell ref="DZ74:DZ76"/>
    <mergeCell ref="DT74:DT76"/>
    <mergeCell ref="DU74:DU76"/>
    <mergeCell ref="DV74:DV76"/>
    <mergeCell ref="DW74:DW76"/>
    <mergeCell ref="DX74:DX76"/>
    <mergeCell ref="DY74:DY76"/>
    <mergeCell ref="B71:BN73"/>
    <mergeCell ref="DM71:DQ73"/>
    <mergeCell ref="DS71:DS73"/>
    <mergeCell ref="DT71:DT73"/>
    <mergeCell ref="DU71:DU73"/>
    <mergeCell ref="DV71:DV73"/>
    <mergeCell ref="DW71:DW73"/>
    <mergeCell ref="DX71:DX73"/>
    <mergeCell ref="DS68:DS70"/>
    <mergeCell ref="DT68:DT70"/>
    <mergeCell ref="DU68:DU70"/>
    <mergeCell ref="DV68:DV70"/>
    <mergeCell ref="DW68:DW70"/>
    <mergeCell ref="DX68:DX70"/>
    <mergeCell ref="DX65:DX67"/>
    <mergeCell ref="DY65:DY67"/>
    <mergeCell ref="DZ65:DZ67"/>
    <mergeCell ref="A68:F70"/>
    <mergeCell ref="G68:L70"/>
    <mergeCell ref="N68:AK70"/>
    <mergeCell ref="AM68:BB70"/>
    <mergeCell ref="BC68:BH70"/>
    <mergeCell ref="BI68:BN70"/>
    <mergeCell ref="DM68:DQ70"/>
    <mergeCell ref="DM65:DQ67"/>
    <mergeCell ref="DS65:DS67"/>
    <mergeCell ref="DT65:DT67"/>
    <mergeCell ref="DU65:DU67"/>
    <mergeCell ref="DV65:DV67"/>
    <mergeCell ref="DW65:DW67"/>
    <mergeCell ref="A65:F67"/>
    <mergeCell ref="G65:L67"/>
    <mergeCell ref="N65:AK67"/>
    <mergeCell ref="AM65:BB67"/>
    <mergeCell ref="BC65:BH67"/>
    <mergeCell ref="BI65:BN67"/>
    <mergeCell ref="DY68:DY70"/>
    <mergeCell ref="DZ68:DZ70"/>
    <mergeCell ref="DU62:DU64"/>
    <mergeCell ref="DV62:DV64"/>
    <mergeCell ref="DW62:DW64"/>
    <mergeCell ref="DX62:DX64"/>
    <mergeCell ref="DY62:DY64"/>
    <mergeCell ref="DZ62:DZ64"/>
    <mergeCell ref="DZ59:DZ61"/>
    <mergeCell ref="A62:F64"/>
    <mergeCell ref="G62:L64"/>
    <mergeCell ref="N62:AK64"/>
    <mergeCell ref="AM62:BB64"/>
    <mergeCell ref="BC62:BH64"/>
    <mergeCell ref="BI62:BN64"/>
    <mergeCell ref="DM62:DQ64"/>
    <mergeCell ref="DS62:DS64"/>
    <mergeCell ref="DT62:DT64"/>
    <mergeCell ref="B59:BN61"/>
    <mergeCell ref="DM59:DQ61"/>
    <mergeCell ref="DS59:DS61"/>
    <mergeCell ref="DT59:DT61"/>
    <mergeCell ref="DU59:DU61"/>
    <mergeCell ref="DV59:DV61"/>
    <mergeCell ref="DW59:DW61"/>
    <mergeCell ref="DX59:DX61"/>
    <mergeCell ref="DY59:DY61"/>
    <mergeCell ref="DY53:DY55"/>
    <mergeCell ref="DZ53:DZ55"/>
    <mergeCell ref="A56:F58"/>
    <mergeCell ref="G56:L58"/>
    <mergeCell ref="N56:AK58"/>
    <mergeCell ref="AM56:BB58"/>
    <mergeCell ref="BC56:BH58"/>
    <mergeCell ref="BI56:BN58"/>
    <mergeCell ref="DM56:DQ58"/>
    <mergeCell ref="DS56:DS58"/>
    <mergeCell ref="DS53:DS55"/>
    <mergeCell ref="DT53:DT55"/>
    <mergeCell ref="DU53:DU55"/>
    <mergeCell ref="DV53:DV55"/>
    <mergeCell ref="DW53:DW55"/>
    <mergeCell ref="DX53:DX55"/>
    <mergeCell ref="DZ56:DZ58"/>
    <mergeCell ref="DT56:DT58"/>
    <mergeCell ref="DU56:DU58"/>
    <mergeCell ref="DV56:DV58"/>
    <mergeCell ref="DW56:DW58"/>
    <mergeCell ref="DX56:DX58"/>
    <mergeCell ref="DY56:DY58"/>
    <mergeCell ref="A53:F55"/>
    <mergeCell ref="G53:L55"/>
    <mergeCell ref="N53:AK55"/>
    <mergeCell ref="AM53:BB55"/>
    <mergeCell ref="BC53:BH55"/>
    <mergeCell ref="BI53:BN55"/>
    <mergeCell ref="DM53:DQ55"/>
    <mergeCell ref="DM50:DQ52"/>
    <mergeCell ref="DS50:DS52"/>
    <mergeCell ref="A50:F52"/>
    <mergeCell ref="G50:L52"/>
    <mergeCell ref="N50:AK52"/>
    <mergeCell ref="AM50:BB52"/>
    <mergeCell ref="BC50:BH52"/>
    <mergeCell ref="BI50:BN52"/>
    <mergeCell ref="DX50:DX52"/>
    <mergeCell ref="DY50:DY52"/>
    <mergeCell ref="DZ50:DZ52"/>
    <mergeCell ref="DT50:DT52"/>
    <mergeCell ref="DU50:DU52"/>
    <mergeCell ref="DV50:DV52"/>
    <mergeCell ref="DW50:DW52"/>
    <mergeCell ref="DW44:DW46"/>
    <mergeCell ref="DX44:DX46"/>
    <mergeCell ref="DY44:DY46"/>
    <mergeCell ref="DZ44:DZ46"/>
    <mergeCell ref="DW47:DW49"/>
    <mergeCell ref="DX47:DX49"/>
    <mergeCell ref="DY47:DY49"/>
    <mergeCell ref="DZ47:DZ49"/>
    <mergeCell ref="B47:BN49"/>
    <mergeCell ref="DM47:DQ49"/>
    <mergeCell ref="DS47:DS49"/>
    <mergeCell ref="DT47:DT49"/>
    <mergeCell ref="DU47:DU49"/>
    <mergeCell ref="DV47:DV49"/>
    <mergeCell ref="B44:BN46"/>
    <mergeCell ref="DM44:DQ46"/>
    <mergeCell ref="DS44:DS46"/>
    <mergeCell ref="DT44:DT46"/>
    <mergeCell ref="DU44:DU46"/>
    <mergeCell ref="DV44:DV46"/>
    <mergeCell ref="DU41:DU43"/>
    <mergeCell ref="DV41:DV43"/>
    <mergeCell ref="DW41:DW43"/>
    <mergeCell ref="DX41:DX43"/>
    <mergeCell ref="DY41:DY43"/>
    <mergeCell ref="DZ41:DZ43"/>
    <mergeCell ref="DZ38:DZ40"/>
    <mergeCell ref="A41:F43"/>
    <mergeCell ref="G41:L43"/>
    <mergeCell ref="N41:AK43"/>
    <mergeCell ref="AM41:BB43"/>
    <mergeCell ref="BC41:BH43"/>
    <mergeCell ref="BI41:BN43"/>
    <mergeCell ref="DM41:DQ43"/>
    <mergeCell ref="DS41:DS43"/>
    <mergeCell ref="DT41:DT43"/>
    <mergeCell ref="DT38:DT40"/>
    <mergeCell ref="DU38:DU40"/>
    <mergeCell ref="DV38:DV40"/>
    <mergeCell ref="DW38:DW40"/>
    <mergeCell ref="DX38:DX40"/>
    <mergeCell ref="DY38:DY40"/>
    <mergeCell ref="A38:F40"/>
    <mergeCell ref="G38:L40"/>
    <mergeCell ref="N38:AK40"/>
    <mergeCell ref="AM38:BB40"/>
    <mergeCell ref="BC38:BH40"/>
    <mergeCell ref="BI38:BN40"/>
    <mergeCell ref="DM38:DQ40"/>
    <mergeCell ref="DS38:DS40"/>
    <mergeCell ref="DS35:DS37"/>
    <mergeCell ref="DZ32:DZ34"/>
    <mergeCell ref="A35:F37"/>
    <mergeCell ref="G35:L37"/>
    <mergeCell ref="N35:AK37"/>
    <mergeCell ref="AM35:BB37"/>
    <mergeCell ref="BC35:BH37"/>
    <mergeCell ref="BI35:BN37"/>
    <mergeCell ref="DM35:DQ37"/>
    <mergeCell ref="DY35:DY37"/>
    <mergeCell ref="DZ35:DZ37"/>
    <mergeCell ref="DT35:DT37"/>
    <mergeCell ref="DU35:DU37"/>
    <mergeCell ref="DV35:DV37"/>
    <mergeCell ref="DW35:DW37"/>
    <mergeCell ref="DX35:DX37"/>
    <mergeCell ref="B32:BN34"/>
    <mergeCell ref="DM32:DQ34"/>
    <mergeCell ref="DS32:DS34"/>
    <mergeCell ref="DT32:DT34"/>
    <mergeCell ref="DU32:DU34"/>
    <mergeCell ref="DV32:DV34"/>
    <mergeCell ref="DW32:DW34"/>
    <mergeCell ref="DX32:DX34"/>
    <mergeCell ref="DY32:DY34"/>
    <mergeCell ref="DY26:DY28"/>
    <mergeCell ref="DZ26:DZ28"/>
    <mergeCell ref="DX29:DX31"/>
    <mergeCell ref="DY29:DY31"/>
    <mergeCell ref="DZ29:DZ31"/>
    <mergeCell ref="B29:BN31"/>
    <mergeCell ref="DM29:DQ31"/>
    <mergeCell ref="DS29:DS31"/>
    <mergeCell ref="DT29:DT31"/>
    <mergeCell ref="DU29:DU31"/>
    <mergeCell ref="DV29:DV31"/>
    <mergeCell ref="DW29:DW31"/>
    <mergeCell ref="DM26:DQ28"/>
    <mergeCell ref="DS26:DS28"/>
    <mergeCell ref="DT26:DT28"/>
    <mergeCell ref="DU26:DU28"/>
    <mergeCell ref="DV26:DV28"/>
    <mergeCell ref="DW26:DW28"/>
    <mergeCell ref="A26:F28"/>
    <mergeCell ref="G26:L28"/>
    <mergeCell ref="N26:AK28"/>
    <mergeCell ref="AM26:BB28"/>
    <mergeCell ref="BC26:BH28"/>
    <mergeCell ref="BI26:BN28"/>
    <mergeCell ref="B23:BN25"/>
    <mergeCell ref="DM23:DQ25"/>
    <mergeCell ref="CL20:CN22"/>
    <mergeCell ref="CO20:CQ22"/>
    <mergeCell ref="CR20:CT22"/>
    <mergeCell ref="CU20:CW22"/>
    <mergeCell ref="CX20:CZ22"/>
    <mergeCell ref="DA20:DC22"/>
    <mergeCell ref="DX26:DX28"/>
    <mergeCell ref="DY14:DY22"/>
    <mergeCell ref="DZ14:DZ22"/>
    <mergeCell ref="G17:L19"/>
    <mergeCell ref="BI17:BN19"/>
    <mergeCell ref="BO17:BR19"/>
    <mergeCell ref="BS17:BV19"/>
    <mergeCell ref="BW17:BY19"/>
    <mergeCell ref="BZ17:CB19"/>
    <mergeCell ref="CI14:DL16"/>
    <mergeCell ref="DM14:DR16"/>
    <mergeCell ref="DS14:DS22"/>
    <mergeCell ref="DT14:DT22"/>
    <mergeCell ref="DU14:DU22"/>
    <mergeCell ref="DV14:DV22"/>
    <mergeCell ref="CU17:CW19"/>
    <mergeCell ref="CX17:CZ19"/>
    <mergeCell ref="DA17:DC19"/>
    <mergeCell ref="DD17:DF19"/>
    <mergeCell ref="DG17:DI19"/>
    <mergeCell ref="DJ17:DL19"/>
    <mergeCell ref="DM17:DR19"/>
    <mergeCell ref="BO20:BR22"/>
    <mergeCell ref="BS20:BV22"/>
    <mergeCell ref="BW20:BY22"/>
    <mergeCell ref="A14:F16"/>
    <mergeCell ref="G14:L16"/>
    <mergeCell ref="M14:AK16"/>
    <mergeCell ref="AL14:BB16"/>
    <mergeCell ref="BC14:BH16"/>
    <mergeCell ref="BI14:BN16"/>
    <mergeCell ref="BO14:CH16"/>
    <mergeCell ref="DW14:DW22"/>
    <mergeCell ref="DX14:DX22"/>
    <mergeCell ref="BZ20:CB22"/>
    <mergeCell ref="CC20:CE22"/>
    <mergeCell ref="CF20:CH22"/>
    <mergeCell ref="CI20:CK22"/>
    <mergeCell ref="CC17:CE19"/>
    <mergeCell ref="CF17:CH19"/>
    <mergeCell ref="CI17:CK19"/>
    <mergeCell ref="CL17:CN19"/>
    <mergeCell ref="CO17:CQ19"/>
    <mergeCell ref="CR17:CT19"/>
    <mergeCell ref="DD20:DF22"/>
    <mergeCell ref="DG20:DI22"/>
    <mergeCell ref="DJ20:DL22"/>
    <mergeCell ref="DM20:DR22"/>
    <mergeCell ref="DM7:DR9"/>
    <mergeCell ref="CF7:CH9"/>
    <mergeCell ref="CI7:CK9"/>
    <mergeCell ref="CL7:CN9"/>
    <mergeCell ref="CO7:CQ9"/>
    <mergeCell ref="CR7:CT9"/>
    <mergeCell ref="CU7:CW9"/>
    <mergeCell ref="A10:A12"/>
    <mergeCell ref="B10:BN12"/>
    <mergeCell ref="DM10:DQ12"/>
    <mergeCell ref="BW7:BY9"/>
    <mergeCell ref="BZ7:CB9"/>
    <mergeCell ref="CC7:CE9"/>
    <mergeCell ref="CX7:CZ9"/>
    <mergeCell ref="DA7:DC9"/>
    <mergeCell ref="DD7:DF9"/>
    <mergeCell ref="DG7:DI9"/>
    <mergeCell ref="DJ7:DL9"/>
    <mergeCell ref="CU4:CW6"/>
    <mergeCell ref="CX4:CZ6"/>
    <mergeCell ref="DA4:DC6"/>
    <mergeCell ref="DD4:DF6"/>
    <mergeCell ref="DG4:DI6"/>
    <mergeCell ref="DJ4:DL6"/>
    <mergeCell ref="CC4:CE6"/>
    <mergeCell ref="CF4:CH6"/>
    <mergeCell ref="CI4:CK6"/>
    <mergeCell ref="CL4:CN6"/>
    <mergeCell ref="CO4:CQ6"/>
    <mergeCell ref="CR4:CT6"/>
    <mergeCell ref="DS1:DV13"/>
    <mergeCell ref="DW1:DZ13"/>
    <mergeCell ref="A4:A6"/>
    <mergeCell ref="B4:AG6"/>
    <mergeCell ref="AH4:AH6"/>
    <mergeCell ref="AI4:BN6"/>
    <mergeCell ref="BO4:BR6"/>
    <mergeCell ref="BS4:BV6"/>
    <mergeCell ref="BW4:BY6"/>
    <mergeCell ref="BZ4:CB6"/>
    <mergeCell ref="A1:A3"/>
    <mergeCell ref="B1:AG3"/>
    <mergeCell ref="AH1:AH3"/>
    <mergeCell ref="AI1:BN3"/>
    <mergeCell ref="BO1:CH3"/>
    <mergeCell ref="CI1:DL3"/>
    <mergeCell ref="DM1:DR3"/>
    <mergeCell ref="DM4:DR6"/>
    <mergeCell ref="A7:A9"/>
    <mergeCell ref="B7:AG9"/>
    <mergeCell ref="AH7:AH9"/>
    <mergeCell ref="AI7:BN9"/>
    <mergeCell ref="BO7:BR9"/>
    <mergeCell ref="BS7:BV9"/>
  </mergeCells>
  <phoneticPr fontId="2"/>
  <pageMargins left="0.98425196850393704" right="0.94488188976377963" top="0.98425196850393704" bottom="0.98425196850393704" header="0.51181102362204722" footer="0.51181102362204722"/>
  <pageSetup paperSize="8" orientation="portrait" verticalDpi="300" r:id="rId1"/>
  <headerFooter alignWithMargins="0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>
  <dimension ref="A1:DY284"/>
  <sheetViews>
    <sheetView showGridLines="0" view="pageBreakPreview" zoomScale="50" zoomScaleNormal="100" zoomScaleSheetLayoutView="50" workbookViewId="0">
      <selection activeCell="EB233" sqref="EB233"/>
    </sheetView>
  </sheetViews>
  <sheetFormatPr defaultRowHeight="9"/>
  <cols>
    <col min="1" max="66" width="1" style="197" customWidth="1"/>
    <col min="67" max="67" width="1.125" style="197" customWidth="1"/>
    <col min="68" max="69" width="0.5" style="197" customWidth="1"/>
    <col min="70" max="71" width="1.125" style="197" customWidth="1"/>
    <col min="72" max="73" width="0.5" style="197" customWidth="1"/>
    <col min="74" max="122" width="1.125" style="197" customWidth="1"/>
    <col min="123" max="123" width="6.625" style="197" customWidth="1"/>
    <col min="124" max="124" width="6.625" style="571" customWidth="1"/>
    <col min="125" max="16384" width="9" style="197"/>
  </cols>
  <sheetData>
    <row r="1" spans="1:124" s="10" customFormat="1" ht="3.75" customHeight="1">
      <c r="A1" s="1350"/>
      <c r="B1" s="1351" t="s">
        <v>522</v>
      </c>
      <c r="C1" s="1351"/>
      <c r="D1" s="1351"/>
      <c r="E1" s="1351"/>
      <c r="F1" s="1351"/>
      <c r="G1" s="1351"/>
      <c r="H1" s="1351"/>
      <c r="I1" s="1351"/>
      <c r="J1" s="1351"/>
      <c r="K1" s="1351"/>
      <c r="L1" s="1351"/>
      <c r="M1" s="1351"/>
      <c r="N1" s="1351"/>
      <c r="O1" s="1351"/>
      <c r="P1" s="1351"/>
      <c r="Q1" s="1351"/>
      <c r="R1" s="1351"/>
      <c r="S1" s="1351"/>
      <c r="T1" s="1351"/>
      <c r="U1" s="1351"/>
      <c r="V1" s="1351"/>
      <c r="W1" s="1351"/>
      <c r="X1" s="1351"/>
      <c r="Y1" s="1351"/>
      <c r="Z1" s="1351"/>
      <c r="AA1" s="1351"/>
      <c r="AB1" s="1351"/>
      <c r="AC1" s="1351"/>
      <c r="AD1" s="1351"/>
      <c r="AE1" s="1351"/>
      <c r="AF1" s="1351"/>
      <c r="AG1" s="1351"/>
      <c r="AH1" s="1353"/>
      <c r="AI1" s="1354" t="s">
        <v>30</v>
      </c>
      <c r="AJ1" s="1354"/>
      <c r="AK1" s="1354"/>
      <c r="AL1" s="1354"/>
      <c r="AM1" s="1354"/>
      <c r="AN1" s="1354"/>
      <c r="AO1" s="1354"/>
      <c r="AP1" s="1354"/>
      <c r="AQ1" s="1354"/>
      <c r="AR1" s="1354"/>
      <c r="AS1" s="1354"/>
      <c r="AT1" s="1354"/>
      <c r="AU1" s="1354"/>
      <c r="AV1" s="1354"/>
      <c r="AW1" s="1354"/>
      <c r="AX1" s="1354"/>
      <c r="AY1" s="1354"/>
      <c r="AZ1" s="1354"/>
      <c r="BA1" s="1354"/>
      <c r="BB1" s="1354"/>
      <c r="BC1" s="1354"/>
      <c r="BD1" s="1354"/>
      <c r="BE1" s="1354"/>
      <c r="BF1" s="1354"/>
      <c r="BG1" s="1354"/>
      <c r="BH1" s="1354"/>
      <c r="BI1" s="1354"/>
      <c r="BJ1" s="1354"/>
      <c r="BK1" s="1354"/>
      <c r="BL1" s="1354"/>
      <c r="BM1" s="1354"/>
      <c r="BN1" s="1355"/>
      <c r="BO1" s="1350">
        <v>2011</v>
      </c>
      <c r="BP1" s="1356"/>
      <c r="BQ1" s="1356"/>
      <c r="BR1" s="1356"/>
      <c r="BS1" s="1356"/>
      <c r="BT1" s="1356"/>
      <c r="BU1" s="1356"/>
      <c r="BV1" s="1356"/>
      <c r="BW1" s="1356"/>
      <c r="BX1" s="1356"/>
      <c r="BY1" s="1356"/>
      <c r="BZ1" s="1356"/>
      <c r="CA1" s="1356"/>
      <c r="CB1" s="1356"/>
      <c r="CC1" s="1356"/>
      <c r="CD1" s="1356"/>
      <c r="CE1" s="1356"/>
      <c r="CF1" s="1356"/>
      <c r="CG1" s="1356"/>
      <c r="CH1" s="1357"/>
      <c r="CI1" s="1359">
        <v>2012</v>
      </c>
      <c r="CJ1" s="1356"/>
      <c r="CK1" s="1356"/>
      <c r="CL1" s="1356"/>
      <c r="CM1" s="1356"/>
      <c r="CN1" s="1356"/>
      <c r="CO1" s="1356"/>
      <c r="CP1" s="1356"/>
      <c r="CQ1" s="1356"/>
      <c r="CR1" s="1356"/>
      <c r="CS1" s="1356"/>
      <c r="CT1" s="1356"/>
      <c r="CU1" s="1356"/>
      <c r="CV1" s="1356"/>
      <c r="CW1" s="1356"/>
      <c r="CX1" s="1356"/>
      <c r="CY1" s="1356"/>
      <c r="CZ1" s="1356"/>
      <c r="DA1" s="1356"/>
      <c r="DB1" s="1356"/>
      <c r="DC1" s="1356"/>
      <c r="DD1" s="1356"/>
      <c r="DE1" s="1356"/>
      <c r="DF1" s="1356"/>
      <c r="DG1" s="1356"/>
      <c r="DH1" s="1356"/>
      <c r="DI1" s="1356"/>
      <c r="DJ1" s="1356"/>
      <c r="DK1" s="1356"/>
      <c r="DL1" s="1360"/>
      <c r="DM1" s="1350" t="s">
        <v>563</v>
      </c>
      <c r="DN1" s="1356"/>
      <c r="DO1" s="1356"/>
      <c r="DP1" s="1356"/>
      <c r="DQ1" s="1356"/>
      <c r="DR1" s="1360"/>
      <c r="DS1" s="1557" t="s">
        <v>523</v>
      </c>
      <c r="DT1" s="1558" t="s">
        <v>524</v>
      </c>
    </row>
    <row r="2" spans="1:124" ht="3.6" customHeight="1">
      <c r="A2" s="1282"/>
      <c r="B2" s="1352"/>
      <c r="C2" s="1352"/>
      <c r="D2" s="1352"/>
      <c r="E2" s="1352"/>
      <c r="F2" s="1352"/>
      <c r="G2" s="1352"/>
      <c r="H2" s="1352"/>
      <c r="I2" s="1352"/>
      <c r="J2" s="1352"/>
      <c r="K2" s="1352"/>
      <c r="L2" s="1352"/>
      <c r="M2" s="1352"/>
      <c r="N2" s="1352"/>
      <c r="O2" s="1352"/>
      <c r="P2" s="1352"/>
      <c r="Q2" s="1352"/>
      <c r="R2" s="1352"/>
      <c r="S2" s="1352"/>
      <c r="T2" s="1352"/>
      <c r="U2" s="1352"/>
      <c r="V2" s="1352"/>
      <c r="W2" s="1352"/>
      <c r="X2" s="1352"/>
      <c r="Y2" s="1352"/>
      <c r="Z2" s="1352"/>
      <c r="AA2" s="1352"/>
      <c r="AB2" s="1352"/>
      <c r="AC2" s="1352"/>
      <c r="AD2" s="1352"/>
      <c r="AE2" s="1352"/>
      <c r="AF2" s="1352"/>
      <c r="AG2" s="1352"/>
      <c r="AH2" s="1333"/>
      <c r="AI2" s="1334"/>
      <c r="AJ2" s="1334"/>
      <c r="AK2" s="1334"/>
      <c r="AL2" s="1334"/>
      <c r="AM2" s="1334"/>
      <c r="AN2" s="1334"/>
      <c r="AO2" s="1334"/>
      <c r="AP2" s="1334"/>
      <c r="AQ2" s="1334"/>
      <c r="AR2" s="1334"/>
      <c r="AS2" s="1334"/>
      <c r="AT2" s="1334"/>
      <c r="AU2" s="1334"/>
      <c r="AV2" s="1334"/>
      <c r="AW2" s="1334"/>
      <c r="AX2" s="1334"/>
      <c r="AY2" s="1334"/>
      <c r="AZ2" s="1334"/>
      <c r="BA2" s="1334"/>
      <c r="BB2" s="1334"/>
      <c r="BC2" s="1334"/>
      <c r="BD2" s="1334"/>
      <c r="BE2" s="1334"/>
      <c r="BF2" s="1334"/>
      <c r="BG2" s="1334"/>
      <c r="BH2" s="1334"/>
      <c r="BI2" s="1334"/>
      <c r="BJ2" s="1334"/>
      <c r="BK2" s="1334"/>
      <c r="BL2" s="1334"/>
      <c r="BM2" s="1334"/>
      <c r="BN2" s="1335"/>
      <c r="BO2" s="1282"/>
      <c r="BP2" s="1286"/>
      <c r="BQ2" s="1286"/>
      <c r="BR2" s="1286"/>
      <c r="BS2" s="1286"/>
      <c r="BT2" s="1286"/>
      <c r="BU2" s="1286"/>
      <c r="BV2" s="1286"/>
      <c r="BW2" s="1286"/>
      <c r="BX2" s="1286"/>
      <c r="BY2" s="1286"/>
      <c r="BZ2" s="1286"/>
      <c r="CA2" s="1286"/>
      <c r="CB2" s="1286"/>
      <c r="CC2" s="1286"/>
      <c r="CD2" s="1286"/>
      <c r="CE2" s="1286"/>
      <c r="CF2" s="1286"/>
      <c r="CG2" s="1286"/>
      <c r="CH2" s="1340"/>
      <c r="CI2" s="1347"/>
      <c r="CJ2" s="1286"/>
      <c r="CK2" s="1286"/>
      <c r="CL2" s="1286"/>
      <c r="CM2" s="1286"/>
      <c r="CN2" s="1286"/>
      <c r="CO2" s="1286"/>
      <c r="CP2" s="1286"/>
      <c r="CQ2" s="1286"/>
      <c r="CR2" s="1286"/>
      <c r="CS2" s="1286"/>
      <c r="CT2" s="1286"/>
      <c r="CU2" s="1286"/>
      <c r="CV2" s="1286"/>
      <c r="CW2" s="1286"/>
      <c r="CX2" s="1286"/>
      <c r="CY2" s="1286"/>
      <c r="CZ2" s="1286"/>
      <c r="DA2" s="1286"/>
      <c r="DB2" s="1286"/>
      <c r="DC2" s="1286"/>
      <c r="DD2" s="1286"/>
      <c r="DE2" s="1286"/>
      <c r="DF2" s="1286"/>
      <c r="DG2" s="1286"/>
      <c r="DH2" s="1286"/>
      <c r="DI2" s="1286"/>
      <c r="DJ2" s="1286"/>
      <c r="DK2" s="1286"/>
      <c r="DL2" s="1287"/>
      <c r="DM2" s="1282"/>
      <c r="DN2" s="1286"/>
      <c r="DO2" s="1286"/>
      <c r="DP2" s="1286"/>
      <c r="DQ2" s="1286"/>
      <c r="DR2" s="1287"/>
      <c r="DS2" s="1557"/>
      <c r="DT2" s="1558"/>
    </row>
    <row r="3" spans="1:124" ht="3.6" customHeight="1">
      <c r="A3" s="1282"/>
      <c r="B3" s="1352"/>
      <c r="C3" s="1352"/>
      <c r="D3" s="1352"/>
      <c r="E3" s="1352"/>
      <c r="F3" s="1352"/>
      <c r="G3" s="1352"/>
      <c r="H3" s="1352"/>
      <c r="I3" s="1352"/>
      <c r="J3" s="1352"/>
      <c r="K3" s="1352"/>
      <c r="L3" s="1352"/>
      <c r="M3" s="1352"/>
      <c r="N3" s="1352"/>
      <c r="O3" s="1352"/>
      <c r="P3" s="1352"/>
      <c r="Q3" s="1352"/>
      <c r="R3" s="1352"/>
      <c r="S3" s="1352"/>
      <c r="T3" s="1352"/>
      <c r="U3" s="1352"/>
      <c r="V3" s="1352"/>
      <c r="W3" s="1352"/>
      <c r="X3" s="1352"/>
      <c r="Y3" s="1352"/>
      <c r="Z3" s="1352"/>
      <c r="AA3" s="1352"/>
      <c r="AB3" s="1352"/>
      <c r="AC3" s="1352"/>
      <c r="AD3" s="1352"/>
      <c r="AE3" s="1352"/>
      <c r="AF3" s="1352"/>
      <c r="AG3" s="1352"/>
      <c r="AH3" s="1333"/>
      <c r="AI3" s="1334"/>
      <c r="AJ3" s="1334"/>
      <c r="AK3" s="1334"/>
      <c r="AL3" s="1334"/>
      <c r="AM3" s="1334"/>
      <c r="AN3" s="1334"/>
      <c r="AO3" s="1334"/>
      <c r="AP3" s="1334"/>
      <c r="AQ3" s="1334"/>
      <c r="AR3" s="1334"/>
      <c r="AS3" s="1334"/>
      <c r="AT3" s="1334"/>
      <c r="AU3" s="1334"/>
      <c r="AV3" s="1334"/>
      <c r="AW3" s="1334"/>
      <c r="AX3" s="1334"/>
      <c r="AY3" s="1334"/>
      <c r="AZ3" s="1334"/>
      <c r="BA3" s="1334"/>
      <c r="BB3" s="1334"/>
      <c r="BC3" s="1334"/>
      <c r="BD3" s="1334"/>
      <c r="BE3" s="1334"/>
      <c r="BF3" s="1334"/>
      <c r="BG3" s="1334"/>
      <c r="BH3" s="1334"/>
      <c r="BI3" s="1334"/>
      <c r="BJ3" s="1334"/>
      <c r="BK3" s="1334"/>
      <c r="BL3" s="1334"/>
      <c r="BM3" s="1334"/>
      <c r="BN3" s="1335"/>
      <c r="BO3" s="1358"/>
      <c r="BP3" s="1349"/>
      <c r="BQ3" s="1349"/>
      <c r="BR3" s="1349"/>
      <c r="BS3" s="1349"/>
      <c r="BT3" s="1349"/>
      <c r="BU3" s="1349"/>
      <c r="BV3" s="1349"/>
      <c r="BW3" s="1349"/>
      <c r="BX3" s="1349"/>
      <c r="BY3" s="1349"/>
      <c r="BZ3" s="1349"/>
      <c r="CA3" s="1349"/>
      <c r="CB3" s="1349"/>
      <c r="CC3" s="1349"/>
      <c r="CD3" s="1349"/>
      <c r="CE3" s="1349"/>
      <c r="CF3" s="1349"/>
      <c r="CG3" s="1349"/>
      <c r="CH3" s="1343"/>
      <c r="CI3" s="1348"/>
      <c r="CJ3" s="1349"/>
      <c r="CK3" s="1349"/>
      <c r="CL3" s="1349"/>
      <c r="CM3" s="1349"/>
      <c r="CN3" s="1349"/>
      <c r="CO3" s="1349"/>
      <c r="CP3" s="1349"/>
      <c r="CQ3" s="1349"/>
      <c r="CR3" s="1349"/>
      <c r="CS3" s="1349"/>
      <c r="CT3" s="1349"/>
      <c r="CU3" s="1349"/>
      <c r="CV3" s="1349"/>
      <c r="CW3" s="1349"/>
      <c r="CX3" s="1349"/>
      <c r="CY3" s="1349"/>
      <c r="CZ3" s="1349"/>
      <c r="DA3" s="1349"/>
      <c r="DB3" s="1349"/>
      <c r="DC3" s="1349"/>
      <c r="DD3" s="1349"/>
      <c r="DE3" s="1349"/>
      <c r="DF3" s="1349"/>
      <c r="DG3" s="1349"/>
      <c r="DH3" s="1349"/>
      <c r="DI3" s="1349"/>
      <c r="DJ3" s="1349"/>
      <c r="DK3" s="1349"/>
      <c r="DL3" s="1361"/>
      <c r="DM3" s="1282"/>
      <c r="DN3" s="1286"/>
      <c r="DO3" s="1286"/>
      <c r="DP3" s="1286"/>
      <c r="DQ3" s="1286"/>
      <c r="DR3" s="1287"/>
      <c r="DS3" s="1557"/>
      <c r="DT3" s="1558"/>
    </row>
    <row r="4" spans="1:124" ht="3.6" customHeight="1">
      <c r="A4" s="1282"/>
      <c r="B4" s="1286"/>
      <c r="C4" s="1286"/>
      <c r="D4" s="1286"/>
      <c r="E4" s="1286"/>
      <c r="F4" s="1286"/>
      <c r="G4" s="1286"/>
      <c r="H4" s="1286"/>
      <c r="I4" s="1286"/>
      <c r="J4" s="1286"/>
      <c r="K4" s="1286"/>
      <c r="L4" s="1286"/>
      <c r="M4" s="1286"/>
      <c r="N4" s="1286"/>
      <c r="O4" s="1286"/>
      <c r="P4" s="1286"/>
      <c r="Q4" s="1286"/>
      <c r="R4" s="1286"/>
      <c r="S4" s="1286"/>
      <c r="T4" s="1286"/>
      <c r="U4" s="1286"/>
      <c r="V4" s="1286"/>
      <c r="W4" s="1286"/>
      <c r="X4" s="1286"/>
      <c r="Y4" s="1286"/>
      <c r="Z4" s="1286"/>
      <c r="AA4" s="1286"/>
      <c r="AB4" s="1286"/>
      <c r="AC4" s="1286"/>
      <c r="AD4" s="1286"/>
      <c r="AE4" s="1286"/>
      <c r="AF4" s="1286"/>
      <c r="AG4" s="1286"/>
      <c r="AH4" s="1333"/>
      <c r="AI4" s="1334" t="s">
        <v>31</v>
      </c>
      <c r="AJ4" s="1334"/>
      <c r="AK4" s="1334"/>
      <c r="AL4" s="1334"/>
      <c r="AM4" s="1334"/>
      <c r="AN4" s="1334"/>
      <c r="AO4" s="1334"/>
      <c r="AP4" s="1334"/>
      <c r="AQ4" s="1334"/>
      <c r="AR4" s="1334"/>
      <c r="AS4" s="1334"/>
      <c r="AT4" s="1334"/>
      <c r="AU4" s="1334"/>
      <c r="AV4" s="1334"/>
      <c r="AW4" s="1334"/>
      <c r="AX4" s="1334"/>
      <c r="AY4" s="1334"/>
      <c r="AZ4" s="1334"/>
      <c r="BA4" s="1334"/>
      <c r="BB4" s="1334"/>
      <c r="BC4" s="1334"/>
      <c r="BD4" s="1334"/>
      <c r="BE4" s="1334"/>
      <c r="BF4" s="1334"/>
      <c r="BG4" s="1334"/>
      <c r="BH4" s="1334"/>
      <c r="BI4" s="1334"/>
      <c r="BJ4" s="1334"/>
      <c r="BK4" s="1334"/>
      <c r="BL4" s="1334"/>
      <c r="BM4" s="1334"/>
      <c r="BN4" s="1335"/>
      <c r="BO4" s="1336" t="s">
        <v>525</v>
      </c>
      <c r="BP4" s="1337"/>
      <c r="BQ4" s="1338"/>
      <c r="BR4" s="1345"/>
      <c r="BS4" s="1338" t="s">
        <v>526</v>
      </c>
      <c r="BT4" s="1338"/>
      <c r="BU4" s="1338"/>
      <c r="BV4" s="1338"/>
      <c r="BW4" s="1338" t="s">
        <v>527</v>
      </c>
      <c r="BX4" s="1338"/>
      <c r="BY4" s="1338"/>
      <c r="BZ4" s="1345" t="s">
        <v>33</v>
      </c>
      <c r="CA4" s="1346"/>
      <c r="CB4" s="1337"/>
      <c r="CC4" s="1370" t="s">
        <v>34</v>
      </c>
      <c r="CD4" s="1370"/>
      <c r="CE4" s="1370"/>
      <c r="CF4" s="1370" t="s">
        <v>35</v>
      </c>
      <c r="CG4" s="1370"/>
      <c r="CH4" s="1370"/>
      <c r="CI4" s="1345" t="s">
        <v>36</v>
      </c>
      <c r="CJ4" s="1346"/>
      <c r="CK4" s="1337"/>
      <c r="CL4" s="1345" t="s">
        <v>699</v>
      </c>
      <c r="CM4" s="1346"/>
      <c r="CN4" s="1337"/>
      <c r="CO4" s="1345" t="s">
        <v>37</v>
      </c>
      <c r="CP4" s="1346"/>
      <c r="CQ4" s="1337"/>
      <c r="CR4" s="1345" t="s">
        <v>38</v>
      </c>
      <c r="CS4" s="1346"/>
      <c r="CT4" s="1337"/>
      <c r="CU4" s="1345" t="s">
        <v>39</v>
      </c>
      <c r="CV4" s="1346"/>
      <c r="CW4" s="1337"/>
      <c r="CX4" s="1345" t="s">
        <v>40</v>
      </c>
      <c r="CY4" s="1346"/>
      <c r="CZ4" s="1337"/>
      <c r="DA4" s="1370" t="s">
        <v>525</v>
      </c>
      <c r="DB4" s="1370"/>
      <c r="DC4" s="1370"/>
      <c r="DD4" s="1370" t="s">
        <v>526</v>
      </c>
      <c r="DE4" s="1370"/>
      <c r="DF4" s="1370"/>
      <c r="DG4" s="1370" t="s">
        <v>527</v>
      </c>
      <c r="DH4" s="1370"/>
      <c r="DI4" s="1370"/>
      <c r="DJ4" s="1370" t="s">
        <v>33</v>
      </c>
      <c r="DK4" s="1370"/>
      <c r="DL4" s="1371"/>
      <c r="DM4" s="1282"/>
      <c r="DN4" s="1286"/>
      <c r="DO4" s="1286"/>
      <c r="DP4" s="1286"/>
      <c r="DQ4" s="1286"/>
      <c r="DR4" s="1287"/>
      <c r="DS4" s="1557"/>
      <c r="DT4" s="1558"/>
    </row>
    <row r="5" spans="1:124" ht="3.6" customHeight="1">
      <c r="A5" s="1282"/>
      <c r="B5" s="1286"/>
      <c r="C5" s="1286"/>
      <c r="D5" s="1286"/>
      <c r="E5" s="1286"/>
      <c r="F5" s="1286"/>
      <c r="G5" s="1286"/>
      <c r="H5" s="1286"/>
      <c r="I5" s="1286"/>
      <c r="J5" s="1286"/>
      <c r="K5" s="1286"/>
      <c r="L5" s="1286"/>
      <c r="M5" s="1286"/>
      <c r="N5" s="1286"/>
      <c r="O5" s="1286"/>
      <c r="P5" s="1286"/>
      <c r="Q5" s="1286"/>
      <c r="R5" s="1286"/>
      <c r="S5" s="1286"/>
      <c r="T5" s="1286"/>
      <c r="U5" s="1286"/>
      <c r="V5" s="1286"/>
      <c r="W5" s="1286"/>
      <c r="X5" s="1286"/>
      <c r="Y5" s="1286"/>
      <c r="Z5" s="1286"/>
      <c r="AA5" s="1286"/>
      <c r="AB5" s="1286"/>
      <c r="AC5" s="1286"/>
      <c r="AD5" s="1286"/>
      <c r="AE5" s="1286"/>
      <c r="AF5" s="1286"/>
      <c r="AG5" s="1286"/>
      <c r="AH5" s="1333"/>
      <c r="AI5" s="1334"/>
      <c r="AJ5" s="1334"/>
      <c r="AK5" s="1334"/>
      <c r="AL5" s="1334"/>
      <c r="AM5" s="1334"/>
      <c r="AN5" s="1334"/>
      <c r="AO5" s="1334"/>
      <c r="AP5" s="1334"/>
      <c r="AQ5" s="1334"/>
      <c r="AR5" s="1334"/>
      <c r="AS5" s="1334"/>
      <c r="AT5" s="1334"/>
      <c r="AU5" s="1334"/>
      <c r="AV5" s="1334"/>
      <c r="AW5" s="1334"/>
      <c r="AX5" s="1334"/>
      <c r="AY5" s="1334"/>
      <c r="AZ5" s="1334"/>
      <c r="BA5" s="1334"/>
      <c r="BB5" s="1334"/>
      <c r="BC5" s="1334"/>
      <c r="BD5" s="1334"/>
      <c r="BE5" s="1334"/>
      <c r="BF5" s="1334"/>
      <c r="BG5" s="1334"/>
      <c r="BH5" s="1334"/>
      <c r="BI5" s="1334"/>
      <c r="BJ5" s="1334"/>
      <c r="BK5" s="1334"/>
      <c r="BL5" s="1334"/>
      <c r="BM5" s="1334"/>
      <c r="BN5" s="1335"/>
      <c r="BO5" s="1339"/>
      <c r="BP5" s="1340"/>
      <c r="BQ5" s="1341"/>
      <c r="BR5" s="1347"/>
      <c r="BS5" s="1341"/>
      <c r="BT5" s="1341"/>
      <c r="BU5" s="1341"/>
      <c r="BV5" s="1341"/>
      <c r="BW5" s="1341"/>
      <c r="BX5" s="1341"/>
      <c r="BY5" s="1341"/>
      <c r="BZ5" s="1347"/>
      <c r="CA5" s="1286"/>
      <c r="CB5" s="1340"/>
      <c r="CC5" s="1370"/>
      <c r="CD5" s="1370"/>
      <c r="CE5" s="1370"/>
      <c r="CF5" s="1370"/>
      <c r="CG5" s="1370"/>
      <c r="CH5" s="1370"/>
      <c r="CI5" s="1347"/>
      <c r="CJ5" s="1286"/>
      <c r="CK5" s="1340"/>
      <c r="CL5" s="1347"/>
      <c r="CM5" s="1286"/>
      <c r="CN5" s="1340"/>
      <c r="CO5" s="1347"/>
      <c r="CP5" s="1286"/>
      <c r="CQ5" s="1340"/>
      <c r="CR5" s="1347"/>
      <c r="CS5" s="1286"/>
      <c r="CT5" s="1340"/>
      <c r="CU5" s="1347"/>
      <c r="CV5" s="1286"/>
      <c r="CW5" s="1340"/>
      <c r="CX5" s="1347"/>
      <c r="CY5" s="1286"/>
      <c r="CZ5" s="1340"/>
      <c r="DA5" s="1370"/>
      <c r="DB5" s="1370"/>
      <c r="DC5" s="1370"/>
      <c r="DD5" s="1370"/>
      <c r="DE5" s="1370"/>
      <c r="DF5" s="1370"/>
      <c r="DG5" s="1370"/>
      <c r="DH5" s="1370"/>
      <c r="DI5" s="1370"/>
      <c r="DJ5" s="1370"/>
      <c r="DK5" s="1370"/>
      <c r="DL5" s="1371"/>
      <c r="DM5" s="1282"/>
      <c r="DN5" s="1286"/>
      <c r="DO5" s="1286"/>
      <c r="DP5" s="1286"/>
      <c r="DQ5" s="1286"/>
      <c r="DR5" s="1287"/>
      <c r="DS5" s="1557"/>
      <c r="DT5" s="1558"/>
    </row>
    <row r="6" spans="1:124" ht="3.6" customHeight="1">
      <c r="A6" s="1282"/>
      <c r="B6" s="1286"/>
      <c r="C6" s="1286"/>
      <c r="D6" s="1286"/>
      <c r="E6" s="1286"/>
      <c r="F6" s="1286"/>
      <c r="G6" s="1286"/>
      <c r="H6" s="1286"/>
      <c r="I6" s="1286"/>
      <c r="J6" s="1286"/>
      <c r="K6" s="1286"/>
      <c r="L6" s="1286"/>
      <c r="M6" s="1286"/>
      <c r="N6" s="1286"/>
      <c r="O6" s="1286"/>
      <c r="P6" s="1286"/>
      <c r="Q6" s="1286"/>
      <c r="R6" s="1286"/>
      <c r="S6" s="1286"/>
      <c r="T6" s="1286"/>
      <c r="U6" s="1286"/>
      <c r="V6" s="1286"/>
      <c r="W6" s="1286"/>
      <c r="X6" s="1286"/>
      <c r="Y6" s="1286"/>
      <c r="Z6" s="1286"/>
      <c r="AA6" s="1286"/>
      <c r="AB6" s="1286"/>
      <c r="AC6" s="1286"/>
      <c r="AD6" s="1286"/>
      <c r="AE6" s="1286"/>
      <c r="AF6" s="1286"/>
      <c r="AG6" s="1286"/>
      <c r="AH6" s="1333"/>
      <c r="AI6" s="1334"/>
      <c r="AJ6" s="1334"/>
      <c r="AK6" s="1334"/>
      <c r="AL6" s="1334"/>
      <c r="AM6" s="1334"/>
      <c r="AN6" s="1334"/>
      <c r="AO6" s="1334"/>
      <c r="AP6" s="1334"/>
      <c r="AQ6" s="1334"/>
      <c r="AR6" s="1334"/>
      <c r="AS6" s="1334"/>
      <c r="AT6" s="1334"/>
      <c r="AU6" s="1334"/>
      <c r="AV6" s="1334"/>
      <c r="AW6" s="1334"/>
      <c r="AX6" s="1334"/>
      <c r="AY6" s="1334"/>
      <c r="AZ6" s="1334"/>
      <c r="BA6" s="1334"/>
      <c r="BB6" s="1334"/>
      <c r="BC6" s="1334"/>
      <c r="BD6" s="1334"/>
      <c r="BE6" s="1334"/>
      <c r="BF6" s="1334"/>
      <c r="BG6" s="1334"/>
      <c r="BH6" s="1334"/>
      <c r="BI6" s="1334"/>
      <c r="BJ6" s="1334"/>
      <c r="BK6" s="1334"/>
      <c r="BL6" s="1334"/>
      <c r="BM6" s="1334"/>
      <c r="BN6" s="1335"/>
      <c r="BO6" s="1342"/>
      <c r="BP6" s="1343"/>
      <c r="BQ6" s="1344"/>
      <c r="BR6" s="1348"/>
      <c r="BS6" s="1344"/>
      <c r="BT6" s="1344"/>
      <c r="BU6" s="1344"/>
      <c r="BV6" s="1344"/>
      <c r="BW6" s="1344"/>
      <c r="BX6" s="1344"/>
      <c r="BY6" s="1344"/>
      <c r="BZ6" s="1348"/>
      <c r="CA6" s="1349"/>
      <c r="CB6" s="1343"/>
      <c r="CC6" s="1370"/>
      <c r="CD6" s="1370"/>
      <c r="CE6" s="1370"/>
      <c r="CF6" s="1370"/>
      <c r="CG6" s="1370"/>
      <c r="CH6" s="1370"/>
      <c r="CI6" s="1348"/>
      <c r="CJ6" s="1349"/>
      <c r="CK6" s="1343"/>
      <c r="CL6" s="1348"/>
      <c r="CM6" s="1349"/>
      <c r="CN6" s="1343"/>
      <c r="CO6" s="1348"/>
      <c r="CP6" s="1349"/>
      <c r="CQ6" s="1343"/>
      <c r="CR6" s="1348"/>
      <c r="CS6" s="1349"/>
      <c r="CT6" s="1343"/>
      <c r="CU6" s="1348"/>
      <c r="CV6" s="1349"/>
      <c r="CW6" s="1343"/>
      <c r="CX6" s="1348"/>
      <c r="CY6" s="1349"/>
      <c r="CZ6" s="1343"/>
      <c r="DA6" s="1370"/>
      <c r="DB6" s="1370"/>
      <c r="DC6" s="1370"/>
      <c r="DD6" s="1370"/>
      <c r="DE6" s="1370"/>
      <c r="DF6" s="1370"/>
      <c r="DG6" s="1370"/>
      <c r="DH6" s="1370"/>
      <c r="DI6" s="1370"/>
      <c r="DJ6" s="1370"/>
      <c r="DK6" s="1370"/>
      <c r="DL6" s="1371"/>
      <c r="DM6" s="1282"/>
      <c r="DN6" s="1286"/>
      <c r="DO6" s="1286"/>
      <c r="DP6" s="1286"/>
      <c r="DQ6" s="1286"/>
      <c r="DR6" s="1287"/>
      <c r="DS6" s="1557"/>
      <c r="DT6" s="1558"/>
    </row>
    <row r="7" spans="1:124" ht="3.6" customHeight="1">
      <c r="A7" s="1282"/>
      <c r="B7" s="1286"/>
      <c r="C7" s="1286"/>
      <c r="D7" s="1286"/>
      <c r="E7" s="1286"/>
      <c r="F7" s="1286"/>
      <c r="G7" s="1286"/>
      <c r="H7" s="1286"/>
      <c r="I7" s="1286"/>
      <c r="J7" s="1286"/>
      <c r="K7" s="1286"/>
      <c r="L7" s="1286"/>
      <c r="M7" s="1286"/>
      <c r="N7" s="1286"/>
      <c r="O7" s="1286"/>
      <c r="P7" s="1286"/>
      <c r="Q7" s="1286"/>
      <c r="R7" s="1286"/>
      <c r="S7" s="1286"/>
      <c r="T7" s="1286"/>
      <c r="U7" s="1286"/>
      <c r="V7" s="1286"/>
      <c r="W7" s="1286"/>
      <c r="X7" s="1286"/>
      <c r="Y7" s="1286"/>
      <c r="Z7" s="1286"/>
      <c r="AA7" s="1286"/>
      <c r="AB7" s="1286"/>
      <c r="AC7" s="1286"/>
      <c r="AD7" s="1286"/>
      <c r="AE7" s="1286"/>
      <c r="AF7" s="1286"/>
      <c r="AG7" s="1286"/>
      <c r="AH7" s="1333"/>
      <c r="AI7" s="1334" t="s">
        <v>41</v>
      </c>
      <c r="AJ7" s="1334"/>
      <c r="AK7" s="1334"/>
      <c r="AL7" s="1334"/>
      <c r="AM7" s="1334"/>
      <c r="AN7" s="1334"/>
      <c r="AO7" s="1334"/>
      <c r="AP7" s="1334"/>
      <c r="AQ7" s="1334"/>
      <c r="AR7" s="1334"/>
      <c r="AS7" s="1334"/>
      <c r="AT7" s="1334"/>
      <c r="AU7" s="1334"/>
      <c r="AV7" s="1334"/>
      <c r="AW7" s="1334"/>
      <c r="AX7" s="1334"/>
      <c r="AY7" s="1334"/>
      <c r="AZ7" s="1334"/>
      <c r="BA7" s="1334"/>
      <c r="BB7" s="1334"/>
      <c r="BC7" s="1334"/>
      <c r="BD7" s="1334"/>
      <c r="BE7" s="1334"/>
      <c r="BF7" s="1334"/>
      <c r="BG7" s="1334"/>
      <c r="BH7" s="1334"/>
      <c r="BI7" s="1334"/>
      <c r="BJ7" s="1334"/>
      <c r="BK7" s="1334"/>
      <c r="BL7" s="1334"/>
      <c r="BM7" s="1334"/>
      <c r="BN7" s="1335"/>
      <c r="BO7" s="1336">
        <v>-2</v>
      </c>
      <c r="BP7" s="1337"/>
      <c r="BQ7" s="1338"/>
      <c r="BR7" s="1345"/>
      <c r="BS7" s="1338">
        <v>-1</v>
      </c>
      <c r="BT7" s="1338"/>
      <c r="BU7" s="1338"/>
      <c r="BV7" s="1338"/>
      <c r="BW7" s="1370">
        <v>1</v>
      </c>
      <c r="BX7" s="1370"/>
      <c r="BY7" s="1370"/>
      <c r="BZ7" s="1370">
        <v>2</v>
      </c>
      <c r="CA7" s="1370"/>
      <c r="CB7" s="1370"/>
      <c r="CC7" s="1370">
        <v>3</v>
      </c>
      <c r="CD7" s="1370"/>
      <c r="CE7" s="1370"/>
      <c r="CF7" s="1370">
        <v>4</v>
      </c>
      <c r="CG7" s="1370"/>
      <c r="CH7" s="1370"/>
      <c r="CI7" s="1370">
        <v>5</v>
      </c>
      <c r="CJ7" s="1370"/>
      <c r="CK7" s="1370"/>
      <c r="CL7" s="1370">
        <v>6</v>
      </c>
      <c r="CM7" s="1370"/>
      <c r="CN7" s="1370"/>
      <c r="CO7" s="1370">
        <v>7</v>
      </c>
      <c r="CP7" s="1370"/>
      <c r="CQ7" s="1370"/>
      <c r="CR7" s="1370">
        <v>8</v>
      </c>
      <c r="CS7" s="1370"/>
      <c r="CT7" s="1370"/>
      <c r="CU7" s="1370">
        <v>9</v>
      </c>
      <c r="CV7" s="1370"/>
      <c r="CW7" s="1370"/>
      <c r="CX7" s="1370">
        <v>10</v>
      </c>
      <c r="CY7" s="1370"/>
      <c r="CZ7" s="1370"/>
      <c r="DA7" s="1370">
        <v>11</v>
      </c>
      <c r="DB7" s="1370"/>
      <c r="DC7" s="1370"/>
      <c r="DD7" s="1370">
        <v>12</v>
      </c>
      <c r="DE7" s="1370"/>
      <c r="DF7" s="1370"/>
      <c r="DG7" s="1370">
        <v>13</v>
      </c>
      <c r="DH7" s="1370"/>
      <c r="DI7" s="1370"/>
      <c r="DJ7" s="1370">
        <v>14</v>
      </c>
      <c r="DK7" s="1370"/>
      <c r="DL7" s="1371"/>
      <c r="DM7" s="1282"/>
      <c r="DN7" s="1286"/>
      <c r="DO7" s="1286"/>
      <c r="DP7" s="1286"/>
      <c r="DQ7" s="1286"/>
      <c r="DR7" s="1287"/>
      <c r="DS7" s="1557"/>
      <c r="DT7" s="1558"/>
    </row>
    <row r="8" spans="1:124" ht="3.6" customHeight="1">
      <c r="A8" s="1282"/>
      <c r="B8" s="1286"/>
      <c r="C8" s="1286"/>
      <c r="D8" s="1286"/>
      <c r="E8" s="1286"/>
      <c r="F8" s="1286"/>
      <c r="G8" s="1286"/>
      <c r="H8" s="1286"/>
      <c r="I8" s="1286"/>
      <c r="J8" s="1286"/>
      <c r="K8" s="1286"/>
      <c r="L8" s="1286"/>
      <c r="M8" s="1286"/>
      <c r="N8" s="1286"/>
      <c r="O8" s="1286"/>
      <c r="P8" s="1286"/>
      <c r="Q8" s="1286"/>
      <c r="R8" s="1286"/>
      <c r="S8" s="1286"/>
      <c r="T8" s="1286"/>
      <c r="U8" s="1286"/>
      <c r="V8" s="1286"/>
      <c r="W8" s="1286"/>
      <c r="X8" s="1286"/>
      <c r="Y8" s="1286"/>
      <c r="Z8" s="1286"/>
      <c r="AA8" s="1286"/>
      <c r="AB8" s="1286"/>
      <c r="AC8" s="1286"/>
      <c r="AD8" s="1286"/>
      <c r="AE8" s="1286"/>
      <c r="AF8" s="1286"/>
      <c r="AG8" s="1286"/>
      <c r="AH8" s="1333"/>
      <c r="AI8" s="1334"/>
      <c r="AJ8" s="1334"/>
      <c r="AK8" s="1334"/>
      <c r="AL8" s="1334"/>
      <c r="AM8" s="1334"/>
      <c r="AN8" s="1334"/>
      <c r="AO8" s="1334"/>
      <c r="AP8" s="1334"/>
      <c r="AQ8" s="1334"/>
      <c r="AR8" s="1334"/>
      <c r="AS8" s="1334"/>
      <c r="AT8" s="1334"/>
      <c r="AU8" s="1334"/>
      <c r="AV8" s="1334"/>
      <c r="AW8" s="1334"/>
      <c r="AX8" s="1334"/>
      <c r="AY8" s="1334"/>
      <c r="AZ8" s="1334"/>
      <c r="BA8" s="1334"/>
      <c r="BB8" s="1334"/>
      <c r="BC8" s="1334"/>
      <c r="BD8" s="1334"/>
      <c r="BE8" s="1334"/>
      <c r="BF8" s="1334"/>
      <c r="BG8" s="1334"/>
      <c r="BH8" s="1334"/>
      <c r="BI8" s="1334"/>
      <c r="BJ8" s="1334"/>
      <c r="BK8" s="1334"/>
      <c r="BL8" s="1334"/>
      <c r="BM8" s="1334"/>
      <c r="BN8" s="1335"/>
      <c r="BO8" s="1339"/>
      <c r="BP8" s="1340"/>
      <c r="BQ8" s="1341"/>
      <c r="BR8" s="1347"/>
      <c r="BS8" s="1341"/>
      <c r="BT8" s="1341"/>
      <c r="BU8" s="1341"/>
      <c r="BV8" s="1341"/>
      <c r="BW8" s="1370"/>
      <c r="BX8" s="1370"/>
      <c r="BY8" s="1370"/>
      <c r="BZ8" s="1370"/>
      <c r="CA8" s="1370"/>
      <c r="CB8" s="1370"/>
      <c r="CC8" s="1370"/>
      <c r="CD8" s="1370"/>
      <c r="CE8" s="1370"/>
      <c r="CF8" s="1370"/>
      <c r="CG8" s="1370"/>
      <c r="CH8" s="1370"/>
      <c r="CI8" s="1370"/>
      <c r="CJ8" s="1370"/>
      <c r="CK8" s="1370"/>
      <c r="CL8" s="1370"/>
      <c r="CM8" s="1370"/>
      <c r="CN8" s="1370"/>
      <c r="CO8" s="1370"/>
      <c r="CP8" s="1370"/>
      <c r="CQ8" s="1370"/>
      <c r="CR8" s="1370"/>
      <c r="CS8" s="1370"/>
      <c r="CT8" s="1370"/>
      <c r="CU8" s="1370"/>
      <c r="CV8" s="1370"/>
      <c r="CW8" s="1370"/>
      <c r="CX8" s="1370"/>
      <c r="CY8" s="1370"/>
      <c r="CZ8" s="1370"/>
      <c r="DA8" s="1370"/>
      <c r="DB8" s="1370"/>
      <c r="DC8" s="1370"/>
      <c r="DD8" s="1370"/>
      <c r="DE8" s="1370"/>
      <c r="DF8" s="1370"/>
      <c r="DG8" s="1370"/>
      <c r="DH8" s="1370"/>
      <c r="DI8" s="1370"/>
      <c r="DJ8" s="1370"/>
      <c r="DK8" s="1370"/>
      <c r="DL8" s="1371"/>
      <c r="DM8" s="1282"/>
      <c r="DN8" s="1286"/>
      <c r="DO8" s="1286"/>
      <c r="DP8" s="1286"/>
      <c r="DQ8" s="1286"/>
      <c r="DR8" s="1287"/>
      <c r="DS8" s="1557"/>
      <c r="DT8" s="1558"/>
    </row>
    <row r="9" spans="1:124" ht="3.6" customHeight="1">
      <c r="A9" s="1288"/>
      <c r="B9" s="1289"/>
      <c r="C9" s="1289"/>
      <c r="D9" s="1289"/>
      <c r="E9" s="1289"/>
      <c r="F9" s="1289"/>
      <c r="G9" s="1289"/>
      <c r="H9" s="1289"/>
      <c r="I9" s="1289"/>
      <c r="J9" s="1289"/>
      <c r="K9" s="1289"/>
      <c r="L9" s="1289"/>
      <c r="M9" s="1289"/>
      <c r="N9" s="1289"/>
      <c r="O9" s="1289"/>
      <c r="P9" s="1289"/>
      <c r="Q9" s="1289"/>
      <c r="R9" s="1289"/>
      <c r="S9" s="1289"/>
      <c r="T9" s="1289"/>
      <c r="U9" s="1289"/>
      <c r="V9" s="1289"/>
      <c r="W9" s="1289"/>
      <c r="X9" s="1289"/>
      <c r="Y9" s="1289"/>
      <c r="Z9" s="1289"/>
      <c r="AA9" s="1289"/>
      <c r="AB9" s="1289"/>
      <c r="AC9" s="1289"/>
      <c r="AD9" s="1289"/>
      <c r="AE9" s="1289"/>
      <c r="AF9" s="1289"/>
      <c r="AG9" s="1289"/>
      <c r="AH9" s="1364"/>
      <c r="AI9" s="1365"/>
      <c r="AJ9" s="1365"/>
      <c r="AK9" s="1365"/>
      <c r="AL9" s="1365"/>
      <c r="AM9" s="1365"/>
      <c r="AN9" s="1365"/>
      <c r="AO9" s="1365"/>
      <c r="AP9" s="1365"/>
      <c r="AQ9" s="1365"/>
      <c r="AR9" s="1365"/>
      <c r="AS9" s="1365"/>
      <c r="AT9" s="1365"/>
      <c r="AU9" s="1365"/>
      <c r="AV9" s="1365"/>
      <c r="AW9" s="1365"/>
      <c r="AX9" s="1365"/>
      <c r="AY9" s="1365"/>
      <c r="AZ9" s="1365"/>
      <c r="BA9" s="1365"/>
      <c r="BB9" s="1365"/>
      <c r="BC9" s="1365"/>
      <c r="BD9" s="1365"/>
      <c r="BE9" s="1365"/>
      <c r="BF9" s="1365"/>
      <c r="BG9" s="1365"/>
      <c r="BH9" s="1365"/>
      <c r="BI9" s="1365"/>
      <c r="BJ9" s="1365"/>
      <c r="BK9" s="1365"/>
      <c r="BL9" s="1365"/>
      <c r="BM9" s="1365"/>
      <c r="BN9" s="1366"/>
      <c r="BO9" s="1367"/>
      <c r="BP9" s="1368"/>
      <c r="BQ9" s="1369"/>
      <c r="BR9" s="1544"/>
      <c r="BS9" s="1369"/>
      <c r="BT9" s="1369"/>
      <c r="BU9" s="1369"/>
      <c r="BV9" s="1369"/>
      <c r="BW9" s="1373"/>
      <c r="BX9" s="1373"/>
      <c r="BY9" s="1373"/>
      <c r="BZ9" s="1373"/>
      <c r="CA9" s="1373"/>
      <c r="CB9" s="1373"/>
      <c r="CC9" s="1373"/>
      <c r="CD9" s="1373"/>
      <c r="CE9" s="1373"/>
      <c r="CF9" s="1373"/>
      <c r="CG9" s="1373"/>
      <c r="CH9" s="1373"/>
      <c r="CI9" s="1373"/>
      <c r="CJ9" s="1373"/>
      <c r="CK9" s="1373"/>
      <c r="CL9" s="1373"/>
      <c r="CM9" s="1373"/>
      <c r="CN9" s="1373"/>
      <c r="CO9" s="1373"/>
      <c r="CP9" s="1373"/>
      <c r="CQ9" s="1373"/>
      <c r="CR9" s="1373"/>
      <c r="CS9" s="1373"/>
      <c r="CT9" s="1373"/>
      <c r="CU9" s="1373"/>
      <c r="CV9" s="1373"/>
      <c r="CW9" s="1373"/>
      <c r="CX9" s="1373"/>
      <c r="CY9" s="1373"/>
      <c r="CZ9" s="1373"/>
      <c r="DA9" s="1373"/>
      <c r="DB9" s="1373"/>
      <c r="DC9" s="1373"/>
      <c r="DD9" s="1373"/>
      <c r="DE9" s="1373"/>
      <c r="DF9" s="1373"/>
      <c r="DG9" s="1373"/>
      <c r="DH9" s="1373"/>
      <c r="DI9" s="1373"/>
      <c r="DJ9" s="1373"/>
      <c r="DK9" s="1373"/>
      <c r="DL9" s="1384"/>
      <c r="DM9" s="1288"/>
      <c r="DN9" s="1289"/>
      <c r="DO9" s="1289"/>
      <c r="DP9" s="1289"/>
      <c r="DQ9" s="1289"/>
      <c r="DR9" s="1290"/>
      <c r="DS9" s="1557"/>
      <c r="DT9" s="1558"/>
    </row>
    <row r="10" spans="1:124" ht="3.6" customHeight="1">
      <c r="A10" s="1282"/>
      <c r="B10" s="1351" t="s">
        <v>287</v>
      </c>
      <c r="C10" s="1351"/>
      <c r="D10" s="1351"/>
      <c r="E10" s="1351"/>
      <c r="F10" s="1351"/>
      <c r="G10" s="1351"/>
      <c r="H10" s="1351"/>
      <c r="I10" s="1351"/>
      <c r="J10" s="1351"/>
      <c r="K10" s="1351"/>
      <c r="L10" s="1351"/>
      <c r="M10" s="1351"/>
      <c r="N10" s="1351"/>
      <c r="O10" s="1351"/>
      <c r="P10" s="1351"/>
      <c r="Q10" s="1351"/>
      <c r="R10" s="1351"/>
      <c r="S10" s="1351"/>
      <c r="T10" s="1351"/>
      <c r="U10" s="1351"/>
      <c r="V10" s="1351"/>
      <c r="W10" s="1351"/>
      <c r="X10" s="1351"/>
      <c r="Y10" s="1351"/>
      <c r="Z10" s="1351"/>
      <c r="AA10" s="1351"/>
      <c r="AB10" s="1351"/>
      <c r="AC10" s="1351"/>
      <c r="AD10" s="1351"/>
      <c r="AE10" s="1351"/>
      <c r="AF10" s="1351"/>
      <c r="AG10" s="1351"/>
      <c r="AH10" s="1351"/>
      <c r="AI10" s="1351"/>
      <c r="AJ10" s="1351"/>
      <c r="AK10" s="1351"/>
      <c r="AL10" s="1351"/>
      <c r="AM10" s="1351"/>
      <c r="AN10" s="1351"/>
      <c r="AO10" s="1351"/>
      <c r="AP10" s="1351"/>
      <c r="AQ10" s="1351"/>
      <c r="AR10" s="1351"/>
      <c r="AS10" s="1351"/>
      <c r="AT10" s="1351"/>
      <c r="AU10" s="1351"/>
      <c r="AV10" s="1351"/>
      <c r="AW10" s="1351"/>
      <c r="AX10" s="1351"/>
      <c r="AY10" s="1351"/>
      <c r="AZ10" s="1351"/>
      <c r="BA10" s="1351"/>
      <c r="BB10" s="1351"/>
      <c r="BC10" s="1351"/>
      <c r="BD10" s="1351"/>
      <c r="BE10" s="1351"/>
      <c r="BF10" s="1351"/>
      <c r="BG10" s="1351"/>
      <c r="BH10" s="1351"/>
      <c r="BI10" s="1351"/>
      <c r="BJ10" s="1351"/>
      <c r="BK10" s="1351"/>
      <c r="BL10" s="1351"/>
      <c r="BM10" s="1351"/>
      <c r="BN10" s="1374"/>
      <c r="BO10" s="391"/>
      <c r="BP10" s="391"/>
      <c r="BQ10" s="391"/>
      <c r="BR10" s="391"/>
      <c r="BS10" s="399"/>
      <c r="BT10" s="391"/>
      <c r="BU10" s="391"/>
      <c r="BV10" s="400"/>
      <c r="BW10" s="395"/>
      <c r="BX10" s="396"/>
      <c r="BY10" s="397"/>
      <c r="BZ10" s="395"/>
      <c r="CA10" s="396"/>
      <c r="CB10" s="397"/>
      <c r="CC10" s="395"/>
      <c r="CD10" s="396"/>
      <c r="CE10" s="397"/>
      <c r="CF10" s="395"/>
      <c r="CG10" s="396"/>
      <c r="CH10" s="397"/>
      <c r="CI10" s="395"/>
      <c r="CJ10" s="396"/>
      <c r="CK10" s="397"/>
      <c r="CL10" s="395"/>
      <c r="CM10" s="396"/>
      <c r="CN10" s="397"/>
      <c r="CO10" s="395"/>
      <c r="CP10" s="396"/>
      <c r="CQ10" s="397"/>
      <c r="CR10" s="395"/>
      <c r="CS10" s="396"/>
      <c r="CT10" s="397"/>
      <c r="CU10" s="395"/>
      <c r="CV10" s="396"/>
      <c r="CW10" s="397"/>
      <c r="CX10" s="395"/>
      <c r="CY10" s="396"/>
      <c r="CZ10" s="397"/>
      <c r="DA10" s="395"/>
      <c r="DB10" s="396"/>
      <c r="DC10" s="397"/>
      <c r="DD10" s="395"/>
      <c r="DE10" s="396"/>
      <c r="DF10" s="397"/>
      <c r="DG10" s="395"/>
      <c r="DH10" s="396"/>
      <c r="DI10" s="397"/>
      <c r="DJ10" s="395"/>
      <c r="DK10" s="396"/>
      <c r="DL10" s="397"/>
      <c r="DM10" s="1545">
        <v>14</v>
      </c>
      <c r="DN10" s="1546"/>
      <c r="DO10" s="1546"/>
      <c r="DP10" s="1546"/>
      <c r="DQ10" s="1546"/>
      <c r="DR10" s="196"/>
      <c r="DS10" s="1557"/>
      <c r="DT10" s="1558"/>
    </row>
    <row r="11" spans="1:124" ht="3.6" customHeight="1">
      <c r="A11" s="1282"/>
      <c r="B11" s="1352"/>
      <c r="C11" s="1352"/>
      <c r="D11" s="1352"/>
      <c r="E11" s="1352"/>
      <c r="F11" s="1352"/>
      <c r="G11" s="1352"/>
      <c r="H11" s="1352"/>
      <c r="I11" s="1352"/>
      <c r="J11" s="1352"/>
      <c r="K11" s="1352"/>
      <c r="L11" s="1352"/>
      <c r="M11" s="1352"/>
      <c r="N11" s="1352"/>
      <c r="O11" s="1352"/>
      <c r="P11" s="1352"/>
      <c r="Q11" s="1352"/>
      <c r="R11" s="1352"/>
      <c r="S11" s="1352"/>
      <c r="T11" s="1352"/>
      <c r="U11" s="1352"/>
      <c r="V11" s="1352"/>
      <c r="W11" s="1352"/>
      <c r="X11" s="1352"/>
      <c r="Y11" s="1352"/>
      <c r="Z11" s="1352"/>
      <c r="AA11" s="1352"/>
      <c r="AB11" s="1352"/>
      <c r="AC11" s="1352"/>
      <c r="AD11" s="1352"/>
      <c r="AE11" s="1352"/>
      <c r="AF11" s="1352"/>
      <c r="AG11" s="1352"/>
      <c r="AH11" s="1352"/>
      <c r="AI11" s="1352"/>
      <c r="AJ11" s="1352"/>
      <c r="AK11" s="1352"/>
      <c r="AL11" s="1352"/>
      <c r="AM11" s="1352"/>
      <c r="AN11" s="1352"/>
      <c r="AO11" s="1352"/>
      <c r="AP11" s="1352"/>
      <c r="AQ11" s="1352"/>
      <c r="AR11" s="1352"/>
      <c r="AS11" s="1352"/>
      <c r="AT11" s="1352"/>
      <c r="AU11" s="1352"/>
      <c r="AV11" s="1352"/>
      <c r="AW11" s="1352"/>
      <c r="AX11" s="1352"/>
      <c r="AY11" s="1352"/>
      <c r="AZ11" s="1352"/>
      <c r="BA11" s="1352"/>
      <c r="BB11" s="1352"/>
      <c r="BC11" s="1352"/>
      <c r="BD11" s="1352"/>
      <c r="BE11" s="1352"/>
      <c r="BF11" s="1352"/>
      <c r="BG11" s="1352"/>
      <c r="BH11" s="1352"/>
      <c r="BI11" s="1352"/>
      <c r="BJ11" s="1352"/>
      <c r="BK11" s="1352"/>
      <c r="BL11" s="1352"/>
      <c r="BM11" s="1352"/>
      <c r="BN11" s="1375"/>
      <c r="BO11" s="391"/>
      <c r="BP11" s="391"/>
      <c r="BQ11" s="391"/>
      <c r="BR11" s="391"/>
      <c r="BS11" s="399"/>
      <c r="BT11" s="391"/>
      <c r="BU11" s="391"/>
      <c r="BV11" s="400"/>
      <c r="BW11" s="401"/>
      <c r="BX11" s="402"/>
      <c r="BY11" s="403"/>
      <c r="BZ11" s="401"/>
      <c r="CA11" s="402"/>
      <c r="CB11" s="403"/>
      <c r="CC11" s="401"/>
      <c r="CD11" s="402"/>
      <c r="CE11" s="403"/>
      <c r="CF11" s="401"/>
      <c r="CG11" s="402"/>
      <c r="CH11" s="403"/>
      <c r="CI11" s="401"/>
      <c r="CJ11" s="402"/>
      <c r="CK11" s="403"/>
      <c r="CL11" s="401"/>
      <c r="CM11" s="402"/>
      <c r="CN11" s="403"/>
      <c r="CO11" s="401"/>
      <c r="CP11" s="402"/>
      <c r="CQ11" s="403"/>
      <c r="CR11" s="401"/>
      <c r="CS11" s="402"/>
      <c r="CT11" s="403"/>
      <c r="CU11" s="401"/>
      <c r="CV11" s="402"/>
      <c r="CW11" s="403"/>
      <c r="CX11" s="401"/>
      <c r="CY11" s="402"/>
      <c r="CZ11" s="403"/>
      <c r="DA11" s="401"/>
      <c r="DB11" s="402"/>
      <c r="DC11" s="403"/>
      <c r="DD11" s="401"/>
      <c r="DE11" s="402"/>
      <c r="DF11" s="403"/>
      <c r="DG11" s="401"/>
      <c r="DH11" s="402"/>
      <c r="DI11" s="403"/>
      <c r="DJ11" s="401"/>
      <c r="DK11" s="402"/>
      <c r="DL11" s="403"/>
      <c r="DM11" s="1547"/>
      <c r="DN11" s="1548"/>
      <c r="DO11" s="1548"/>
      <c r="DP11" s="1548"/>
      <c r="DQ11" s="1548"/>
      <c r="DR11" s="206"/>
      <c r="DS11" s="1557"/>
      <c r="DT11" s="1558"/>
    </row>
    <row r="12" spans="1:124" ht="3.6" customHeight="1">
      <c r="A12" s="1288"/>
      <c r="B12" s="1376"/>
      <c r="C12" s="1376"/>
      <c r="D12" s="1376"/>
      <c r="E12" s="1376"/>
      <c r="F12" s="1376"/>
      <c r="G12" s="1376"/>
      <c r="H12" s="1376"/>
      <c r="I12" s="1376"/>
      <c r="J12" s="1376"/>
      <c r="K12" s="1376"/>
      <c r="L12" s="1376"/>
      <c r="M12" s="1376"/>
      <c r="N12" s="1376"/>
      <c r="O12" s="1376"/>
      <c r="P12" s="1376"/>
      <c r="Q12" s="1376"/>
      <c r="R12" s="1376"/>
      <c r="S12" s="1376"/>
      <c r="T12" s="1376"/>
      <c r="U12" s="1376"/>
      <c r="V12" s="1376"/>
      <c r="W12" s="1376"/>
      <c r="X12" s="1376"/>
      <c r="Y12" s="1376"/>
      <c r="Z12" s="1376"/>
      <c r="AA12" s="1376"/>
      <c r="AB12" s="1376"/>
      <c r="AC12" s="1376"/>
      <c r="AD12" s="1376"/>
      <c r="AE12" s="1376"/>
      <c r="AF12" s="1376"/>
      <c r="AG12" s="1376"/>
      <c r="AH12" s="1376"/>
      <c r="AI12" s="1376"/>
      <c r="AJ12" s="1376"/>
      <c r="AK12" s="1376"/>
      <c r="AL12" s="1376"/>
      <c r="AM12" s="1376"/>
      <c r="AN12" s="1376"/>
      <c r="AO12" s="1376"/>
      <c r="AP12" s="1376"/>
      <c r="AQ12" s="1376"/>
      <c r="AR12" s="1376"/>
      <c r="AS12" s="1376"/>
      <c r="AT12" s="1376"/>
      <c r="AU12" s="1376"/>
      <c r="AV12" s="1376"/>
      <c r="AW12" s="1376"/>
      <c r="AX12" s="1376"/>
      <c r="AY12" s="1376"/>
      <c r="AZ12" s="1376"/>
      <c r="BA12" s="1376"/>
      <c r="BB12" s="1376"/>
      <c r="BC12" s="1376"/>
      <c r="BD12" s="1376"/>
      <c r="BE12" s="1376"/>
      <c r="BF12" s="1376"/>
      <c r="BG12" s="1376"/>
      <c r="BH12" s="1376"/>
      <c r="BI12" s="1376"/>
      <c r="BJ12" s="1376"/>
      <c r="BK12" s="1376"/>
      <c r="BL12" s="1376"/>
      <c r="BM12" s="1376"/>
      <c r="BN12" s="1377"/>
      <c r="BO12" s="405"/>
      <c r="BP12" s="405"/>
      <c r="BQ12" s="405"/>
      <c r="BR12" s="405"/>
      <c r="BS12" s="406"/>
      <c r="BT12" s="405"/>
      <c r="BU12" s="405"/>
      <c r="BV12" s="407"/>
      <c r="BW12" s="408"/>
      <c r="BX12" s="409"/>
      <c r="BY12" s="410"/>
      <c r="BZ12" s="408"/>
      <c r="CA12" s="409"/>
      <c r="CB12" s="410"/>
      <c r="CC12" s="408"/>
      <c r="CD12" s="409"/>
      <c r="CE12" s="410"/>
      <c r="CF12" s="408"/>
      <c r="CG12" s="409"/>
      <c r="CH12" s="410"/>
      <c r="CI12" s="408"/>
      <c r="CJ12" s="409"/>
      <c r="CK12" s="410"/>
      <c r="CL12" s="408"/>
      <c r="CM12" s="409"/>
      <c r="CN12" s="410"/>
      <c r="CO12" s="408"/>
      <c r="CP12" s="409"/>
      <c r="CQ12" s="410"/>
      <c r="CR12" s="408"/>
      <c r="CS12" s="409"/>
      <c r="CT12" s="410"/>
      <c r="CU12" s="408"/>
      <c r="CV12" s="409"/>
      <c r="CW12" s="410"/>
      <c r="CX12" s="408"/>
      <c r="CY12" s="409"/>
      <c r="CZ12" s="410"/>
      <c r="DA12" s="408"/>
      <c r="DB12" s="409"/>
      <c r="DC12" s="410"/>
      <c r="DD12" s="408"/>
      <c r="DE12" s="409"/>
      <c r="DF12" s="410"/>
      <c r="DG12" s="408"/>
      <c r="DH12" s="409"/>
      <c r="DI12" s="410"/>
      <c r="DJ12" s="408"/>
      <c r="DK12" s="409"/>
      <c r="DL12" s="410"/>
      <c r="DM12" s="1549"/>
      <c r="DN12" s="1550"/>
      <c r="DO12" s="1550"/>
      <c r="DP12" s="1550"/>
      <c r="DQ12" s="1550"/>
      <c r="DR12" s="237"/>
      <c r="DS12" s="1557"/>
      <c r="DT12" s="1558"/>
    </row>
    <row r="13" spans="1:124" ht="3.4" customHeight="1">
      <c r="DS13" s="1557"/>
      <c r="DT13" s="1558"/>
    </row>
    <row r="14" spans="1:124" s="10" customFormat="1" ht="3.6" customHeight="1">
      <c r="A14" s="1350" t="s">
        <v>528</v>
      </c>
      <c r="B14" s="1356"/>
      <c r="C14" s="1356"/>
      <c r="D14" s="1356"/>
      <c r="E14" s="1356"/>
      <c r="F14" s="1359" t="s">
        <v>529</v>
      </c>
      <c r="G14" s="1356"/>
      <c r="H14" s="1356"/>
      <c r="I14" s="1356"/>
      <c r="J14" s="1357"/>
      <c r="K14" s="1359" t="s">
        <v>530</v>
      </c>
      <c r="L14" s="1356"/>
      <c r="M14" s="1356"/>
      <c r="N14" s="1356"/>
      <c r="O14" s="1356"/>
      <c r="P14" s="1356"/>
      <c r="Q14" s="1356"/>
      <c r="R14" s="1356"/>
      <c r="S14" s="1356"/>
      <c r="T14" s="1356"/>
      <c r="U14" s="1356"/>
      <c r="V14" s="1356"/>
      <c r="W14" s="1356"/>
      <c r="X14" s="1356"/>
      <c r="Y14" s="1356"/>
      <c r="Z14" s="1356"/>
      <c r="AA14" s="1356"/>
      <c r="AB14" s="1356"/>
      <c r="AC14" s="1356"/>
      <c r="AD14" s="1356"/>
      <c r="AE14" s="1356"/>
      <c r="AF14" s="1356"/>
      <c r="AG14" s="1356"/>
      <c r="AH14" s="1356"/>
      <c r="AI14" s="1356"/>
      <c r="AJ14" s="1356"/>
      <c r="AK14" s="1356"/>
      <c r="AL14" s="1356"/>
      <c r="AM14" s="1356"/>
      <c r="AN14" s="1357"/>
      <c r="AO14" s="1356" t="s">
        <v>604</v>
      </c>
      <c r="AP14" s="1356"/>
      <c r="AQ14" s="1356"/>
      <c r="AR14" s="1356"/>
      <c r="AS14" s="1356"/>
      <c r="AT14" s="1356"/>
      <c r="AU14" s="1356"/>
      <c r="AV14" s="1356"/>
      <c r="AW14" s="1356"/>
      <c r="AX14" s="1356"/>
      <c r="AY14" s="1356"/>
      <c r="AZ14" s="1356"/>
      <c r="BA14" s="1356"/>
      <c r="BB14" s="1356"/>
      <c r="BC14" s="1359" t="s">
        <v>564</v>
      </c>
      <c r="BD14" s="1356"/>
      <c r="BE14" s="1356"/>
      <c r="BF14" s="1356"/>
      <c r="BG14" s="1356"/>
      <c r="BH14" s="1357"/>
      <c r="BI14" s="1356" t="s">
        <v>565</v>
      </c>
      <c r="BJ14" s="1356"/>
      <c r="BK14" s="1356"/>
      <c r="BL14" s="1356"/>
      <c r="BM14" s="1356"/>
      <c r="BN14" s="1360"/>
      <c r="BO14" s="1350">
        <v>2011</v>
      </c>
      <c r="BP14" s="1356"/>
      <c r="BQ14" s="1356"/>
      <c r="BR14" s="1356"/>
      <c r="BS14" s="1356"/>
      <c r="BT14" s="1356"/>
      <c r="BU14" s="1356"/>
      <c r="BV14" s="1356"/>
      <c r="BW14" s="1356"/>
      <c r="BX14" s="1356"/>
      <c r="BY14" s="1356"/>
      <c r="BZ14" s="1356"/>
      <c r="CA14" s="1356"/>
      <c r="CB14" s="1356"/>
      <c r="CC14" s="1356"/>
      <c r="CD14" s="1356"/>
      <c r="CE14" s="1356"/>
      <c r="CF14" s="1356"/>
      <c r="CG14" s="1356"/>
      <c r="CH14" s="1357"/>
      <c r="CI14" s="1359">
        <v>2012</v>
      </c>
      <c r="CJ14" s="1356"/>
      <c r="CK14" s="1356"/>
      <c r="CL14" s="1356"/>
      <c r="CM14" s="1356"/>
      <c r="CN14" s="1356"/>
      <c r="CO14" s="1356"/>
      <c r="CP14" s="1356"/>
      <c r="CQ14" s="1356"/>
      <c r="CR14" s="1356"/>
      <c r="CS14" s="1356"/>
      <c r="CT14" s="1356"/>
      <c r="CU14" s="1356"/>
      <c r="CV14" s="1356"/>
      <c r="CW14" s="1356"/>
      <c r="CX14" s="1356"/>
      <c r="CY14" s="1356"/>
      <c r="CZ14" s="1356"/>
      <c r="DA14" s="1356"/>
      <c r="DB14" s="1356"/>
      <c r="DC14" s="1356"/>
      <c r="DD14" s="1356"/>
      <c r="DE14" s="1356"/>
      <c r="DF14" s="1356"/>
      <c r="DG14" s="1356"/>
      <c r="DH14" s="1356"/>
      <c r="DI14" s="1356"/>
      <c r="DJ14" s="1356"/>
      <c r="DK14" s="1356"/>
      <c r="DL14" s="1360"/>
      <c r="DM14" s="1551" t="s">
        <v>700</v>
      </c>
      <c r="DN14" s="1520"/>
      <c r="DO14" s="1520"/>
      <c r="DP14" s="1520"/>
      <c r="DQ14" s="1520"/>
      <c r="DR14" s="1390"/>
      <c r="DS14" s="1557"/>
      <c r="DT14" s="1558"/>
    </row>
    <row r="15" spans="1:124" ht="3.6" customHeight="1">
      <c r="A15" s="1282"/>
      <c r="B15" s="1286"/>
      <c r="C15" s="1286"/>
      <c r="D15" s="1286"/>
      <c r="E15" s="1286"/>
      <c r="F15" s="1347"/>
      <c r="G15" s="1286"/>
      <c r="H15" s="1286"/>
      <c r="I15" s="1286"/>
      <c r="J15" s="1340"/>
      <c r="K15" s="1347"/>
      <c r="L15" s="1286"/>
      <c r="M15" s="1286"/>
      <c r="N15" s="1286"/>
      <c r="O15" s="1286"/>
      <c r="P15" s="1286"/>
      <c r="Q15" s="1286"/>
      <c r="R15" s="1286"/>
      <c r="S15" s="1286"/>
      <c r="T15" s="1286"/>
      <c r="U15" s="1286"/>
      <c r="V15" s="1286"/>
      <c r="W15" s="1286"/>
      <c r="X15" s="1286"/>
      <c r="Y15" s="1286"/>
      <c r="Z15" s="1286"/>
      <c r="AA15" s="1286"/>
      <c r="AB15" s="1286"/>
      <c r="AC15" s="1286"/>
      <c r="AD15" s="1286"/>
      <c r="AE15" s="1286"/>
      <c r="AF15" s="1286"/>
      <c r="AG15" s="1286"/>
      <c r="AH15" s="1286"/>
      <c r="AI15" s="1286"/>
      <c r="AJ15" s="1286"/>
      <c r="AK15" s="1286"/>
      <c r="AL15" s="1286"/>
      <c r="AM15" s="1286"/>
      <c r="AN15" s="1340"/>
      <c r="AO15" s="1286"/>
      <c r="AP15" s="1286"/>
      <c r="AQ15" s="1286"/>
      <c r="AR15" s="1286"/>
      <c r="AS15" s="1286"/>
      <c r="AT15" s="1286"/>
      <c r="AU15" s="1286"/>
      <c r="AV15" s="1286"/>
      <c r="AW15" s="1286"/>
      <c r="AX15" s="1286"/>
      <c r="AY15" s="1286"/>
      <c r="AZ15" s="1286"/>
      <c r="BA15" s="1286"/>
      <c r="BB15" s="1286"/>
      <c r="BC15" s="1347"/>
      <c r="BD15" s="1286"/>
      <c r="BE15" s="1286"/>
      <c r="BF15" s="1286"/>
      <c r="BG15" s="1286"/>
      <c r="BH15" s="1340"/>
      <c r="BI15" s="1286"/>
      <c r="BJ15" s="1286"/>
      <c r="BK15" s="1286"/>
      <c r="BL15" s="1286"/>
      <c r="BM15" s="1286"/>
      <c r="BN15" s="1287"/>
      <c r="BO15" s="1282"/>
      <c r="BP15" s="1286"/>
      <c r="BQ15" s="1286"/>
      <c r="BR15" s="1286"/>
      <c r="BS15" s="1286"/>
      <c r="BT15" s="1286"/>
      <c r="BU15" s="1286"/>
      <c r="BV15" s="1286"/>
      <c r="BW15" s="1286"/>
      <c r="BX15" s="1286"/>
      <c r="BY15" s="1286"/>
      <c r="BZ15" s="1286"/>
      <c r="CA15" s="1286"/>
      <c r="CB15" s="1286"/>
      <c r="CC15" s="1286"/>
      <c r="CD15" s="1286"/>
      <c r="CE15" s="1286"/>
      <c r="CF15" s="1286"/>
      <c r="CG15" s="1286"/>
      <c r="CH15" s="1340"/>
      <c r="CI15" s="1347"/>
      <c r="CJ15" s="1286"/>
      <c r="CK15" s="1286"/>
      <c r="CL15" s="1286"/>
      <c r="CM15" s="1286"/>
      <c r="CN15" s="1286"/>
      <c r="CO15" s="1286"/>
      <c r="CP15" s="1286"/>
      <c r="CQ15" s="1286"/>
      <c r="CR15" s="1286"/>
      <c r="CS15" s="1286"/>
      <c r="CT15" s="1286"/>
      <c r="CU15" s="1286"/>
      <c r="CV15" s="1286"/>
      <c r="CW15" s="1286"/>
      <c r="CX15" s="1286"/>
      <c r="CY15" s="1286"/>
      <c r="CZ15" s="1286"/>
      <c r="DA15" s="1286"/>
      <c r="DB15" s="1286"/>
      <c r="DC15" s="1286"/>
      <c r="DD15" s="1286"/>
      <c r="DE15" s="1286"/>
      <c r="DF15" s="1286"/>
      <c r="DG15" s="1286"/>
      <c r="DH15" s="1286"/>
      <c r="DI15" s="1286"/>
      <c r="DJ15" s="1286"/>
      <c r="DK15" s="1286"/>
      <c r="DL15" s="1287"/>
      <c r="DM15" s="1419"/>
      <c r="DN15" s="1420"/>
      <c r="DO15" s="1420"/>
      <c r="DP15" s="1420"/>
      <c r="DQ15" s="1420"/>
      <c r="DR15" s="1386"/>
      <c r="DS15" s="1557"/>
      <c r="DT15" s="1558"/>
    </row>
    <row r="16" spans="1:124" ht="3.6" customHeight="1">
      <c r="A16" s="1282"/>
      <c r="B16" s="1286"/>
      <c r="C16" s="1286"/>
      <c r="D16" s="1286"/>
      <c r="E16" s="1286"/>
      <c r="F16" s="1347"/>
      <c r="G16" s="1286"/>
      <c r="H16" s="1286"/>
      <c r="I16" s="1286"/>
      <c r="J16" s="1340"/>
      <c r="K16" s="1347"/>
      <c r="L16" s="1286"/>
      <c r="M16" s="1286"/>
      <c r="N16" s="1286"/>
      <c r="O16" s="1286"/>
      <c r="P16" s="1286"/>
      <c r="Q16" s="1286"/>
      <c r="R16" s="1286"/>
      <c r="S16" s="1286"/>
      <c r="T16" s="1286"/>
      <c r="U16" s="1286"/>
      <c r="V16" s="1286"/>
      <c r="W16" s="1286"/>
      <c r="X16" s="1286"/>
      <c r="Y16" s="1286"/>
      <c r="Z16" s="1286"/>
      <c r="AA16" s="1286"/>
      <c r="AB16" s="1286"/>
      <c r="AC16" s="1286"/>
      <c r="AD16" s="1286"/>
      <c r="AE16" s="1286"/>
      <c r="AF16" s="1286"/>
      <c r="AG16" s="1286"/>
      <c r="AH16" s="1286"/>
      <c r="AI16" s="1286"/>
      <c r="AJ16" s="1286"/>
      <c r="AK16" s="1286"/>
      <c r="AL16" s="1286"/>
      <c r="AM16" s="1286"/>
      <c r="AN16" s="1340"/>
      <c r="AO16" s="1286"/>
      <c r="AP16" s="1286"/>
      <c r="AQ16" s="1286"/>
      <c r="AR16" s="1286"/>
      <c r="AS16" s="1286"/>
      <c r="AT16" s="1286"/>
      <c r="AU16" s="1286"/>
      <c r="AV16" s="1286"/>
      <c r="AW16" s="1286"/>
      <c r="AX16" s="1286"/>
      <c r="AY16" s="1286"/>
      <c r="AZ16" s="1286"/>
      <c r="BA16" s="1286"/>
      <c r="BB16" s="1286"/>
      <c r="BC16" s="1347"/>
      <c r="BD16" s="1286"/>
      <c r="BE16" s="1286"/>
      <c r="BF16" s="1286"/>
      <c r="BG16" s="1286"/>
      <c r="BH16" s="1340"/>
      <c r="BI16" s="1286"/>
      <c r="BJ16" s="1286"/>
      <c r="BK16" s="1286"/>
      <c r="BL16" s="1286"/>
      <c r="BM16" s="1286"/>
      <c r="BN16" s="1287"/>
      <c r="BO16" s="1358"/>
      <c r="BP16" s="1349"/>
      <c r="BQ16" s="1349"/>
      <c r="BR16" s="1349"/>
      <c r="BS16" s="1349"/>
      <c r="BT16" s="1349"/>
      <c r="BU16" s="1349"/>
      <c r="BV16" s="1349"/>
      <c r="BW16" s="1349"/>
      <c r="BX16" s="1349"/>
      <c r="BY16" s="1349"/>
      <c r="BZ16" s="1349"/>
      <c r="CA16" s="1349"/>
      <c r="CB16" s="1349"/>
      <c r="CC16" s="1349"/>
      <c r="CD16" s="1349"/>
      <c r="CE16" s="1349"/>
      <c r="CF16" s="1349"/>
      <c r="CG16" s="1349"/>
      <c r="CH16" s="1343"/>
      <c r="CI16" s="1348"/>
      <c r="CJ16" s="1349"/>
      <c r="CK16" s="1349"/>
      <c r="CL16" s="1349"/>
      <c r="CM16" s="1349"/>
      <c r="CN16" s="1349"/>
      <c r="CO16" s="1349"/>
      <c r="CP16" s="1349"/>
      <c r="CQ16" s="1349"/>
      <c r="CR16" s="1349"/>
      <c r="CS16" s="1349"/>
      <c r="CT16" s="1349"/>
      <c r="CU16" s="1349"/>
      <c r="CV16" s="1349"/>
      <c r="CW16" s="1349"/>
      <c r="CX16" s="1349"/>
      <c r="CY16" s="1349"/>
      <c r="CZ16" s="1349"/>
      <c r="DA16" s="1349"/>
      <c r="DB16" s="1349"/>
      <c r="DC16" s="1349"/>
      <c r="DD16" s="1349"/>
      <c r="DE16" s="1349"/>
      <c r="DF16" s="1349"/>
      <c r="DG16" s="1349"/>
      <c r="DH16" s="1349"/>
      <c r="DI16" s="1349"/>
      <c r="DJ16" s="1349"/>
      <c r="DK16" s="1349"/>
      <c r="DL16" s="1361"/>
      <c r="DM16" s="1419"/>
      <c r="DN16" s="1420"/>
      <c r="DO16" s="1420"/>
      <c r="DP16" s="1420"/>
      <c r="DQ16" s="1420"/>
      <c r="DR16" s="1386"/>
      <c r="DS16" s="1557"/>
      <c r="DT16" s="1558"/>
    </row>
    <row r="17" spans="1:129" ht="3.6" customHeight="1">
      <c r="A17" s="412"/>
      <c r="B17" s="413"/>
      <c r="C17" s="413"/>
      <c r="D17" s="413"/>
      <c r="E17" s="413"/>
      <c r="F17" s="1347">
        <v>5.2</v>
      </c>
      <c r="G17" s="1286"/>
      <c r="H17" s="1286"/>
      <c r="I17" s="1286"/>
      <c r="J17" s="1340"/>
      <c r="K17" s="414"/>
      <c r="L17" s="413"/>
      <c r="M17" s="413"/>
      <c r="N17" s="402"/>
      <c r="O17" s="402"/>
      <c r="P17" s="402"/>
      <c r="Q17" s="402"/>
      <c r="R17" s="402"/>
      <c r="S17" s="402"/>
      <c r="T17" s="402"/>
      <c r="U17" s="402"/>
      <c r="V17" s="402"/>
      <c r="W17" s="402"/>
      <c r="X17" s="402"/>
      <c r="Y17" s="402"/>
      <c r="Z17" s="402"/>
      <c r="AA17" s="402"/>
      <c r="AB17" s="402"/>
      <c r="AC17" s="402"/>
      <c r="AD17" s="402"/>
      <c r="AE17" s="402"/>
      <c r="AF17" s="402"/>
      <c r="AG17" s="402"/>
      <c r="AH17" s="402"/>
      <c r="AI17" s="402"/>
      <c r="AJ17" s="402"/>
      <c r="AK17" s="402"/>
      <c r="AL17" s="402"/>
      <c r="AM17" s="402"/>
      <c r="AN17" s="403"/>
      <c r="AO17" s="402"/>
      <c r="AP17" s="402"/>
      <c r="AQ17" s="402"/>
      <c r="AR17" s="402"/>
      <c r="AS17" s="402"/>
      <c r="AT17" s="402"/>
      <c r="AU17" s="402"/>
      <c r="AV17" s="402"/>
      <c r="AW17" s="402"/>
      <c r="AX17" s="402"/>
      <c r="AY17" s="402"/>
      <c r="AZ17" s="402"/>
      <c r="BA17" s="413"/>
      <c r="BB17" s="413"/>
      <c r="BC17" s="414"/>
      <c r="BD17" s="413"/>
      <c r="BE17" s="413"/>
      <c r="BF17" s="413"/>
      <c r="BG17" s="413"/>
      <c r="BH17" s="415"/>
      <c r="BI17" s="1286" t="s">
        <v>531</v>
      </c>
      <c r="BJ17" s="1286"/>
      <c r="BK17" s="1286"/>
      <c r="BL17" s="1286"/>
      <c r="BM17" s="1286"/>
      <c r="BN17" s="1287"/>
      <c r="BO17" s="1336" t="s">
        <v>525</v>
      </c>
      <c r="BP17" s="1337"/>
      <c r="BQ17" s="1338"/>
      <c r="BR17" s="1345"/>
      <c r="BS17" s="1338" t="s">
        <v>526</v>
      </c>
      <c r="BT17" s="1338"/>
      <c r="BU17" s="1338"/>
      <c r="BV17" s="1338"/>
      <c r="BW17" s="1338" t="s">
        <v>527</v>
      </c>
      <c r="BX17" s="1338"/>
      <c r="BY17" s="1338"/>
      <c r="BZ17" s="1345" t="s">
        <v>33</v>
      </c>
      <c r="CA17" s="1346"/>
      <c r="CB17" s="1337"/>
      <c r="CC17" s="1370" t="s">
        <v>34</v>
      </c>
      <c r="CD17" s="1370"/>
      <c r="CE17" s="1370"/>
      <c r="CF17" s="1370" t="s">
        <v>35</v>
      </c>
      <c r="CG17" s="1370"/>
      <c r="CH17" s="1370"/>
      <c r="CI17" s="1345" t="s">
        <v>36</v>
      </c>
      <c r="CJ17" s="1346"/>
      <c r="CK17" s="1337"/>
      <c r="CL17" s="1345" t="s">
        <v>699</v>
      </c>
      <c r="CM17" s="1346"/>
      <c r="CN17" s="1337"/>
      <c r="CO17" s="1345" t="s">
        <v>37</v>
      </c>
      <c r="CP17" s="1346"/>
      <c r="CQ17" s="1337"/>
      <c r="CR17" s="1345" t="s">
        <v>38</v>
      </c>
      <c r="CS17" s="1346"/>
      <c r="CT17" s="1337"/>
      <c r="CU17" s="1345" t="s">
        <v>39</v>
      </c>
      <c r="CV17" s="1346"/>
      <c r="CW17" s="1337"/>
      <c r="CX17" s="1345" t="s">
        <v>40</v>
      </c>
      <c r="CY17" s="1346"/>
      <c r="CZ17" s="1337"/>
      <c r="DA17" s="1370" t="s">
        <v>525</v>
      </c>
      <c r="DB17" s="1370"/>
      <c r="DC17" s="1370"/>
      <c r="DD17" s="1370" t="s">
        <v>526</v>
      </c>
      <c r="DE17" s="1370"/>
      <c r="DF17" s="1370"/>
      <c r="DG17" s="1370" t="s">
        <v>527</v>
      </c>
      <c r="DH17" s="1370"/>
      <c r="DI17" s="1370"/>
      <c r="DJ17" s="1370" t="s">
        <v>33</v>
      </c>
      <c r="DK17" s="1370"/>
      <c r="DL17" s="1371"/>
      <c r="DM17" s="1419" t="s">
        <v>3</v>
      </c>
      <c r="DN17" s="1420"/>
      <c r="DO17" s="1420"/>
      <c r="DP17" s="1420"/>
      <c r="DQ17" s="1420"/>
      <c r="DR17" s="1386"/>
      <c r="DS17" s="1557"/>
      <c r="DT17" s="1558"/>
    </row>
    <row r="18" spans="1:129" ht="3.6" customHeight="1">
      <c r="A18" s="412"/>
      <c r="B18" s="413"/>
      <c r="C18" s="413"/>
      <c r="D18" s="413"/>
      <c r="E18" s="413"/>
      <c r="F18" s="1347"/>
      <c r="G18" s="1286"/>
      <c r="H18" s="1286"/>
      <c r="I18" s="1286"/>
      <c r="J18" s="1340"/>
      <c r="K18" s="414"/>
      <c r="L18" s="413"/>
      <c r="M18" s="413"/>
      <c r="N18" s="402"/>
      <c r="O18" s="402"/>
      <c r="P18" s="402"/>
      <c r="Q18" s="402"/>
      <c r="R18" s="402"/>
      <c r="S18" s="402"/>
      <c r="T18" s="402"/>
      <c r="U18" s="402"/>
      <c r="V18" s="402"/>
      <c r="W18" s="402"/>
      <c r="X18" s="402"/>
      <c r="Y18" s="402"/>
      <c r="Z18" s="402"/>
      <c r="AA18" s="402"/>
      <c r="AB18" s="402"/>
      <c r="AC18" s="402"/>
      <c r="AD18" s="402"/>
      <c r="AE18" s="402"/>
      <c r="AF18" s="402"/>
      <c r="AG18" s="402"/>
      <c r="AH18" s="402"/>
      <c r="AI18" s="402"/>
      <c r="AJ18" s="402"/>
      <c r="AK18" s="402"/>
      <c r="AL18" s="402"/>
      <c r="AM18" s="402"/>
      <c r="AN18" s="403"/>
      <c r="AO18" s="402"/>
      <c r="AP18" s="402"/>
      <c r="AQ18" s="402"/>
      <c r="AR18" s="402"/>
      <c r="AS18" s="402"/>
      <c r="AT18" s="402"/>
      <c r="AU18" s="402"/>
      <c r="AV18" s="402"/>
      <c r="AW18" s="402"/>
      <c r="AX18" s="402"/>
      <c r="AY18" s="402"/>
      <c r="AZ18" s="402"/>
      <c r="BA18" s="413"/>
      <c r="BB18" s="413"/>
      <c r="BC18" s="414"/>
      <c r="BD18" s="413"/>
      <c r="BE18" s="413"/>
      <c r="BF18" s="413"/>
      <c r="BG18" s="413"/>
      <c r="BH18" s="415"/>
      <c r="BI18" s="1286"/>
      <c r="BJ18" s="1286"/>
      <c r="BK18" s="1286"/>
      <c r="BL18" s="1286"/>
      <c r="BM18" s="1286"/>
      <c r="BN18" s="1287"/>
      <c r="BO18" s="1339"/>
      <c r="BP18" s="1340"/>
      <c r="BQ18" s="1341"/>
      <c r="BR18" s="1347"/>
      <c r="BS18" s="1341"/>
      <c r="BT18" s="1341"/>
      <c r="BU18" s="1341"/>
      <c r="BV18" s="1341"/>
      <c r="BW18" s="1341"/>
      <c r="BX18" s="1341"/>
      <c r="BY18" s="1341"/>
      <c r="BZ18" s="1347"/>
      <c r="CA18" s="1286"/>
      <c r="CB18" s="1340"/>
      <c r="CC18" s="1370"/>
      <c r="CD18" s="1370"/>
      <c r="CE18" s="1370"/>
      <c r="CF18" s="1370"/>
      <c r="CG18" s="1370"/>
      <c r="CH18" s="1370"/>
      <c r="CI18" s="1347"/>
      <c r="CJ18" s="1286"/>
      <c r="CK18" s="1340"/>
      <c r="CL18" s="1347"/>
      <c r="CM18" s="1286"/>
      <c r="CN18" s="1340"/>
      <c r="CO18" s="1347"/>
      <c r="CP18" s="1286"/>
      <c r="CQ18" s="1340"/>
      <c r="CR18" s="1347"/>
      <c r="CS18" s="1286"/>
      <c r="CT18" s="1340"/>
      <c r="CU18" s="1347"/>
      <c r="CV18" s="1286"/>
      <c r="CW18" s="1340"/>
      <c r="CX18" s="1347"/>
      <c r="CY18" s="1286"/>
      <c r="CZ18" s="1340"/>
      <c r="DA18" s="1370"/>
      <c r="DB18" s="1370"/>
      <c r="DC18" s="1370"/>
      <c r="DD18" s="1370"/>
      <c r="DE18" s="1370"/>
      <c r="DF18" s="1370"/>
      <c r="DG18" s="1370"/>
      <c r="DH18" s="1370"/>
      <c r="DI18" s="1370"/>
      <c r="DJ18" s="1370"/>
      <c r="DK18" s="1370"/>
      <c r="DL18" s="1371"/>
      <c r="DM18" s="1419"/>
      <c r="DN18" s="1420"/>
      <c r="DO18" s="1420"/>
      <c r="DP18" s="1420"/>
      <c r="DQ18" s="1420"/>
      <c r="DR18" s="1386"/>
      <c r="DS18" s="1557"/>
      <c r="DT18" s="1558"/>
    </row>
    <row r="19" spans="1:129" ht="3.6" customHeight="1">
      <c r="A19" s="412"/>
      <c r="B19" s="413"/>
      <c r="C19" s="413"/>
      <c r="D19" s="413"/>
      <c r="E19" s="413"/>
      <c r="F19" s="1347"/>
      <c r="G19" s="1286"/>
      <c r="H19" s="1286"/>
      <c r="I19" s="1286"/>
      <c r="J19" s="1340"/>
      <c r="K19" s="414"/>
      <c r="L19" s="413"/>
      <c r="M19" s="413"/>
      <c r="N19" s="402"/>
      <c r="O19" s="402"/>
      <c r="P19" s="402"/>
      <c r="Q19" s="402"/>
      <c r="R19" s="402"/>
      <c r="S19" s="402"/>
      <c r="T19" s="402"/>
      <c r="U19" s="402"/>
      <c r="V19" s="402"/>
      <c r="W19" s="402"/>
      <c r="X19" s="402"/>
      <c r="Y19" s="402"/>
      <c r="Z19" s="402"/>
      <c r="AA19" s="402"/>
      <c r="AB19" s="402"/>
      <c r="AC19" s="402"/>
      <c r="AD19" s="402"/>
      <c r="AE19" s="402"/>
      <c r="AF19" s="402"/>
      <c r="AG19" s="402"/>
      <c r="AH19" s="402"/>
      <c r="AI19" s="402"/>
      <c r="AJ19" s="402"/>
      <c r="AK19" s="402"/>
      <c r="AL19" s="402"/>
      <c r="AM19" s="402"/>
      <c r="AN19" s="403"/>
      <c r="AO19" s="402"/>
      <c r="AP19" s="402"/>
      <c r="AQ19" s="402"/>
      <c r="AR19" s="402"/>
      <c r="AS19" s="402"/>
      <c r="AT19" s="402"/>
      <c r="AU19" s="402"/>
      <c r="AV19" s="402"/>
      <c r="AW19" s="402"/>
      <c r="AX19" s="402"/>
      <c r="AY19" s="402"/>
      <c r="AZ19" s="402"/>
      <c r="BA19" s="413"/>
      <c r="BB19" s="413"/>
      <c r="BC19" s="414"/>
      <c r="BD19" s="413"/>
      <c r="BE19" s="413"/>
      <c r="BF19" s="413"/>
      <c r="BG19" s="413"/>
      <c r="BH19" s="415"/>
      <c r="BI19" s="1286"/>
      <c r="BJ19" s="1286"/>
      <c r="BK19" s="1286"/>
      <c r="BL19" s="1286"/>
      <c r="BM19" s="1286"/>
      <c r="BN19" s="1287"/>
      <c r="BO19" s="1342"/>
      <c r="BP19" s="1343"/>
      <c r="BQ19" s="1344"/>
      <c r="BR19" s="1348"/>
      <c r="BS19" s="1344"/>
      <c r="BT19" s="1344"/>
      <c r="BU19" s="1344"/>
      <c r="BV19" s="1344"/>
      <c r="BW19" s="1344"/>
      <c r="BX19" s="1344"/>
      <c r="BY19" s="1344"/>
      <c r="BZ19" s="1348"/>
      <c r="CA19" s="1349"/>
      <c r="CB19" s="1343"/>
      <c r="CC19" s="1370"/>
      <c r="CD19" s="1370"/>
      <c r="CE19" s="1370"/>
      <c r="CF19" s="1370"/>
      <c r="CG19" s="1370"/>
      <c r="CH19" s="1370"/>
      <c r="CI19" s="1348"/>
      <c r="CJ19" s="1349"/>
      <c r="CK19" s="1343"/>
      <c r="CL19" s="1348"/>
      <c r="CM19" s="1349"/>
      <c r="CN19" s="1343"/>
      <c r="CO19" s="1348"/>
      <c r="CP19" s="1349"/>
      <c r="CQ19" s="1343"/>
      <c r="CR19" s="1348"/>
      <c r="CS19" s="1349"/>
      <c r="CT19" s="1343"/>
      <c r="CU19" s="1348"/>
      <c r="CV19" s="1349"/>
      <c r="CW19" s="1343"/>
      <c r="CX19" s="1348"/>
      <c r="CY19" s="1349"/>
      <c r="CZ19" s="1343"/>
      <c r="DA19" s="1370"/>
      <c r="DB19" s="1370"/>
      <c r="DC19" s="1370"/>
      <c r="DD19" s="1370"/>
      <c r="DE19" s="1370"/>
      <c r="DF19" s="1370"/>
      <c r="DG19" s="1370"/>
      <c r="DH19" s="1370"/>
      <c r="DI19" s="1370"/>
      <c r="DJ19" s="1370"/>
      <c r="DK19" s="1370"/>
      <c r="DL19" s="1371"/>
      <c r="DM19" s="1419"/>
      <c r="DN19" s="1420"/>
      <c r="DO19" s="1420"/>
      <c r="DP19" s="1420"/>
      <c r="DQ19" s="1420"/>
      <c r="DR19" s="1386"/>
      <c r="DS19" s="1557"/>
      <c r="DT19" s="1558"/>
    </row>
    <row r="20" spans="1:129" ht="3.6" customHeight="1">
      <c r="A20" s="416"/>
      <c r="B20" s="201"/>
      <c r="C20" s="201"/>
      <c r="D20" s="201"/>
      <c r="E20" s="201"/>
      <c r="F20" s="200"/>
      <c r="G20" s="201"/>
      <c r="H20" s="201"/>
      <c r="I20" s="201"/>
      <c r="J20" s="202"/>
      <c r="K20" s="200"/>
      <c r="L20" s="201"/>
      <c r="M20" s="201"/>
      <c r="N20" s="201"/>
      <c r="O20" s="201"/>
      <c r="P20" s="201"/>
      <c r="Q20" s="201"/>
      <c r="R20" s="201"/>
      <c r="S20" s="201"/>
      <c r="T20" s="201"/>
      <c r="U20" s="201"/>
      <c r="V20" s="201"/>
      <c r="W20" s="201"/>
      <c r="X20" s="201"/>
      <c r="Y20" s="201"/>
      <c r="Z20" s="201"/>
      <c r="AA20" s="201"/>
      <c r="AB20" s="201"/>
      <c r="AC20" s="201"/>
      <c r="AD20" s="201"/>
      <c r="AE20" s="201"/>
      <c r="AF20" s="201"/>
      <c r="AG20" s="201"/>
      <c r="AH20" s="201"/>
      <c r="AI20" s="201"/>
      <c r="AJ20" s="201"/>
      <c r="AK20" s="201"/>
      <c r="AL20" s="201"/>
      <c r="AM20" s="201"/>
      <c r="AN20" s="202"/>
      <c r="AO20" s="201"/>
      <c r="AP20" s="201"/>
      <c r="AQ20" s="201"/>
      <c r="AR20" s="201"/>
      <c r="AS20" s="201"/>
      <c r="AT20" s="201"/>
      <c r="AU20" s="201"/>
      <c r="AV20" s="201"/>
      <c r="AW20" s="201"/>
      <c r="AX20" s="201"/>
      <c r="AY20" s="201"/>
      <c r="AZ20" s="201"/>
      <c r="BA20" s="201"/>
      <c r="BB20" s="201"/>
      <c r="BC20" s="200"/>
      <c r="BD20" s="201"/>
      <c r="BE20" s="201"/>
      <c r="BF20" s="201"/>
      <c r="BG20" s="201"/>
      <c r="BH20" s="202"/>
      <c r="BI20" s="201"/>
      <c r="BJ20" s="201"/>
      <c r="BK20" s="201"/>
      <c r="BL20" s="201"/>
      <c r="BM20" s="201"/>
      <c r="BN20" s="206"/>
      <c r="BO20" s="1336">
        <v>-2</v>
      </c>
      <c r="BP20" s="1337"/>
      <c r="BQ20" s="1338"/>
      <c r="BR20" s="1345"/>
      <c r="BS20" s="1338">
        <v>-1</v>
      </c>
      <c r="BT20" s="1338"/>
      <c r="BU20" s="1338"/>
      <c r="BV20" s="1338"/>
      <c r="BW20" s="1370">
        <v>1</v>
      </c>
      <c r="BX20" s="1370"/>
      <c r="BY20" s="1370"/>
      <c r="BZ20" s="1370">
        <v>2</v>
      </c>
      <c r="CA20" s="1370"/>
      <c r="CB20" s="1370"/>
      <c r="CC20" s="1370">
        <v>3</v>
      </c>
      <c r="CD20" s="1370"/>
      <c r="CE20" s="1370"/>
      <c r="CF20" s="1370">
        <v>4</v>
      </c>
      <c r="CG20" s="1370"/>
      <c r="CH20" s="1370"/>
      <c r="CI20" s="1370">
        <v>5</v>
      </c>
      <c r="CJ20" s="1370"/>
      <c r="CK20" s="1370"/>
      <c r="CL20" s="1370">
        <v>6</v>
      </c>
      <c r="CM20" s="1370"/>
      <c r="CN20" s="1370"/>
      <c r="CO20" s="1370">
        <v>7</v>
      </c>
      <c r="CP20" s="1370"/>
      <c r="CQ20" s="1370"/>
      <c r="CR20" s="1370">
        <v>8</v>
      </c>
      <c r="CS20" s="1370"/>
      <c r="CT20" s="1370"/>
      <c r="CU20" s="1370">
        <v>9</v>
      </c>
      <c r="CV20" s="1370"/>
      <c r="CW20" s="1370"/>
      <c r="CX20" s="1370">
        <v>10</v>
      </c>
      <c r="CY20" s="1370"/>
      <c r="CZ20" s="1370"/>
      <c r="DA20" s="1370">
        <v>11</v>
      </c>
      <c r="DB20" s="1370"/>
      <c r="DC20" s="1370"/>
      <c r="DD20" s="1370">
        <v>12</v>
      </c>
      <c r="DE20" s="1370"/>
      <c r="DF20" s="1370"/>
      <c r="DG20" s="1370">
        <v>13</v>
      </c>
      <c r="DH20" s="1370"/>
      <c r="DI20" s="1370"/>
      <c r="DJ20" s="1370">
        <v>14</v>
      </c>
      <c r="DK20" s="1370"/>
      <c r="DL20" s="1371"/>
      <c r="DM20" s="1419"/>
      <c r="DN20" s="1420"/>
      <c r="DO20" s="1420"/>
      <c r="DP20" s="1420"/>
      <c r="DQ20" s="1420"/>
      <c r="DR20" s="1386"/>
      <c r="DS20" s="1557"/>
      <c r="DT20" s="1558"/>
    </row>
    <row r="21" spans="1:129" ht="3.6" customHeight="1">
      <c r="A21" s="416"/>
      <c r="B21" s="201"/>
      <c r="C21" s="201"/>
      <c r="D21" s="201"/>
      <c r="E21" s="201"/>
      <c r="F21" s="200"/>
      <c r="G21" s="201"/>
      <c r="H21" s="201"/>
      <c r="I21" s="201"/>
      <c r="J21" s="202"/>
      <c r="K21" s="200"/>
      <c r="L21" s="201"/>
      <c r="M21" s="201"/>
      <c r="N21" s="201"/>
      <c r="O21" s="201"/>
      <c r="P21" s="201"/>
      <c r="Q21" s="201"/>
      <c r="R21" s="201"/>
      <c r="S21" s="201"/>
      <c r="T21" s="201"/>
      <c r="U21" s="201"/>
      <c r="V21" s="201"/>
      <c r="W21" s="201"/>
      <c r="X21" s="201"/>
      <c r="Y21" s="201"/>
      <c r="Z21" s="201"/>
      <c r="AA21" s="201"/>
      <c r="AB21" s="201"/>
      <c r="AC21" s="201"/>
      <c r="AD21" s="201"/>
      <c r="AE21" s="201"/>
      <c r="AF21" s="201"/>
      <c r="AG21" s="201"/>
      <c r="AH21" s="201"/>
      <c r="AI21" s="201"/>
      <c r="AJ21" s="201"/>
      <c r="AK21" s="201"/>
      <c r="AL21" s="201"/>
      <c r="AM21" s="201"/>
      <c r="AN21" s="202"/>
      <c r="AO21" s="201"/>
      <c r="AP21" s="201"/>
      <c r="AQ21" s="201"/>
      <c r="AR21" s="201"/>
      <c r="AS21" s="201"/>
      <c r="AT21" s="201"/>
      <c r="AU21" s="201"/>
      <c r="AV21" s="201"/>
      <c r="AW21" s="201"/>
      <c r="AX21" s="201"/>
      <c r="AY21" s="201"/>
      <c r="AZ21" s="201"/>
      <c r="BA21" s="201"/>
      <c r="BB21" s="201"/>
      <c r="BC21" s="200"/>
      <c r="BD21" s="201"/>
      <c r="BE21" s="201"/>
      <c r="BF21" s="201"/>
      <c r="BG21" s="201"/>
      <c r="BH21" s="202"/>
      <c r="BI21" s="201"/>
      <c r="BJ21" s="201"/>
      <c r="BK21" s="201"/>
      <c r="BL21" s="201"/>
      <c r="BM21" s="201"/>
      <c r="BN21" s="206"/>
      <c r="BO21" s="1339"/>
      <c r="BP21" s="1340"/>
      <c r="BQ21" s="1341"/>
      <c r="BR21" s="1347"/>
      <c r="BS21" s="1341"/>
      <c r="BT21" s="1341"/>
      <c r="BU21" s="1341"/>
      <c r="BV21" s="1341"/>
      <c r="BW21" s="1370"/>
      <c r="BX21" s="1370"/>
      <c r="BY21" s="1370"/>
      <c r="BZ21" s="1370"/>
      <c r="CA21" s="1370"/>
      <c r="CB21" s="1370"/>
      <c r="CC21" s="1370"/>
      <c r="CD21" s="1370"/>
      <c r="CE21" s="1370"/>
      <c r="CF21" s="1370"/>
      <c r="CG21" s="1370"/>
      <c r="CH21" s="1370"/>
      <c r="CI21" s="1370"/>
      <c r="CJ21" s="1370"/>
      <c r="CK21" s="1370"/>
      <c r="CL21" s="1370"/>
      <c r="CM21" s="1370"/>
      <c r="CN21" s="1370"/>
      <c r="CO21" s="1370"/>
      <c r="CP21" s="1370"/>
      <c r="CQ21" s="1370"/>
      <c r="CR21" s="1370"/>
      <c r="CS21" s="1370"/>
      <c r="CT21" s="1370"/>
      <c r="CU21" s="1370"/>
      <c r="CV21" s="1370"/>
      <c r="CW21" s="1370"/>
      <c r="CX21" s="1370"/>
      <c r="CY21" s="1370"/>
      <c r="CZ21" s="1370"/>
      <c r="DA21" s="1370"/>
      <c r="DB21" s="1370"/>
      <c r="DC21" s="1370"/>
      <c r="DD21" s="1370"/>
      <c r="DE21" s="1370"/>
      <c r="DF21" s="1370"/>
      <c r="DG21" s="1370"/>
      <c r="DH21" s="1370"/>
      <c r="DI21" s="1370"/>
      <c r="DJ21" s="1370"/>
      <c r="DK21" s="1370"/>
      <c r="DL21" s="1371"/>
      <c r="DM21" s="1419"/>
      <c r="DN21" s="1420"/>
      <c r="DO21" s="1420"/>
      <c r="DP21" s="1420"/>
      <c r="DQ21" s="1420"/>
      <c r="DR21" s="1386"/>
      <c r="DS21" s="1557"/>
      <c r="DT21" s="1558"/>
    </row>
    <row r="22" spans="1:129" ht="3.6" customHeight="1">
      <c r="A22" s="417"/>
      <c r="B22" s="231"/>
      <c r="C22" s="231"/>
      <c r="D22" s="231"/>
      <c r="E22" s="231"/>
      <c r="F22" s="233"/>
      <c r="G22" s="231"/>
      <c r="H22" s="231"/>
      <c r="I22" s="231"/>
      <c r="J22" s="232"/>
      <c r="K22" s="233"/>
      <c r="L22" s="231"/>
      <c r="M22" s="231"/>
      <c r="N22" s="231"/>
      <c r="O22" s="231"/>
      <c r="P22" s="231"/>
      <c r="Q22" s="231"/>
      <c r="R22" s="231"/>
      <c r="S22" s="231"/>
      <c r="T22" s="231"/>
      <c r="U22" s="231"/>
      <c r="V22" s="231"/>
      <c r="W22" s="231"/>
      <c r="X22" s="231"/>
      <c r="Y22" s="231"/>
      <c r="Z22" s="231"/>
      <c r="AA22" s="231"/>
      <c r="AB22" s="231"/>
      <c r="AC22" s="231"/>
      <c r="AD22" s="231"/>
      <c r="AE22" s="231"/>
      <c r="AF22" s="231"/>
      <c r="AG22" s="231"/>
      <c r="AH22" s="231"/>
      <c r="AI22" s="231"/>
      <c r="AJ22" s="231"/>
      <c r="AK22" s="231"/>
      <c r="AL22" s="231"/>
      <c r="AM22" s="231"/>
      <c r="AN22" s="232"/>
      <c r="AO22" s="231"/>
      <c r="AP22" s="231"/>
      <c r="AQ22" s="231"/>
      <c r="AR22" s="231"/>
      <c r="AS22" s="231"/>
      <c r="AT22" s="231"/>
      <c r="AU22" s="231"/>
      <c r="AV22" s="231"/>
      <c r="AW22" s="231"/>
      <c r="AX22" s="231"/>
      <c r="AY22" s="231"/>
      <c r="AZ22" s="231"/>
      <c r="BA22" s="231"/>
      <c r="BB22" s="231"/>
      <c r="BC22" s="233"/>
      <c r="BD22" s="231"/>
      <c r="BE22" s="231"/>
      <c r="BF22" s="231"/>
      <c r="BG22" s="231"/>
      <c r="BH22" s="232"/>
      <c r="BI22" s="231"/>
      <c r="BJ22" s="231"/>
      <c r="BK22" s="231"/>
      <c r="BL22" s="231"/>
      <c r="BM22" s="231"/>
      <c r="BN22" s="237"/>
      <c r="BO22" s="1367"/>
      <c r="BP22" s="1368"/>
      <c r="BQ22" s="1369"/>
      <c r="BR22" s="1544"/>
      <c r="BS22" s="1369"/>
      <c r="BT22" s="1369"/>
      <c r="BU22" s="1369"/>
      <c r="BV22" s="1369"/>
      <c r="BW22" s="1373"/>
      <c r="BX22" s="1373"/>
      <c r="BY22" s="1373"/>
      <c r="BZ22" s="1373"/>
      <c r="CA22" s="1373"/>
      <c r="CB22" s="1373"/>
      <c r="CC22" s="1373"/>
      <c r="CD22" s="1373"/>
      <c r="CE22" s="1373"/>
      <c r="CF22" s="1373"/>
      <c r="CG22" s="1373"/>
      <c r="CH22" s="1373"/>
      <c r="CI22" s="1373"/>
      <c r="CJ22" s="1373"/>
      <c r="CK22" s="1373"/>
      <c r="CL22" s="1373"/>
      <c r="CM22" s="1373"/>
      <c r="CN22" s="1373"/>
      <c r="CO22" s="1373"/>
      <c r="CP22" s="1373"/>
      <c r="CQ22" s="1373"/>
      <c r="CR22" s="1373"/>
      <c r="CS22" s="1373"/>
      <c r="CT22" s="1373"/>
      <c r="CU22" s="1373"/>
      <c r="CV22" s="1373"/>
      <c r="CW22" s="1373"/>
      <c r="CX22" s="1373"/>
      <c r="CY22" s="1373"/>
      <c r="CZ22" s="1373"/>
      <c r="DA22" s="1373"/>
      <c r="DB22" s="1373"/>
      <c r="DC22" s="1373"/>
      <c r="DD22" s="1373"/>
      <c r="DE22" s="1373"/>
      <c r="DF22" s="1373"/>
      <c r="DG22" s="1373"/>
      <c r="DH22" s="1373"/>
      <c r="DI22" s="1373"/>
      <c r="DJ22" s="1373"/>
      <c r="DK22" s="1373"/>
      <c r="DL22" s="1384"/>
      <c r="DM22" s="1421"/>
      <c r="DN22" s="1422"/>
      <c r="DO22" s="1422"/>
      <c r="DP22" s="1422"/>
      <c r="DQ22" s="1422"/>
      <c r="DR22" s="1388"/>
      <c r="DS22" s="1557"/>
      <c r="DT22" s="1558"/>
    </row>
    <row r="23" spans="1:129" ht="3.4" customHeight="1">
      <c r="A23" s="418"/>
      <c r="B23" s="1392" t="s">
        <v>569</v>
      </c>
      <c r="C23" s="1392"/>
      <c r="D23" s="1392"/>
      <c r="E23" s="1392"/>
      <c r="F23" s="1392"/>
      <c r="G23" s="1392"/>
      <c r="H23" s="1392"/>
      <c r="I23" s="1392"/>
      <c r="J23" s="1392"/>
      <c r="K23" s="1392"/>
      <c r="L23" s="1392"/>
      <c r="M23" s="1392"/>
      <c r="N23" s="1392"/>
      <c r="O23" s="1392"/>
      <c r="P23" s="1392"/>
      <c r="Q23" s="1392"/>
      <c r="R23" s="1392"/>
      <c r="S23" s="1392"/>
      <c r="T23" s="1392"/>
      <c r="U23" s="1392"/>
      <c r="V23" s="1392"/>
      <c r="W23" s="1392"/>
      <c r="X23" s="1392"/>
      <c r="Y23" s="1392"/>
      <c r="Z23" s="1392"/>
      <c r="AA23" s="1392"/>
      <c r="AB23" s="1392"/>
      <c r="AC23" s="1392"/>
      <c r="AD23" s="1392"/>
      <c r="AE23" s="1392"/>
      <c r="AF23" s="1392"/>
      <c r="AG23" s="1392"/>
      <c r="AH23" s="1392"/>
      <c r="AI23" s="1392"/>
      <c r="AJ23" s="1392"/>
      <c r="AK23" s="1392"/>
      <c r="AL23" s="1392"/>
      <c r="AM23" s="1392"/>
      <c r="AN23" s="1392"/>
      <c r="AO23" s="1392"/>
      <c r="AP23" s="1392"/>
      <c r="AQ23" s="1392"/>
      <c r="AR23" s="1392"/>
      <c r="AS23" s="1392"/>
      <c r="AT23" s="1392"/>
      <c r="AU23" s="1392"/>
      <c r="AV23" s="1392"/>
      <c r="AW23" s="1392"/>
      <c r="AX23" s="1392"/>
      <c r="AY23" s="1392"/>
      <c r="AZ23" s="1392"/>
      <c r="BA23" s="1392"/>
      <c r="BB23" s="1392"/>
      <c r="BC23" s="1392"/>
      <c r="BD23" s="1392"/>
      <c r="BE23" s="1392"/>
      <c r="BF23" s="1392"/>
      <c r="BG23" s="1392"/>
      <c r="BH23" s="1392"/>
      <c r="BI23" s="1392"/>
      <c r="BJ23" s="1392"/>
      <c r="BK23" s="1392"/>
      <c r="BL23" s="1392"/>
      <c r="BM23" s="1392"/>
      <c r="BN23" s="1393"/>
      <c r="BO23" s="419"/>
      <c r="BP23" s="419"/>
      <c r="BQ23" s="419"/>
      <c r="BR23" s="419"/>
      <c r="BS23" s="420"/>
      <c r="BT23" s="419"/>
      <c r="BU23" s="419"/>
      <c r="BV23" s="419"/>
      <c r="BW23" s="420"/>
      <c r="BX23" s="419"/>
      <c r="BY23" s="421"/>
      <c r="BZ23" s="420"/>
      <c r="CA23" s="419"/>
      <c r="CB23" s="421"/>
      <c r="CC23" s="420"/>
      <c r="CD23" s="419"/>
      <c r="CE23" s="421"/>
      <c r="CF23" s="420"/>
      <c r="CG23" s="419"/>
      <c r="CH23" s="421"/>
      <c r="CI23" s="420"/>
      <c r="CJ23" s="419"/>
      <c r="CK23" s="421"/>
      <c r="CL23" s="420"/>
      <c r="CM23" s="419"/>
      <c r="CN23" s="421"/>
      <c r="CO23" s="420"/>
      <c r="CP23" s="419"/>
      <c r="CQ23" s="421"/>
      <c r="CR23" s="420"/>
      <c r="CS23" s="419"/>
      <c r="CT23" s="421"/>
      <c r="CU23" s="420"/>
      <c r="CV23" s="419"/>
      <c r="CW23" s="421"/>
      <c r="CX23" s="420"/>
      <c r="CY23" s="419"/>
      <c r="CZ23" s="421"/>
      <c r="DA23" s="420"/>
      <c r="DB23" s="419"/>
      <c r="DC23" s="421"/>
      <c r="DD23" s="420"/>
      <c r="DE23" s="419"/>
      <c r="DF23" s="421"/>
      <c r="DG23" s="420"/>
      <c r="DH23" s="419"/>
      <c r="DI23" s="421"/>
      <c r="DJ23" s="420"/>
      <c r="DK23" s="419"/>
      <c r="DL23" s="421"/>
      <c r="DM23" s="1398"/>
      <c r="DN23" s="1399"/>
      <c r="DO23" s="1399"/>
      <c r="DP23" s="1399"/>
      <c r="DQ23" s="1399"/>
      <c r="DR23" s="422"/>
      <c r="DS23" s="1552"/>
      <c r="DT23" s="1556"/>
      <c r="DU23" s="562"/>
      <c r="DV23" s="562"/>
      <c r="DW23" s="562"/>
      <c r="DX23" s="562"/>
      <c r="DY23" s="562"/>
    </row>
    <row r="24" spans="1:129" ht="3.4" customHeight="1">
      <c r="A24" s="427"/>
      <c r="B24" s="1394"/>
      <c r="C24" s="1394"/>
      <c r="D24" s="1394"/>
      <c r="E24" s="1394"/>
      <c r="F24" s="1394"/>
      <c r="G24" s="1394"/>
      <c r="H24" s="1394"/>
      <c r="I24" s="1394"/>
      <c r="J24" s="1394"/>
      <c r="K24" s="1394"/>
      <c r="L24" s="1394"/>
      <c r="M24" s="1394"/>
      <c r="N24" s="1394"/>
      <c r="O24" s="1394"/>
      <c r="P24" s="1394"/>
      <c r="Q24" s="1394"/>
      <c r="R24" s="1394"/>
      <c r="S24" s="1394"/>
      <c r="T24" s="1394"/>
      <c r="U24" s="1394"/>
      <c r="V24" s="1394"/>
      <c r="W24" s="1394"/>
      <c r="X24" s="1394"/>
      <c r="Y24" s="1394"/>
      <c r="Z24" s="1394"/>
      <c r="AA24" s="1394"/>
      <c r="AB24" s="1394"/>
      <c r="AC24" s="1394"/>
      <c r="AD24" s="1394"/>
      <c r="AE24" s="1394"/>
      <c r="AF24" s="1394"/>
      <c r="AG24" s="1394"/>
      <c r="AH24" s="1394"/>
      <c r="AI24" s="1394"/>
      <c r="AJ24" s="1394"/>
      <c r="AK24" s="1394"/>
      <c r="AL24" s="1394"/>
      <c r="AM24" s="1394"/>
      <c r="AN24" s="1394"/>
      <c r="AO24" s="1394"/>
      <c r="AP24" s="1394"/>
      <c r="AQ24" s="1394"/>
      <c r="AR24" s="1394"/>
      <c r="AS24" s="1394"/>
      <c r="AT24" s="1394"/>
      <c r="AU24" s="1394"/>
      <c r="AV24" s="1394"/>
      <c r="AW24" s="1394"/>
      <c r="AX24" s="1394"/>
      <c r="AY24" s="1394"/>
      <c r="AZ24" s="1394"/>
      <c r="BA24" s="1394"/>
      <c r="BB24" s="1394"/>
      <c r="BC24" s="1394"/>
      <c r="BD24" s="1394"/>
      <c r="BE24" s="1394"/>
      <c r="BF24" s="1394"/>
      <c r="BG24" s="1394"/>
      <c r="BH24" s="1394"/>
      <c r="BI24" s="1394"/>
      <c r="BJ24" s="1394"/>
      <c r="BK24" s="1394"/>
      <c r="BL24" s="1394"/>
      <c r="BM24" s="1394"/>
      <c r="BN24" s="1395"/>
      <c r="BO24" s="428"/>
      <c r="BP24" s="428"/>
      <c r="BQ24" s="428"/>
      <c r="BR24" s="428"/>
      <c r="BS24" s="429"/>
      <c r="BT24" s="428"/>
      <c r="BU24" s="428"/>
      <c r="BV24" s="428"/>
      <c r="BW24" s="429"/>
      <c r="BX24" s="428"/>
      <c r="BY24" s="430"/>
      <c r="BZ24" s="429"/>
      <c r="CA24" s="428"/>
      <c r="CB24" s="430"/>
      <c r="CC24" s="429"/>
      <c r="CD24" s="428"/>
      <c r="CE24" s="430"/>
      <c r="CF24" s="429"/>
      <c r="CG24" s="428"/>
      <c r="CH24" s="430"/>
      <c r="CI24" s="429"/>
      <c r="CJ24" s="428"/>
      <c r="CK24" s="430"/>
      <c r="CL24" s="429"/>
      <c r="CM24" s="428"/>
      <c r="CN24" s="430"/>
      <c r="CO24" s="429"/>
      <c r="CP24" s="428"/>
      <c r="CQ24" s="430"/>
      <c r="CR24" s="429"/>
      <c r="CS24" s="428"/>
      <c r="CT24" s="430"/>
      <c r="CU24" s="429"/>
      <c r="CV24" s="428"/>
      <c r="CW24" s="430"/>
      <c r="CX24" s="429"/>
      <c r="CY24" s="428"/>
      <c r="CZ24" s="430"/>
      <c r="DA24" s="429"/>
      <c r="DB24" s="428"/>
      <c r="DC24" s="430"/>
      <c r="DD24" s="429"/>
      <c r="DE24" s="428"/>
      <c r="DF24" s="430"/>
      <c r="DG24" s="429"/>
      <c r="DH24" s="428"/>
      <c r="DI24" s="430"/>
      <c r="DJ24" s="429"/>
      <c r="DK24" s="428"/>
      <c r="DL24" s="430"/>
      <c r="DM24" s="1400"/>
      <c r="DN24" s="1401"/>
      <c r="DO24" s="1401"/>
      <c r="DP24" s="1401"/>
      <c r="DQ24" s="1401"/>
      <c r="DR24" s="431"/>
      <c r="DS24" s="1552"/>
      <c r="DT24" s="1556"/>
      <c r="DU24" s="562"/>
      <c r="DV24" s="562"/>
      <c r="DW24" s="562"/>
      <c r="DX24" s="562"/>
      <c r="DY24" s="562"/>
    </row>
    <row r="25" spans="1:129" ht="3.4" customHeight="1">
      <c r="A25" s="436"/>
      <c r="B25" s="1396"/>
      <c r="C25" s="1396"/>
      <c r="D25" s="1396"/>
      <c r="E25" s="1396"/>
      <c r="F25" s="1396"/>
      <c r="G25" s="1396"/>
      <c r="H25" s="1396"/>
      <c r="I25" s="1396"/>
      <c r="J25" s="1396"/>
      <c r="K25" s="1396"/>
      <c r="L25" s="1396"/>
      <c r="M25" s="1396"/>
      <c r="N25" s="1396"/>
      <c r="O25" s="1396"/>
      <c r="P25" s="1396"/>
      <c r="Q25" s="1396"/>
      <c r="R25" s="1396"/>
      <c r="S25" s="1396"/>
      <c r="T25" s="1396"/>
      <c r="U25" s="1396"/>
      <c r="V25" s="1396"/>
      <c r="W25" s="1396"/>
      <c r="X25" s="1396"/>
      <c r="Y25" s="1396"/>
      <c r="Z25" s="1396"/>
      <c r="AA25" s="1396"/>
      <c r="AB25" s="1396"/>
      <c r="AC25" s="1396"/>
      <c r="AD25" s="1396"/>
      <c r="AE25" s="1396"/>
      <c r="AF25" s="1396"/>
      <c r="AG25" s="1396"/>
      <c r="AH25" s="1396"/>
      <c r="AI25" s="1396"/>
      <c r="AJ25" s="1396"/>
      <c r="AK25" s="1396"/>
      <c r="AL25" s="1396"/>
      <c r="AM25" s="1396"/>
      <c r="AN25" s="1396"/>
      <c r="AO25" s="1396"/>
      <c r="AP25" s="1396"/>
      <c r="AQ25" s="1396"/>
      <c r="AR25" s="1396"/>
      <c r="AS25" s="1396"/>
      <c r="AT25" s="1396"/>
      <c r="AU25" s="1396"/>
      <c r="AV25" s="1396"/>
      <c r="AW25" s="1396"/>
      <c r="AX25" s="1396"/>
      <c r="AY25" s="1396"/>
      <c r="AZ25" s="1396"/>
      <c r="BA25" s="1396"/>
      <c r="BB25" s="1396"/>
      <c r="BC25" s="1396"/>
      <c r="BD25" s="1396"/>
      <c r="BE25" s="1396"/>
      <c r="BF25" s="1396"/>
      <c r="BG25" s="1396"/>
      <c r="BH25" s="1396"/>
      <c r="BI25" s="1396"/>
      <c r="BJ25" s="1396"/>
      <c r="BK25" s="1396"/>
      <c r="BL25" s="1396"/>
      <c r="BM25" s="1396"/>
      <c r="BN25" s="1397"/>
      <c r="BO25" s="437"/>
      <c r="BP25" s="437"/>
      <c r="BQ25" s="437"/>
      <c r="BR25" s="437"/>
      <c r="BS25" s="438"/>
      <c r="BT25" s="437"/>
      <c r="BU25" s="437"/>
      <c r="BV25" s="437"/>
      <c r="BW25" s="438"/>
      <c r="BX25" s="437"/>
      <c r="BY25" s="439"/>
      <c r="BZ25" s="438"/>
      <c r="CA25" s="437"/>
      <c r="CB25" s="439"/>
      <c r="CC25" s="438"/>
      <c r="CD25" s="437"/>
      <c r="CE25" s="439"/>
      <c r="CF25" s="438"/>
      <c r="CG25" s="437"/>
      <c r="CH25" s="439"/>
      <c r="CI25" s="438"/>
      <c r="CJ25" s="437"/>
      <c r="CK25" s="439"/>
      <c r="CL25" s="438"/>
      <c r="CM25" s="437"/>
      <c r="CN25" s="439"/>
      <c r="CO25" s="438"/>
      <c r="CP25" s="437"/>
      <c r="CQ25" s="439"/>
      <c r="CR25" s="438"/>
      <c r="CS25" s="437"/>
      <c r="CT25" s="439"/>
      <c r="CU25" s="438"/>
      <c r="CV25" s="437"/>
      <c r="CW25" s="439"/>
      <c r="CX25" s="438"/>
      <c r="CY25" s="437"/>
      <c r="CZ25" s="439"/>
      <c r="DA25" s="438"/>
      <c r="DB25" s="437"/>
      <c r="DC25" s="439"/>
      <c r="DD25" s="438"/>
      <c r="DE25" s="437"/>
      <c r="DF25" s="439"/>
      <c r="DG25" s="438"/>
      <c r="DH25" s="437"/>
      <c r="DI25" s="439"/>
      <c r="DJ25" s="438"/>
      <c r="DK25" s="437"/>
      <c r="DL25" s="439"/>
      <c r="DM25" s="1402"/>
      <c r="DN25" s="1403"/>
      <c r="DO25" s="1403"/>
      <c r="DP25" s="1403"/>
      <c r="DQ25" s="1403"/>
      <c r="DR25" s="440"/>
      <c r="DS25" s="1552"/>
      <c r="DT25" s="1556"/>
      <c r="DU25" s="562"/>
      <c r="DV25" s="562"/>
      <c r="DW25" s="562"/>
      <c r="DX25" s="562"/>
      <c r="DY25" s="562"/>
    </row>
    <row r="26" spans="1:129" ht="3.4" customHeight="1">
      <c r="A26" s="1419" t="s">
        <v>391</v>
      </c>
      <c r="B26" s="1420"/>
      <c r="C26" s="1420"/>
      <c r="D26" s="1420"/>
      <c r="E26" s="1420"/>
      <c r="F26" s="1423">
        <v>1</v>
      </c>
      <c r="G26" s="1424"/>
      <c r="H26" s="1425"/>
      <c r="I26" s="1425"/>
      <c r="J26" s="1426"/>
      <c r="K26" s="445"/>
      <c r="L26" s="1433" t="s">
        <v>327</v>
      </c>
      <c r="M26" s="1433"/>
      <c r="N26" s="1433"/>
      <c r="O26" s="1433"/>
      <c r="P26" s="1433"/>
      <c r="Q26" s="1433"/>
      <c r="R26" s="1433"/>
      <c r="S26" s="1433"/>
      <c r="T26" s="1433"/>
      <c r="U26" s="1433"/>
      <c r="V26" s="1433"/>
      <c r="W26" s="1433"/>
      <c r="X26" s="1433"/>
      <c r="Y26" s="1433"/>
      <c r="Z26" s="1433"/>
      <c r="AA26" s="1433"/>
      <c r="AB26" s="1433"/>
      <c r="AC26" s="1433"/>
      <c r="AD26" s="1433"/>
      <c r="AE26" s="1433"/>
      <c r="AF26" s="1433"/>
      <c r="AG26" s="1433"/>
      <c r="AH26" s="1433"/>
      <c r="AI26" s="1433"/>
      <c r="AJ26" s="1433"/>
      <c r="AK26" s="1433"/>
      <c r="AL26" s="1433"/>
      <c r="AM26" s="1433"/>
      <c r="AN26" s="1433"/>
      <c r="AO26" s="446"/>
      <c r="AP26" s="1435" t="s">
        <v>605</v>
      </c>
      <c r="AQ26" s="1435"/>
      <c r="AR26" s="1435"/>
      <c r="AS26" s="1435"/>
      <c r="AT26" s="1435"/>
      <c r="AU26" s="1435"/>
      <c r="AV26" s="1435"/>
      <c r="AW26" s="1435"/>
      <c r="AX26" s="1435"/>
      <c r="AY26" s="1435"/>
      <c r="AZ26" s="1435"/>
      <c r="BA26" s="1435"/>
      <c r="BB26" s="1436"/>
      <c r="BC26" s="1423" t="s">
        <v>535</v>
      </c>
      <c r="BD26" s="1424"/>
      <c r="BE26" s="1424"/>
      <c r="BF26" s="1424"/>
      <c r="BG26" s="1424"/>
      <c r="BH26" s="1439"/>
      <c r="BI26" s="1420" t="s">
        <v>536</v>
      </c>
      <c r="BJ26" s="1420"/>
      <c r="BK26" s="1420"/>
      <c r="BL26" s="1420"/>
      <c r="BM26" s="1420"/>
      <c r="BN26" s="1386"/>
      <c r="BO26" s="447"/>
      <c r="BP26" s="447"/>
      <c r="BQ26" s="447"/>
      <c r="BR26" s="447"/>
      <c r="BS26" s="448"/>
      <c r="BT26" s="447"/>
      <c r="BU26" s="447"/>
      <c r="BV26" s="447"/>
      <c r="BW26" s="414"/>
      <c r="BX26" s="413"/>
      <c r="BY26" s="415"/>
      <c r="BZ26" s="414"/>
      <c r="CA26" s="413"/>
      <c r="CB26" s="415"/>
      <c r="CC26" s="414"/>
      <c r="CD26" s="413"/>
      <c r="CE26" s="415"/>
      <c r="CF26" s="414"/>
      <c r="CG26" s="413"/>
      <c r="CH26" s="415"/>
      <c r="CI26" s="414"/>
      <c r="CJ26" s="413"/>
      <c r="CK26" s="415"/>
      <c r="CL26" s="414"/>
      <c r="CM26" s="413"/>
      <c r="CN26" s="415"/>
      <c r="CO26" s="414"/>
      <c r="CP26" s="413"/>
      <c r="CQ26" s="415"/>
      <c r="CR26" s="414"/>
      <c r="CS26" s="413"/>
      <c r="CT26" s="415"/>
      <c r="CU26" s="414"/>
      <c r="CV26" s="413"/>
      <c r="CW26" s="415"/>
      <c r="CX26" s="414"/>
      <c r="CY26" s="413"/>
      <c r="CZ26" s="415"/>
      <c r="DA26" s="414"/>
      <c r="DB26" s="413"/>
      <c r="DC26" s="415"/>
      <c r="DD26" s="414"/>
      <c r="DE26" s="413"/>
      <c r="DF26" s="415"/>
      <c r="DG26" s="414"/>
      <c r="DH26" s="413"/>
      <c r="DI26" s="415"/>
      <c r="DJ26" s="414"/>
      <c r="DK26" s="413"/>
      <c r="DL26" s="415"/>
      <c r="DM26" s="1412">
        <v>14.5</v>
      </c>
      <c r="DN26" s="1413"/>
      <c r="DO26" s="1413"/>
      <c r="DP26" s="1413"/>
      <c r="DQ26" s="1413"/>
      <c r="DR26" s="450"/>
      <c r="DS26" s="1552">
        <v>14</v>
      </c>
      <c r="DT26" s="1553">
        <v>14.5</v>
      </c>
    </row>
    <row r="27" spans="1:129" ht="3.4" customHeight="1">
      <c r="A27" s="1419"/>
      <c r="B27" s="1420"/>
      <c r="C27" s="1420"/>
      <c r="D27" s="1420"/>
      <c r="E27" s="1420"/>
      <c r="F27" s="1427"/>
      <c r="G27" s="1428"/>
      <c r="H27" s="1428"/>
      <c r="I27" s="1428"/>
      <c r="J27" s="1429"/>
      <c r="K27" s="445"/>
      <c r="L27" s="1433"/>
      <c r="M27" s="1433"/>
      <c r="N27" s="1433"/>
      <c r="O27" s="1433"/>
      <c r="P27" s="1433"/>
      <c r="Q27" s="1433"/>
      <c r="R27" s="1433"/>
      <c r="S27" s="1433"/>
      <c r="T27" s="1433"/>
      <c r="U27" s="1433"/>
      <c r="V27" s="1433"/>
      <c r="W27" s="1433"/>
      <c r="X27" s="1433"/>
      <c r="Y27" s="1433"/>
      <c r="Z27" s="1433"/>
      <c r="AA27" s="1433"/>
      <c r="AB27" s="1433"/>
      <c r="AC27" s="1433"/>
      <c r="AD27" s="1433"/>
      <c r="AE27" s="1433"/>
      <c r="AF27" s="1433"/>
      <c r="AG27" s="1433"/>
      <c r="AH27" s="1433"/>
      <c r="AI27" s="1433"/>
      <c r="AJ27" s="1433"/>
      <c r="AK27" s="1433"/>
      <c r="AL27" s="1433"/>
      <c r="AM27" s="1433"/>
      <c r="AN27" s="1433"/>
      <c r="AO27" s="451"/>
      <c r="AP27" s="1433"/>
      <c r="AQ27" s="1433"/>
      <c r="AR27" s="1433"/>
      <c r="AS27" s="1433"/>
      <c r="AT27" s="1433"/>
      <c r="AU27" s="1433"/>
      <c r="AV27" s="1433"/>
      <c r="AW27" s="1433"/>
      <c r="AX27" s="1433"/>
      <c r="AY27" s="1433"/>
      <c r="AZ27" s="1433"/>
      <c r="BA27" s="1433"/>
      <c r="BB27" s="1437"/>
      <c r="BC27" s="1440"/>
      <c r="BD27" s="1420"/>
      <c r="BE27" s="1420"/>
      <c r="BF27" s="1420"/>
      <c r="BG27" s="1420"/>
      <c r="BH27" s="1441"/>
      <c r="BI27" s="1420"/>
      <c r="BJ27" s="1420"/>
      <c r="BK27" s="1420"/>
      <c r="BL27" s="1420"/>
      <c r="BM27" s="1420"/>
      <c r="BN27" s="1386"/>
      <c r="BO27" s="447"/>
      <c r="BP27" s="447"/>
      <c r="BQ27" s="447"/>
      <c r="BR27" s="447"/>
      <c r="BS27" s="448"/>
      <c r="BT27" s="447"/>
      <c r="BU27" s="447"/>
      <c r="BV27" s="447"/>
      <c r="BW27" s="414"/>
      <c r="BX27" s="413"/>
      <c r="BY27" s="415"/>
      <c r="BZ27" s="414"/>
      <c r="CA27" s="413"/>
      <c r="CB27" s="415"/>
      <c r="CC27" s="414"/>
      <c r="CD27" s="413"/>
      <c r="CE27" s="415"/>
      <c r="CF27" s="414"/>
      <c r="CG27" s="413"/>
      <c r="CH27" s="415"/>
      <c r="CI27" s="414"/>
      <c r="CJ27" s="413"/>
      <c r="CK27" s="415"/>
      <c r="CL27" s="414"/>
      <c r="CM27" s="413"/>
      <c r="CN27" s="415"/>
      <c r="CO27" s="414"/>
      <c r="CP27" s="413"/>
      <c r="CQ27" s="415"/>
      <c r="CR27" s="414"/>
      <c r="CS27" s="413"/>
      <c r="CT27" s="415"/>
      <c r="CU27" s="414"/>
      <c r="CV27" s="413"/>
      <c r="CW27" s="415"/>
      <c r="CX27" s="414"/>
      <c r="CY27" s="413"/>
      <c r="CZ27" s="415"/>
      <c r="DA27" s="414"/>
      <c r="DB27" s="413"/>
      <c r="DC27" s="415"/>
      <c r="DD27" s="414"/>
      <c r="DE27" s="413"/>
      <c r="DF27" s="415"/>
      <c r="DG27" s="414"/>
      <c r="DH27" s="413"/>
      <c r="DI27" s="415"/>
      <c r="DJ27" s="414"/>
      <c r="DK27" s="413"/>
      <c r="DL27" s="415"/>
      <c r="DM27" s="1414"/>
      <c r="DN27" s="1415"/>
      <c r="DO27" s="1415"/>
      <c r="DP27" s="1415"/>
      <c r="DQ27" s="1415"/>
      <c r="DR27" s="450"/>
      <c r="DS27" s="1552"/>
      <c r="DT27" s="1554"/>
    </row>
    <row r="28" spans="1:129" ht="3.4" customHeight="1">
      <c r="A28" s="1421"/>
      <c r="B28" s="1422"/>
      <c r="C28" s="1422"/>
      <c r="D28" s="1422"/>
      <c r="E28" s="1422"/>
      <c r="F28" s="1430"/>
      <c r="G28" s="1431"/>
      <c r="H28" s="1431"/>
      <c r="I28" s="1431"/>
      <c r="J28" s="1432"/>
      <c r="K28" s="452"/>
      <c r="L28" s="1434"/>
      <c r="M28" s="1434"/>
      <c r="N28" s="1434"/>
      <c r="O28" s="1434"/>
      <c r="P28" s="1434"/>
      <c r="Q28" s="1434"/>
      <c r="R28" s="1434"/>
      <c r="S28" s="1434"/>
      <c r="T28" s="1434"/>
      <c r="U28" s="1434"/>
      <c r="V28" s="1434"/>
      <c r="W28" s="1434"/>
      <c r="X28" s="1434"/>
      <c r="Y28" s="1434"/>
      <c r="Z28" s="1434"/>
      <c r="AA28" s="1434"/>
      <c r="AB28" s="1434"/>
      <c r="AC28" s="1434"/>
      <c r="AD28" s="1434"/>
      <c r="AE28" s="1434"/>
      <c r="AF28" s="1434"/>
      <c r="AG28" s="1434"/>
      <c r="AH28" s="1434"/>
      <c r="AI28" s="1434"/>
      <c r="AJ28" s="1434"/>
      <c r="AK28" s="1434"/>
      <c r="AL28" s="1434"/>
      <c r="AM28" s="1434"/>
      <c r="AN28" s="1434"/>
      <c r="AO28" s="453"/>
      <c r="AP28" s="1434"/>
      <c r="AQ28" s="1434"/>
      <c r="AR28" s="1434"/>
      <c r="AS28" s="1434"/>
      <c r="AT28" s="1434"/>
      <c r="AU28" s="1434"/>
      <c r="AV28" s="1434"/>
      <c r="AW28" s="1434"/>
      <c r="AX28" s="1434"/>
      <c r="AY28" s="1434"/>
      <c r="AZ28" s="1434"/>
      <c r="BA28" s="1434"/>
      <c r="BB28" s="1438"/>
      <c r="BC28" s="1442"/>
      <c r="BD28" s="1422"/>
      <c r="BE28" s="1422"/>
      <c r="BF28" s="1422"/>
      <c r="BG28" s="1422"/>
      <c r="BH28" s="1443"/>
      <c r="BI28" s="1422"/>
      <c r="BJ28" s="1422"/>
      <c r="BK28" s="1422"/>
      <c r="BL28" s="1422"/>
      <c r="BM28" s="1422"/>
      <c r="BN28" s="1388"/>
      <c r="BO28" s="454"/>
      <c r="BP28" s="454"/>
      <c r="BQ28" s="454"/>
      <c r="BR28" s="454"/>
      <c r="BS28" s="455"/>
      <c r="BT28" s="454"/>
      <c r="BU28" s="454"/>
      <c r="BV28" s="454"/>
      <c r="BW28" s="457"/>
      <c r="BX28" s="458"/>
      <c r="BY28" s="459"/>
      <c r="BZ28" s="457"/>
      <c r="CA28" s="458"/>
      <c r="CB28" s="459"/>
      <c r="CC28" s="457"/>
      <c r="CD28" s="458"/>
      <c r="CE28" s="459"/>
      <c r="CF28" s="457"/>
      <c r="CG28" s="458"/>
      <c r="CH28" s="459"/>
      <c r="CI28" s="457"/>
      <c r="CJ28" s="458"/>
      <c r="CK28" s="459"/>
      <c r="CL28" s="457"/>
      <c r="CM28" s="458"/>
      <c r="CN28" s="459"/>
      <c r="CO28" s="457"/>
      <c r="CP28" s="458"/>
      <c r="CQ28" s="459"/>
      <c r="CR28" s="457"/>
      <c r="CS28" s="458"/>
      <c r="CT28" s="459"/>
      <c r="CU28" s="457"/>
      <c r="CV28" s="458"/>
      <c r="CW28" s="459"/>
      <c r="CX28" s="457"/>
      <c r="CY28" s="458"/>
      <c r="CZ28" s="459"/>
      <c r="DA28" s="457"/>
      <c r="DB28" s="458"/>
      <c r="DC28" s="459"/>
      <c r="DD28" s="457"/>
      <c r="DE28" s="458"/>
      <c r="DF28" s="459"/>
      <c r="DG28" s="457"/>
      <c r="DH28" s="458"/>
      <c r="DI28" s="459"/>
      <c r="DJ28" s="457"/>
      <c r="DK28" s="458"/>
      <c r="DL28" s="459"/>
      <c r="DM28" s="1416"/>
      <c r="DN28" s="1417"/>
      <c r="DO28" s="1417"/>
      <c r="DP28" s="1417"/>
      <c r="DQ28" s="1417"/>
      <c r="DR28" s="460"/>
      <c r="DS28" s="1552"/>
      <c r="DT28" s="1555"/>
    </row>
    <row r="29" spans="1:129" ht="3.4" customHeight="1">
      <c r="A29" s="461"/>
      <c r="B29" s="1405" t="s">
        <v>570</v>
      </c>
      <c r="C29" s="1405"/>
      <c r="D29" s="1405"/>
      <c r="E29" s="1405"/>
      <c r="F29" s="1405"/>
      <c r="G29" s="1405"/>
      <c r="H29" s="1405"/>
      <c r="I29" s="1405"/>
      <c r="J29" s="1405"/>
      <c r="K29" s="1405"/>
      <c r="L29" s="1405"/>
      <c r="M29" s="1405"/>
      <c r="N29" s="1405"/>
      <c r="O29" s="1405"/>
      <c r="P29" s="1405"/>
      <c r="Q29" s="1405"/>
      <c r="R29" s="1405"/>
      <c r="S29" s="1405"/>
      <c r="T29" s="1405"/>
      <c r="U29" s="1405"/>
      <c r="V29" s="1405"/>
      <c r="W29" s="1405"/>
      <c r="X29" s="1405"/>
      <c r="Y29" s="1405"/>
      <c r="Z29" s="1405"/>
      <c r="AA29" s="1405"/>
      <c r="AB29" s="1405"/>
      <c r="AC29" s="1405"/>
      <c r="AD29" s="1405"/>
      <c r="AE29" s="1405"/>
      <c r="AF29" s="1405"/>
      <c r="AG29" s="1405"/>
      <c r="AH29" s="1405"/>
      <c r="AI29" s="1405"/>
      <c r="AJ29" s="1405"/>
      <c r="AK29" s="1405"/>
      <c r="AL29" s="1405"/>
      <c r="AM29" s="1405"/>
      <c r="AN29" s="1405"/>
      <c r="AO29" s="1405"/>
      <c r="AP29" s="1405"/>
      <c r="AQ29" s="1405"/>
      <c r="AR29" s="1405"/>
      <c r="AS29" s="1405"/>
      <c r="AT29" s="1405"/>
      <c r="AU29" s="1405"/>
      <c r="AV29" s="1405"/>
      <c r="AW29" s="1405"/>
      <c r="AX29" s="1405"/>
      <c r="AY29" s="1405"/>
      <c r="AZ29" s="1405"/>
      <c r="BA29" s="1405"/>
      <c r="BB29" s="1405"/>
      <c r="BC29" s="1405"/>
      <c r="BD29" s="1405"/>
      <c r="BE29" s="1405"/>
      <c r="BF29" s="1405"/>
      <c r="BG29" s="1405"/>
      <c r="BH29" s="1405"/>
      <c r="BI29" s="1405"/>
      <c r="BJ29" s="1405"/>
      <c r="BK29" s="1405"/>
      <c r="BL29" s="1405"/>
      <c r="BM29" s="1405"/>
      <c r="BN29" s="1406"/>
      <c r="BO29" s="462"/>
      <c r="BP29" s="462"/>
      <c r="BQ29" s="462"/>
      <c r="BR29" s="462"/>
      <c r="BS29" s="463"/>
      <c r="BT29" s="462"/>
      <c r="BU29" s="462"/>
      <c r="BV29" s="462"/>
      <c r="BW29" s="420"/>
      <c r="BX29" s="419"/>
      <c r="BY29" s="421"/>
      <c r="BZ29" s="420"/>
      <c r="CA29" s="419"/>
      <c r="CB29" s="421"/>
      <c r="CC29" s="420"/>
      <c r="CD29" s="419"/>
      <c r="CE29" s="421"/>
      <c r="CF29" s="420"/>
      <c r="CG29" s="419"/>
      <c r="CH29" s="421"/>
      <c r="CI29" s="420"/>
      <c r="CJ29" s="419"/>
      <c r="CK29" s="421"/>
      <c r="CL29" s="420"/>
      <c r="CM29" s="419"/>
      <c r="CN29" s="421"/>
      <c r="CO29" s="420"/>
      <c r="CP29" s="419"/>
      <c r="CQ29" s="421"/>
      <c r="CR29" s="420"/>
      <c r="CS29" s="419"/>
      <c r="CT29" s="421"/>
      <c r="CU29" s="420"/>
      <c r="CV29" s="419"/>
      <c r="CW29" s="421"/>
      <c r="CX29" s="420"/>
      <c r="CY29" s="419"/>
      <c r="CZ29" s="421"/>
      <c r="DA29" s="420"/>
      <c r="DB29" s="419"/>
      <c r="DC29" s="421"/>
      <c r="DD29" s="420"/>
      <c r="DE29" s="419"/>
      <c r="DF29" s="421"/>
      <c r="DG29" s="420"/>
      <c r="DH29" s="419"/>
      <c r="DI29" s="421"/>
      <c r="DJ29" s="420"/>
      <c r="DK29" s="419"/>
      <c r="DL29" s="421"/>
      <c r="DM29" s="1398"/>
      <c r="DN29" s="1399"/>
      <c r="DO29" s="1399"/>
      <c r="DP29" s="1399"/>
      <c r="DQ29" s="1399"/>
      <c r="DR29" s="422"/>
      <c r="DS29" s="1552"/>
      <c r="DT29" s="1556"/>
    </row>
    <row r="30" spans="1:129" ht="3.4" customHeight="1">
      <c r="A30" s="465"/>
      <c r="B30" s="1407"/>
      <c r="C30" s="1407"/>
      <c r="D30" s="1407"/>
      <c r="E30" s="1407"/>
      <c r="F30" s="1407"/>
      <c r="G30" s="1407"/>
      <c r="H30" s="1407"/>
      <c r="I30" s="1407"/>
      <c r="J30" s="1407"/>
      <c r="K30" s="1407"/>
      <c r="L30" s="1407"/>
      <c r="M30" s="1407"/>
      <c r="N30" s="1407"/>
      <c r="O30" s="1407"/>
      <c r="P30" s="1407"/>
      <c r="Q30" s="1407"/>
      <c r="R30" s="1407"/>
      <c r="S30" s="1407"/>
      <c r="T30" s="1407"/>
      <c r="U30" s="1407"/>
      <c r="V30" s="1407"/>
      <c r="W30" s="1407"/>
      <c r="X30" s="1407"/>
      <c r="Y30" s="1407"/>
      <c r="Z30" s="1407"/>
      <c r="AA30" s="1407"/>
      <c r="AB30" s="1407"/>
      <c r="AC30" s="1407"/>
      <c r="AD30" s="1407"/>
      <c r="AE30" s="1407"/>
      <c r="AF30" s="1407"/>
      <c r="AG30" s="1407"/>
      <c r="AH30" s="1407"/>
      <c r="AI30" s="1407"/>
      <c r="AJ30" s="1407"/>
      <c r="AK30" s="1407"/>
      <c r="AL30" s="1407"/>
      <c r="AM30" s="1407"/>
      <c r="AN30" s="1407"/>
      <c r="AO30" s="1407"/>
      <c r="AP30" s="1407"/>
      <c r="AQ30" s="1407"/>
      <c r="AR30" s="1407"/>
      <c r="AS30" s="1407"/>
      <c r="AT30" s="1407"/>
      <c r="AU30" s="1407"/>
      <c r="AV30" s="1407"/>
      <c r="AW30" s="1407"/>
      <c r="AX30" s="1407"/>
      <c r="AY30" s="1407"/>
      <c r="AZ30" s="1407"/>
      <c r="BA30" s="1407"/>
      <c r="BB30" s="1407"/>
      <c r="BC30" s="1407"/>
      <c r="BD30" s="1407"/>
      <c r="BE30" s="1407"/>
      <c r="BF30" s="1407"/>
      <c r="BG30" s="1407"/>
      <c r="BH30" s="1407"/>
      <c r="BI30" s="1407"/>
      <c r="BJ30" s="1407"/>
      <c r="BK30" s="1407"/>
      <c r="BL30" s="1407"/>
      <c r="BM30" s="1407"/>
      <c r="BN30" s="1408"/>
      <c r="BO30" s="466"/>
      <c r="BP30" s="466"/>
      <c r="BQ30" s="466"/>
      <c r="BR30" s="466"/>
      <c r="BS30" s="467"/>
      <c r="BT30" s="466"/>
      <c r="BU30" s="466"/>
      <c r="BV30" s="466"/>
      <c r="BW30" s="429"/>
      <c r="BX30" s="428"/>
      <c r="BY30" s="430"/>
      <c r="BZ30" s="429"/>
      <c r="CA30" s="428"/>
      <c r="CB30" s="430"/>
      <c r="CC30" s="429"/>
      <c r="CD30" s="428"/>
      <c r="CE30" s="430"/>
      <c r="CF30" s="429"/>
      <c r="CG30" s="428"/>
      <c r="CH30" s="430"/>
      <c r="CI30" s="429"/>
      <c r="CJ30" s="428"/>
      <c r="CK30" s="430"/>
      <c r="CL30" s="429"/>
      <c r="CM30" s="428"/>
      <c r="CN30" s="430"/>
      <c r="CO30" s="429"/>
      <c r="CP30" s="428"/>
      <c r="CQ30" s="430"/>
      <c r="CR30" s="429"/>
      <c r="CS30" s="428"/>
      <c r="CT30" s="430"/>
      <c r="CU30" s="429"/>
      <c r="CV30" s="428"/>
      <c r="CW30" s="430"/>
      <c r="CX30" s="429"/>
      <c r="CY30" s="428"/>
      <c r="CZ30" s="430"/>
      <c r="DA30" s="429"/>
      <c r="DB30" s="428"/>
      <c r="DC30" s="430"/>
      <c r="DD30" s="429"/>
      <c r="DE30" s="428"/>
      <c r="DF30" s="430"/>
      <c r="DG30" s="429"/>
      <c r="DH30" s="428"/>
      <c r="DI30" s="430"/>
      <c r="DJ30" s="429"/>
      <c r="DK30" s="428"/>
      <c r="DL30" s="430"/>
      <c r="DM30" s="1400"/>
      <c r="DN30" s="1401"/>
      <c r="DO30" s="1401"/>
      <c r="DP30" s="1401"/>
      <c r="DQ30" s="1401"/>
      <c r="DR30" s="431"/>
      <c r="DS30" s="1552"/>
      <c r="DT30" s="1556"/>
    </row>
    <row r="31" spans="1:129" ht="3.4" customHeight="1">
      <c r="A31" s="469"/>
      <c r="B31" s="1409"/>
      <c r="C31" s="1409"/>
      <c r="D31" s="1409"/>
      <c r="E31" s="1409"/>
      <c r="F31" s="1409"/>
      <c r="G31" s="1409"/>
      <c r="H31" s="1409"/>
      <c r="I31" s="1409"/>
      <c r="J31" s="1409"/>
      <c r="K31" s="1409"/>
      <c r="L31" s="1409"/>
      <c r="M31" s="1409"/>
      <c r="N31" s="1409"/>
      <c r="O31" s="1409"/>
      <c r="P31" s="1409"/>
      <c r="Q31" s="1409"/>
      <c r="R31" s="1409"/>
      <c r="S31" s="1409"/>
      <c r="T31" s="1409"/>
      <c r="U31" s="1409"/>
      <c r="V31" s="1409"/>
      <c r="W31" s="1409"/>
      <c r="X31" s="1409"/>
      <c r="Y31" s="1409"/>
      <c r="Z31" s="1409"/>
      <c r="AA31" s="1409"/>
      <c r="AB31" s="1409"/>
      <c r="AC31" s="1409"/>
      <c r="AD31" s="1409"/>
      <c r="AE31" s="1409"/>
      <c r="AF31" s="1409"/>
      <c r="AG31" s="1409"/>
      <c r="AH31" s="1409"/>
      <c r="AI31" s="1409"/>
      <c r="AJ31" s="1409"/>
      <c r="AK31" s="1409"/>
      <c r="AL31" s="1409"/>
      <c r="AM31" s="1409"/>
      <c r="AN31" s="1409"/>
      <c r="AO31" s="1409"/>
      <c r="AP31" s="1409"/>
      <c r="AQ31" s="1409"/>
      <c r="AR31" s="1409"/>
      <c r="AS31" s="1409"/>
      <c r="AT31" s="1409"/>
      <c r="AU31" s="1409"/>
      <c r="AV31" s="1409"/>
      <c r="AW31" s="1409"/>
      <c r="AX31" s="1409"/>
      <c r="AY31" s="1409"/>
      <c r="AZ31" s="1409"/>
      <c r="BA31" s="1409"/>
      <c r="BB31" s="1409"/>
      <c r="BC31" s="1409"/>
      <c r="BD31" s="1409"/>
      <c r="BE31" s="1409"/>
      <c r="BF31" s="1409"/>
      <c r="BG31" s="1409"/>
      <c r="BH31" s="1409"/>
      <c r="BI31" s="1409"/>
      <c r="BJ31" s="1409"/>
      <c r="BK31" s="1409"/>
      <c r="BL31" s="1409"/>
      <c r="BM31" s="1409"/>
      <c r="BN31" s="1410"/>
      <c r="BO31" s="470"/>
      <c r="BP31" s="470"/>
      <c r="BQ31" s="470"/>
      <c r="BR31" s="470"/>
      <c r="BS31" s="471"/>
      <c r="BT31" s="470"/>
      <c r="BU31" s="470"/>
      <c r="BV31" s="470"/>
      <c r="BW31" s="438"/>
      <c r="BX31" s="437"/>
      <c r="BY31" s="439"/>
      <c r="BZ31" s="438"/>
      <c r="CA31" s="437"/>
      <c r="CB31" s="439"/>
      <c r="CC31" s="438"/>
      <c r="CD31" s="437"/>
      <c r="CE31" s="439"/>
      <c r="CF31" s="438"/>
      <c r="CG31" s="437"/>
      <c r="CH31" s="439"/>
      <c r="CI31" s="438"/>
      <c r="CJ31" s="437"/>
      <c r="CK31" s="439"/>
      <c r="CL31" s="438"/>
      <c r="CM31" s="437"/>
      <c r="CN31" s="439"/>
      <c r="CO31" s="438"/>
      <c r="CP31" s="437"/>
      <c r="CQ31" s="439"/>
      <c r="CR31" s="438"/>
      <c r="CS31" s="437"/>
      <c r="CT31" s="439"/>
      <c r="CU31" s="438"/>
      <c r="CV31" s="437"/>
      <c r="CW31" s="439"/>
      <c r="CX31" s="438"/>
      <c r="CY31" s="437"/>
      <c r="CZ31" s="439"/>
      <c r="DA31" s="438"/>
      <c r="DB31" s="437"/>
      <c r="DC31" s="439"/>
      <c r="DD31" s="438"/>
      <c r="DE31" s="437"/>
      <c r="DF31" s="439"/>
      <c r="DG31" s="438"/>
      <c r="DH31" s="437"/>
      <c r="DI31" s="439"/>
      <c r="DJ31" s="438"/>
      <c r="DK31" s="437"/>
      <c r="DL31" s="439"/>
      <c r="DM31" s="1402"/>
      <c r="DN31" s="1403"/>
      <c r="DO31" s="1403"/>
      <c r="DP31" s="1403"/>
      <c r="DQ31" s="1403"/>
      <c r="DR31" s="440"/>
      <c r="DS31" s="1552"/>
      <c r="DT31" s="1556"/>
    </row>
    <row r="32" spans="1:129" ht="3.4" customHeight="1">
      <c r="A32" s="473"/>
      <c r="B32" s="1454" t="s">
        <v>571</v>
      </c>
      <c r="C32" s="1454"/>
      <c r="D32" s="1454"/>
      <c r="E32" s="1454"/>
      <c r="F32" s="1454"/>
      <c r="G32" s="1454"/>
      <c r="H32" s="1454"/>
      <c r="I32" s="1454"/>
      <c r="J32" s="1454"/>
      <c r="K32" s="1454"/>
      <c r="L32" s="1454"/>
      <c r="M32" s="1454"/>
      <c r="N32" s="1454"/>
      <c r="O32" s="1454"/>
      <c r="P32" s="1454"/>
      <c r="Q32" s="1454"/>
      <c r="R32" s="1454"/>
      <c r="S32" s="1454"/>
      <c r="T32" s="1454"/>
      <c r="U32" s="1454"/>
      <c r="V32" s="1454"/>
      <c r="W32" s="1454"/>
      <c r="X32" s="1454"/>
      <c r="Y32" s="1454"/>
      <c r="Z32" s="1454"/>
      <c r="AA32" s="1454"/>
      <c r="AB32" s="1454"/>
      <c r="AC32" s="1454"/>
      <c r="AD32" s="1454"/>
      <c r="AE32" s="1454"/>
      <c r="AF32" s="1454"/>
      <c r="AG32" s="1454"/>
      <c r="AH32" s="1454"/>
      <c r="AI32" s="1454"/>
      <c r="AJ32" s="1454"/>
      <c r="AK32" s="1454"/>
      <c r="AL32" s="1454"/>
      <c r="AM32" s="1454"/>
      <c r="AN32" s="1454"/>
      <c r="AO32" s="1454"/>
      <c r="AP32" s="1454"/>
      <c r="AQ32" s="1454"/>
      <c r="AR32" s="1454"/>
      <c r="AS32" s="1454"/>
      <c r="AT32" s="1454"/>
      <c r="AU32" s="1454"/>
      <c r="AV32" s="1454"/>
      <c r="AW32" s="1454"/>
      <c r="AX32" s="1454"/>
      <c r="AY32" s="1454"/>
      <c r="AZ32" s="1454"/>
      <c r="BA32" s="1454"/>
      <c r="BB32" s="1454"/>
      <c r="BC32" s="1454"/>
      <c r="BD32" s="1454"/>
      <c r="BE32" s="1454"/>
      <c r="BF32" s="1454"/>
      <c r="BG32" s="1454"/>
      <c r="BH32" s="1454"/>
      <c r="BI32" s="1454"/>
      <c r="BJ32" s="1454"/>
      <c r="BK32" s="1454"/>
      <c r="BL32" s="1454"/>
      <c r="BM32" s="1454"/>
      <c r="BN32" s="1455"/>
      <c r="BO32" s="474"/>
      <c r="BP32" s="474"/>
      <c r="BQ32" s="474"/>
      <c r="BR32" s="474"/>
      <c r="BS32" s="475"/>
      <c r="BT32" s="474"/>
      <c r="BU32" s="474"/>
      <c r="BV32" s="474"/>
      <c r="BW32" s="477"/>
      <c r="BX32" s="478"/>
      <c r="BY32" s="479"/>
      <c r="BZ32" s="477"/>
      <c r="CA32" s="478"/>
      <c r="CB32" s="479"/>
      <c r="CC32" s="477"/>
      <c r="CD32" s="478"/>
      <c r="CE32" s="479"/>
      <c r="CF32" s="477"/>
      <c r="CG32" s="478"/>
      <c r="CH32" s="479"/>
      <c r="CI32" s="477"/>
      <c r="CJ32" s="478"/>
      <c r="CK32" s="479"/>
      <c r="CL32" s="477"/>
      <c r="CM32" s="478"/>
      <c r="CN32" s="479"/>
      <c r="CO32" s="477"/>
      <c r="CP32" s="478"/>
      <c r="CQ32" s="479"/>
      <c r="CR32" s="477"/>
      <c r="CS32" s="478"/>
      <c r="CT32" s="479"/>
      <c r="CU32" s="477"/>
      <c r="CV32" s="478"/>
      <c r="CW32" s="479"/>
      <c r="CX32" s="477"/>
      <c r="CY32" s="478"/>
      <c r="CZ32" s="479"/>
      <c r="DA32" s="477"/>
      <c r="DB32" s="478"/>
      <c r="DC32" s="479"/>
      <c r="DD32" s="477"/>
      <c r="DE32" s="478"/>
      <c r="DF32" s="479"/>
      <c r="DG32" s="477"/>
      <c r="DH32" s="478"/>
      <c r="DI32" s="479"/>
      <c r="DJ32" s="477"/>
      <c r="DK32" s="478"/>
      <c r="DL32" s="479"/>
      <c r="DM32" s="1460"/>
      <c r="DN32" s="1461"/>
      <c r="DO32" s="1461"/>
      <c r="DP32" s="1461"/>
      <c r="DQ32" s="1461"/>
      <c r="DR32" s="480"/>
      <c r="DS32" s="1552"/>
      <c r="DT32" s="1556"/>
    </row>
    <row r="33" spans="1:124" ht="3.4" customHeight="1">
      <c r="A33" s="481"/>
      <c r="B33" s="1456"/>
      <c r="C33" s="1456"/>
      <c r="D33" s="1456"/>
      <c r="E33" s="1456"/>
      <c r="F33" s="1456"/>
      <c r="G33" s="1456"/>
      <c r="H33" s="1456"/>
      <c r="I33" s="1456"/>
      <c r="J33" s="1456"/>
      <c r="K33" s="1456"/>
      <c r="L33" s="1456"/>
      <c r="M33" s="1456"/>
      <c r="N33" s="1456"/>
      <c r="O33" s="1456"/>
      <c r="P33" s="1456"/>
      <c r="Q33" s="1456"/>
      <c r="R33" s="1456"/>
      <c r="S33" s="1456"/>
      <c r="T33" s="1456"/>
      <c r="U33" s="1456"/>
      <c r="V33" s="1456"/>
      <c r="W33" s="1456"/>
      <c r="X33" s="1456"/>
      <c r="Y33" s="1456"/>
      <c r="Z33" s="1456"/>
      <c r="AA33" s="1456"/>
      <c r="AB33" s="1456"/>
      <c r="AC33" s="1456"/>
      <c r="AD33" s="1456"/>
      <c r="AE33" s="1456"/>
      <c r="AF33" s="1456"/>
      <c r="AG33" s="1456"/>
      <c r="AH33" s="1456"/>
      <c r="AI33" s="1456"/>
      <c r="AJ33" s="1456"/>
      <c r="AK33" s="1456"/>
      <c r="AL33" s="1456"/>
      <c r="AM33" s="1456"/>
      <c r="AN33" s="1456"/>
      <c r="AO33" s="1456"/>
      <c r="AP33" s="1456"/>
      <c r="AQ33" s="1456"/>
      <c r="AR33" s="1456"/>
      <c r="AS33" s="1456"/>
      <c r="AT33" s="1456"/>
      <c r="AU33" s="1456"/>
      <c r="AV33" s="1456"/>
      <c r="AW33" s="1456"/>
      <c r="AX33" s="1456"/>
      <c r="AY33" s="1456"/>
      <c r="AZ33" s="1456"/>
      <c r="BA33" s="1456"/>
      <c r="BB33" s="1456"/>
      <c r="BC33" s="1456"/>
      <c r="BD33" s="1456"/>
      <c r="BE33" s="1456"/>
      <c r="BF33" s="1456"/>
      <c r="BG33" s="1456"/>
      <c r="BH33" s="1456"/>
      <c r="BI33" s="1456"/>
      <c r="BJ33" s="1456"/>
      <c r="BK33" s="1456"/>
      <c r="BL33" s="1456"/>
      <c r="BM33" s="1456"/>
      <c r="BN33" s="1457"/>
      <c r="BO33" s="474"/>
      <c r="BP33" s="474"/>
      <c r="BQ33" s="474"/>
      <c r="BR33" s="474"/>
      <c r="BS33" s="475"/>
      <c r="BT33" s="474"/>
      <c r="BU33" s="474"/>
      <c r="BV33" s="474"/>
      <c r="BW33" s="477"/>
      <c r="BX33" s="478"/>
      <c r="BY33" s="479"/>
      <c r="BZ33" s="477"/>
      <c r="CA33" s="478"/>
      <c r="CB33" s="479"/>
      <c r="CC33" s="477"/>
      <c r="CD33" s="478"/>
      <c r="CE33" s="479"/>
      <c r="CF33" s="477"/>
      <c r="CG33" s="478"/>
      <c r="CH33" s="479"/>
      <c r="CI33" s="477"/>
      <c r="CJ33" s="478"/>
      <c r="CK33" s="479"/>
      <c r="CL33" s="477"/>
      <c r="CM33" s="478"/>
      <c r="CN33" s="479"/>
      <c r="CO33" s="477"/>
      <c r="CP33" s="478"/>
      <c r="CQ33" s="479"/>
      <c r="CR33" s="477"/>
      <c r="CS33" s="478"/>
      <c r="CT33" s="479"/>
      <c r="CU33" s="477"/>
      <c r="CV33" s="478"/>
      <c r="CW33" s="479"/>
      <c r="CX33" s="477"/>
      <c r="CY33" s="478"/>
      <c r="CZ33" s="479"/>
      <c r="DA33" s="477"/>
      <c r="DB33" s="478"/>
      <c r="DC33" s="479"/>
      <c r="DD33" s="477"/>
      <c r="DE33" s="478"/>
      <c r="DF33" s="479"/>
      <c r="DG33" s="477"/>
      <c r="DH33" s="478"/>
      <c r="DI33" s="479"/>
      <c r="DJ33" s="477"/>
      <c r="DK33" s="478"/>
      <c r="DL33" s="479"/>
      <c r="DM33" s="1460"/>
      <c r="DN33" s="1461"/>
      <c r="DO33" s="1461"/>
      <c r="DP33" s="1461"/>
      <c r="DQ33" s="1461"/>
      <c r="DR33" s="480"/>
      <c r="DS33" s="1552"/>
      <c r="DT33" s="1556"/>
    </row>
    <row r="34" spans="1:124" ht="3.4" customHeight="1">
      <c r="A34" s="482"/>
      <c r="B34" s="1458"/>
      <c r="C34" s="1458"/>
      <c r="D34" s="1458"/>
      <c r="E34" s="1458"/>
      <c r="F34" s="1458"/>
      <c r="G34" s="1458"/>
      <c r="H34" s="1458"/>
      <c r="I34" s="1458"/>
      <c r="J34" s="1458"/>
      <c r="K34" s="1458"/>
      <c r="L34" s="1458"/>
      <c r="M34" s="1458"/>
      <c r="N34" s="1458"/>
      <c r="O34" s="1458"/>
      <c r="P34" s="1458"/>
      <c r="Q34" s="1458"/>
      <c r="R34" s="1458"/>
      <c r="S34" s="1458"/>
      <c r="T34" s="1458"/>
      <c r="U34" s="1458"/>
      <c r="V34" s="1458"/>
      <c r="W34" s="1458"/>
      <c r="X34" s="1458"/>
      <c r="Y34" s="1458"/>
      <c r="Z34" s="1458"/>
      <c r="AA34" s="1458"/>
      <c r="AB34" s="1458"/>
      <c r="AC34" s="1458"/>
      <c r="AD34" s="1458"/>
      <c r="AE34" s="1458"/>
      <c r="AF34" s="1458"/>
      <c r="AG34" s="1458"/>
      <c r="AH34" s="1458"/>
      <c r="AI34" s="1458"/>
      <c r="AJ34" s="1458"/>
      <c r="AK34" s="1458"/>
      <c r="AL34" s="1458"/>
      <c r="AM34" s="1458"/>
      <c r="AN34" s="1458"/>
      <c r="AO34" s="1458"/>
      <c r="AP34" s="1458"/>
      <c r="AQ34" s="1458"/>
      <c r="AR34" s="1458"/>
      <c r="AS34" s="1458"/>
      <c r="AT34" s="1458"/>
      <c r="AU34" s="1458"/>
      <c r="AV34" s="1458"/>
      <c r="AW34" s="1458"/>
      <c r="AX34" s="1458"/>
      <c r="AY34" s="1458"/>
      <c r="AZ34" s="1458"/>
      <c r="BA34" s="1458"/>
      <c r="BB34" s="1458"/>
      <c r="BC34" s="1458"/>
      <c r="BD34" s="1458"/>
      <c r="BE34" s="1458"/>
      <c r="BF34" s="1458"/>
      <c r="BG34" s="1458"/>
      <c r="BH34" s="1458"/>
      <c r="BI34" s="1458"/>
      <c r="BJ34" s="1458"/>
      <c r="BK34" s="1458"/>
      <c r="BL34" s="1458"/>
      <c r="BM34" s="1458"/>
      <c r="BN34" s="1459"/>
      <c r="BO34" s="483"/>
      <c r="BP34" s="483"/>
      <c r="BQ34" s="483"/>
      <c r="BR34" s="483"/>
      <c r="BS34" s="484"/>
      <c r="BT34" s="483"/>
      <c r="BU34" s="483"/>
      <c r="BV34" s="483"/>
      <c r="BW34" s="486"/>
      <c r="BX34" s="487"/>
      <c r="BY34" s="488"/>
      <c r="BZ34" s="486"/>
      <c r="CA34" s="487"/>
      <c r="CB34" s="488"/>
      <c r="CC34" s="486"/>
      <c r="CD34" s="487"/>
      <c r="CE34" s="488"/>
      <c r="CF34" s="486"/>
      <c r="CG34" s="487"/>
      <c r="CH34" s="488"/>
      <c r="CI34" s="486"/>
      <c r="CJ34" s="487"/>
      <c r="CK34" s="488"/>
      <c r="CL34" s="486"/>
      <c r="CM34" s="487"/>
      <c r="CN34" s="488"/>
      <c r="CO34" s="486"/>
      <c r="CP34" s="487"/>
      <c r="CQ34" s="488"/>
      <c r="CR34" s="486"/>
      <c r="CS34" s="487"/>
      <c r="CT34" s="488"/>
      <c r="CU34" s="486"/>
      <c r="CV34" s="487"/>
      <c r="CW34" s="488"/>
      <c r="CX34" s="486"/>
      <c r="CY34" s="487"/>
      <c r="CZ34" s="488"/>
      <c r="DA34" s="486"/>
      <c r="DB34" s="487"/>
      <c r="DC34" s="488"/>
      <c r="DD34" s="486"/>
      <c r="DE34" s="487"/>
      <c r="DF34" s="488"/>
      <c r="DG34" s="486"/>
      <c r="DH34" s="487"/>
      <c r="DI34" s="488"/>
      <c r="DJ34" s="486"/>
      <c r="DK34" s="487"/>
      <c r="DL34" s="488"/>
      <c r="DM34" s="1462"/>
      <c r="DN34" s="1463"/>
      <c r="DO34" s="1463"/>
      <c r="DP34" s="1463"/>
      <c r="DQ34" s="1463"/>
      <c r="DR34" s="489"/>
      <c r="DS34" s="1552"/>
      <c r="DT34" s="1556"/>
    </row>
    <row r="35" spans="1:124" ht="3.4" customHeight="1">
      <c r="A35" s="1452" t="s">
        <v>774</v>
      </c>
      <c r="B35" s="1453"/>
      <c r="C35" s="1453"/>
      <c r="D35" s="1453"/>
      <c r="E35" s="1446"/>
      <c r="F35" s="1446">
        <v>2</v>
      </c>
      <c r="G35" s="1446"/>
      <c r="H35" s="1446"/>
      <c r="I35" s="1446"/>
      <c r="J35" s="1446"/>
      <c r="K35" s="446"/>
      <c r="L35" s="1435" t="s">
        <v>606</v>
      </c>
      <c r="M35" s="1435"/>
      <c r="N35" s="1435"/>
      <c r="O35" s="1435"/>
      <c r="P35" s="1435"/>
      <c r="Q35" s="1435"/>
      <c r="R35" s="1435"/>
      <c r="S35" s="1435"/>
      <c r="T35" s="1435"/>
      <c r="U35" s="1435"/>
      <c r="V35" s="1435"/>
      <c r="W35" s="1435"/>
      <c r="X35" s="1435"/>
      <c r="Y35" s="1435"/>
      <c r="Z35" s="1435"/>
      <c r="AA35" s="1435"/>
      <c r="AB35" s="1435"/>
      <c r="AC35" s="1435"/>
      <c r="AD35" s="1435"/>
      <c r="AE35" s="1435"/>
      <c r="AF35" s="1435"/>
      <c r="AG35" s="1435"/>
      <c r="AH35" s="1435"/>
      <c r="AI35" s="1435"/>
      <c r="AJ35" s="1435"/>
      <c r="AK35" s="1435"/>
      <c r="AL35" s="1435"/>
      <c r="AM35" s="1435"/>
      <c r="AN35" s="1436"/>
      <c r="AO35" s="446"/>
      <c r="AP35" s="1435" t="s">
        <v>607</v>
      </c>
      <c r="AQ35" s="1435"/>
      <c r="AR35" s="1435"/>
      <c r="AS35" s="1435"/>
      <c r="AT35" s="1435"/>
      <c r="AU35" s="1435"/>
      <c r="AV35" s="1435"/>
      <c r="AW35" s="1435"/>
      <c r="AX35" s="1435"/>
      <c r="AY35" s="1435"/>
      <c r="AZ35" s="1435"/>
      <c r="BA35" s="1435"/>
      <c r="BB35" s="1436"/>
      <c r="BC35" s="1446" t="s">
        <v>535</v>
      </c>
      <c r="BD35" s="1446"/>
      <c r="BE35" s="1446"/>
      <c r="BF35" s="1446"/>
      <c r="BG35" s="1446"/>
      <c r="BH35" s="1446"/>
      <c r="BI35" s="1446" t="s">
        <v>536</v>
      </c>
      <c r="BJ35" s="1446"/>
      <c r="BK35" s="1446"/>
      <c r="BL35" s="1446"/>
      <c r="BM35" s="1446"/>
      <c r="BN35" s="1447"/>
      <c r="BO35" s="448"/>
      <c r="BP35" s="447"/>
      <c r="BQ35" s="447"/>
      <c r="BR35" s="447"/>
      <c r="BS35" s="448"/>
      <c r="BT35" s="447"/>
      <c r="BU35" s="447"/>
      <c r="BV35" s="447"/>
      <c r="BW35" s="414"/>
      <c r="BX35" s="413"/>
      <c r="BY35" s="415"/>
      <c r="BZ35" s="414"/>
      <c r="CA35" s="413"/>
      <c r="CB35" s="415"/>
      <c r="CC35" s="414"/>
      <c r="CD35" s="413"/>
      <c r="CE35" s="415"/>
      <c r="CF35" s="414"/>
      <c r="CG35" s="413"/>
      <c r="CH35" s="415"/>
      <c r="CI35" s="414"/>
      <c r="CJ35" s="413"/>
      <c r="CK35" s="415"/>
      <c r="CL35" s="414"/>
      <c r="CM35" s="413"/>
      <c r="CN35" s="415"/>
      <c r="CO35" s="414"/>
      <c r="CP35" s="413"/>
      <c r="CQ35" s="415"/>
      <c r="CR35" s="414"/>
      <c r="CS35" s="413"/>
      <c r="CT35" s="415"/>
      <c r="CU35" s="414"/>
      <c r="CV35" s="413"/>
      <c r="CW35" s="415"/>
      <c r="CX35" s="414"/>
      <c r="CY35" s="413"/>
      <c r="CZ35" s="415"/>
      <c r="DA35" s="414"/>
      <c r="DB35" s="413"/>
      <c r="DC35" s="415"/>
      <c r="DD35" s="414"/>
      <c r="DE35" s="413"/>
      <c r="DF35" s="415"/>
      <c r="DG35" s="414"/>
      <c r="DH35" s="413"/>
      <c r="DI35" s="415"/>
      <c r="DJ35" s="414"/>
      <c r="DK35" s="413"/>
      <c r="DL35" s="415"/>
      <c r="DM35" s="1448">
        <v>13</v>
      </c>
      <c r="DN35" s="1449"/>
      <c r="DO35" s="1449"/>
      <c r="DP35" s="1449"/>
      <c r="DQ35" s="1449"/>
      <c r="DR35" s="450"/>
      <c r="DS35" s="1552">
        <v>13</v>
      </c>
      <c r="DT35" s="1559">
        <v>13</v>
      </c>
    </row>
    <row r="36" spans="1:124" ht="3.4" customHeight="1">
      <c r="A36" s="1452"/>
      <c r="B36" s="1453"/>
      <c r="C36" s="1453"/>
      <c r="D36" s="1453"/>
      <c r="E36" s="1446"/>
      <c r="F36" s="1446"/>
      <c r="G36" s="1446"/>
      <c r="H36" s="1446"/>
      <c r="I36" s="1446"/>
      <c r="J36" s="1446"/>
      <c r="K36" s="451"/>
      <c r="L36" s="1433"/>
      <c r="M36" s="1433"/>
      <c r="N36" s="1433"/>
      <c r="O36" s="1433"/>
      <c r="P36" s="1433"/>
      <c r="Q36" s="1433"/>
      <c r="R36" s="1433"/>
      <c r="S36" s="1433"/>
      <c r="T36" s="1433"/>
      <c r="U36" s="1433"/>
      <c r="V36" s="1433"/>
      <c r="W36" s="1433"/>
      <c r="X36" s="1433"/>
      <c r="Y36" s="1433"/>
      <c r="Z36" s="1433"/>
      <c r="AA36" s="1433"/>
      <c r="AB36" s="1433"/>
      <c r="AC36" s="1433"/>
      <c r="AD36" s="1433"/>
      <c r="AE36" s="1433"/>
      <c r="AF36" s="1433"/>
      <c r="AG36" s="1433"/>
      <c r="AH36" s="1433"/>
      <c r="AI36" s="1433"/>
      <c r="AJ36" s="1433"/>
      <c r="AK36" s="1433"/>
      <c r="AL36" s="1433"/>
      <c r="AM36" s="1433"/>
      <c r="AN36" s="1437"/>
      <c r="AO36" s="451"/>
      <c r="AP36" s="1433"/>
      <c r="AQ36" s="1433"/>
      <c r="AR36" s="1433"/>
      <c r="AS36" s="1433"/>
      <c r="AT36" s="1433"/>
      <c r="AU36" s="1433"/>
      <c r="AV36" s="1433"/>
      <c r="AW36" s="1433"/>
      <c r="AX36" s="1433"/>
      <c r="AY36" s="1433"/>
      <c r="AZ36" s="1433"/>
      <c r="BA36" s="1433"/>
      <c r="BB36" s="1437"/>
      <c r="BC36" s="1446"/>
      <c r="BD36" s="1446"/>
      <c r="BE36" s="1446"/>
      <c r="BF36" s="1446"/>
      <c r="BG36" s="1446"/>
      <c r="BH36" s="1446"/>
      <c r="BI36" s="1446"/>
      <c r="BJ36" s="1446"/>
      <c r="BK36" s="1446"/>
      <c r="BL36" s="1446"/>
      <c r="BM36" s="1446"/>
      <c r="BN36" s="1447"/>
      <c r="BO36" s="448"/>
      <c r="BP36" s="447"/>
      <c r="BQ36" s="447"/>
      <c r="BR36" s="447"/>
      <c r="BS36" s="448"/>
      <c r="BT36" s="447"/>
      <c r="BU36" s="447"/>
      <c r="BV36" s="447"/>
      <c r="BW36" s="414"/>
      <c r="BX36" s="413"/>
      <c r="BY36" s="415"/>
      <c r="BZ36" s="414"/>
      <c r="CA36" s="413"/>
      <c r="CB36" s="415"/>
      <c r="CC36" s="414"/>
      <c r="CD36" s="413"/>
      <c r="CE36" s="415"/>
      <c r="CF36" s="414"/>
      <c r="CG36" s="413"/>
      <c r="CH36" s="415"/>
      <c r="CI36" s="414"/>
      <c r="CJ36" s="413"/>
      <c r="CK36" s="415"/>
      <c r="CL36" s="414"/>
      <c r="CM36" s="413"/>
      <c r="CN36" s="415"/>
      <c r="CO36" s="414"/>
      <c r="CP36" s="413"/>
      <c r="CQ36" s="415"/>
      <c r="CR36" s="414"/>
      <c r="CS36" s="413"/>
      <c r="CT36" s="415"/>
      <c r="CU36" s="414"/>
      <c r="CV36" s="413"/>
      <c r="CW36" s="415"/>
      <c r="CX36" s="414"/>
      <c r="CY36" s="413"/>
      <c r="CZ36" s="415"/>
      <c r="DA36" s="414"/>
      <c r="DB36" s="413"/>
      <c r="DC36" s="415"/>
      <c r="DD36" s="414"/>
      <c r="DE36" s="413"/>
      <c r="DF36" s="415"/>
      <c r="DG36" s="414"/>
      <c r="DH36" s="413"/>
      <c r="DI36" s="415"/>
      <c r="DJ36" s="414"/>
      <c r="DK36" s="413"/>
      <c r="DL36" s="415"/>
      <c r="DM36" s="1448"/>
      <c r="DN36" s="1449"/>
      <c r="DO36" s="1449"/>
      <c r="DP36" s="1449"/>
      <c r="DQ36" s="1449"/>
      <c r="DR36" s="450"/>
      <c r="DS36" s="1552"/>
      <c r="DT36" s="1559"/>
    </row>
    <row r="37" spans="1:124" ht="3.4" customHeight="1">
      <c r="A37" s="1452"/>
      <c r="B37" s="1453"/>
      <c r="C37" s="1453"/>
      <c r="D37" s="1453"/>
      <c r="E37" s="1446"/>
      <c r="F37" s="1446"/>
      <c r="G37" s="1446"/>
      <c r="H37" s="1446"/>
      <c r="I37" s="1446"/>
      <c r="J37" s="1446"/>
      <c r="K37" s="493"/>
      <c r="L37" s="1444"/>
      <c r="M37" s="1444"/>
      <c r="N37" s="1444"/>
      <c r="O37" s="1444"/>
      <c r="P37" s="1444"/>
      <c r="Q37" s="1444"/>
      <c r="R37" s="1444"/>
      <c r="S37" s="1444"/>
      <c r="T37" s="1444"/>
      <c r="U37" s="1444"/>
      <c r="V37" s="1444"/>
      <c r="W37" s="1444"/>
      <c r="X37" s="1444"/>
      <c r="Y37" s="1444"/>
      <c r="Z37" s="1444"/>
      <c r="AA37" s="1444"/>
      <c r="AB37" s="1444"/>
      <c r="AC37" s="1444"/>
      <c r="AD37" s="1444"/>
      <c r="AE37" s="1444"/>
      <c r="AF37" s="1444"/>
      <c r="AG37" s="1444"/>
      <c r="AH37" s="1444"/>
      <c r="AI37" s="1444"/>
      <c r="AJ37" s="1444"/>
      <c r="AK37" s="1444"/>
      <c r="AL37" s="1444"/>
      <c r="AM37" s="1444"/>
      <c r="AN37" s="1445"/>
      <c r="AO37" s="493"/>
      <c r="AP37" s="1444"/>
      <c r="AQ37" s="1444"/>
      <c r="AR37" s="1444"/>
      <c r="AS37" s="1444"/>
      <c r="AT37" s="1444"/>
      <c r="AU37" s="1444"/>
      <c r="AV37" s="1444"/>
      <c r="AW37" s="1444"/>
      <c r="AX37" s="1444"/>
      <c r="AY37" s="1444"/>
      <c r="AZ37" s="1444"/>
      <c r="BA37" s="1444"/>
      <c r="BB37" s="1445"/>
      <c r="BC37" s="1446"/>
      <c r="BD37" s="1446"/>
      <c r="BE37" s="1446"/>
      <c r="BF37" s="1446"/>
      <c r="BG37" s="1446"/>
      <c r="BH37" s="1446"/>
      <c r="BI37" s="1446"/>
      <c r="BJ37" s="1446"/>
      <c r="BK37" s="1446"/>
      <c r="BL37" s="1446"/>
      <c r="BM37" s="1446"/>
      <c r="BN37" s="1447"/>
      <c r="BO37" s="494"/>
      <c r="BP37" s="495"/>
      <c r="BQ37" s="495"/>
      <c r="BR37" s="495"/>
      <c r="BS37" s="494"/>
      <c r="BT37" s="495"/>
      <c r="BU37" s="495"/>
      <c r="BV37" s="495"/>
      <c r="BW37" s="377"/>
      <c r="BX37" s="379"/>
      <c r="BY37" s="376"/>
      <c r="BZ37" s="377"/>
      <c r="CA37" s="379"/>
      <c r="CB37" s="376"/>
      <c r="CC37" s="377"/>
      <c r="CD37" s="379"/>
      <c r="CE37" s="376"/>
      <c r="CF37" s="377"/>
      <c r="CG37" s="379"/>
      <c r="CH37" s="376"/>
      <c r="CI37" s="377"/>
      <c r="CJ37" s="379"/>
      <c r="CK37" s="376"/>
      <c r="CL37" s="377"/>
      <c r="CM37" s="379"/>
      <c r="CN37" s="376"/>
      <c r="CO37" s="377"/>
      <c r="CP37" s="379"/>
      <c r="CQ37" s="376"/>
      <c r="CR37" s="377"/>
      <c r="CS37" s="379"/>
      <c r="CT37" s="376"/>
      <c r="CU37" s="377"/>
      <c r="CV37" s="379"/>
      <c r="CW37" s="376"/>
      <c r="CX37" s="377"/>
      <c r="CY37" s="379"/>
      <c r="CZ37" s="376"/>
      <c r="DA37" s="377"/>
      <c r="DB37" s="379"/>
      <c r="DC37" s="376"/>
      <c r="DD37" s="377"/>
      <c r="DE37" s="379"/>
      <c r="DF37" s="376"/>
      <c r="DG37" s="377"/>
      <c r="DH37" s="379"/>
      <c r="DI37" s="376"/>
      <c r="DJ37" s="377"/>
      <c r="DK37" s="379"/>
      <c r="DL37" s="376"/>
      <c r="DM37" s="1450"/>
      <c r="DN37" s="1451"/>
      <c r="DO37" s="1451"/>
      <c r="DP37" s="1451"/>
      <c r="DQ37" s="1451"/>
      <c r="DR37" s="497"/>
      <c r="DS37" s="1552"/>
      <c r="DT37" s="1559"/>
    </row>
    <row r="38" spans="1:124" ht="3.4" customHeight="1">
      <c r="A38" s="1452" t="s">
        <v>608</v>
      </c>
      <c r="B38" s="1453"/>
      <c r="C38" s="1453"/>
      <c r="D38" s="1453"/>
      <c r="E38" s="1446"/>
      <c r="F38" s="1446">
        <v>2</v>
      </c>
      <c r="G38" s="1446"/>
      <c r="H38" s="1446"/>
      <c r="I38" s="1446"/>
      <c r="J38" s="1446"/>
      <c r="K38" s="446"/>
      <c r="L38" s="1435" t="s">
        <v>609</v>
      </c>
      <c r="M38" s="1435"/>
      <c r="N38" s="1435"/>
      <c r="O38" s="1435"/>
      <c r="P38" s="1435"/>
      <c r="Q38" s="1435"/>
      <c r="R38" s="1435"/>
      <c r="S38" s="1435"/>
      <c r="T38" s="1435"/>
      <c r="U38" s="1435"/>
      <c r="V38" s="1435"/>
      <c r="W38" s="1435"/>
      <c r="X38" s="1435"/>
      <c r="Y38" s="1435"/>
      <c r="Z38" s="1435"/>
      <c r="AA38" s="1435"/>
      <c r="AB38" s="1435"/>
      <c r="AC38" s="1435"/>
      <c r="AD38" s="1435"/>
      <c r="AE38" s="1435"/>
      <c r="AF38" s="1435"/>
      <c r="AG38" s="1435"/>
      <c r="AH38" s="1435"/>
      <c r="AI38" s="1435"/>
      <c r="AJ38" s="1435"/>
      <c r="AK38" s="1435"/>
      <c r="AL38" s="1435"/>
      <c r="AM38" s="1435"/>
      <c r="AN38" s="1436"/>
      <c r="AO38" s="446"/>
      <c r="AP38" s="1435" t="s">
        <v>610</v>
      </c>
      <c r="AQ38" s="1435"/>
      <c r="AR38" s="1435"/>
      <c r="AS38" s="1435"/>
      <c r="AT38" s="1435"/>
      <c r="AU38" s="1435"/>
      <c r="AV38" s="1435"/>
      <c r="AW38" s="1435"/>
      <c r="AX38" s="1435"/>
      <c r="AY38" s="1435"/>
      <c r="AZ38" s="1435"/>
      <c r="BA38" s="1435"/>
      <c r="BB38" s="1436"/>
      <c r="BC38" s="1446" t="s">
        <v>535</v>
      </c>
      <c r="BD38" s="1446"/>
      <c r="BE38" s="1446"/>
      <c r="BF38" s="1446"/>
      <c r="BG38" s="1446"/>
      <c r="BH38" s="1446"/>
      <c r="BI38" s="1446" t="s">
        <v>536</v>
      </c>
      <c r="BJ38" s="1446"/>
      <c r="BK38" s="1446"/>
      <c r="BL38" s="1446"/>
      <c r="BM38" s="1446"/>
      <c r="BN38" s="1447"/>
      <c r="BO38" s="448"/>
      <c r="BP38" s="447"/>
      <c r="BQ38" s="447"/>
      <c r="BR38" s="447"/>
      <c r="BS38" s="448"/>
      <c r="BT38" s="447"/>
      <c r="BU38" s="447"/>
      <c r="BV38" s="447"/>
      <c r="BW38" s="414"/>
      <c r="BX38" s="413"/>
      <c r="BY38" s="415"/>
      <c r="BZ38" s="414"/>
      <c r="CA38" s="413"/>
      <c r="CB38" s="415"/>
      <c r="CC38" s="414"/>
      <c r="CD38" s="413"/>
      <c r="CE38" s="415"/>
      <c r="CF38" s="414"/>
      <c r="CG38" s="413"/>
      <c r="CH38" s="415"/>
      <c r="CI38" s="414"/>
      <c r="CJ38" s="413"/>
      <c r="CK38" s="415"/>
      <c r="CL38" s="414"/>
      <c r="CM38" s="413"/>
      <c r="CN38" s="415"/>
      <c r="CO38" s="414"/>
      <c r="CP38" s="413"/>
      <c r="CQ38" s="415"/>
      <c r="CR38" s="414"/>
      <c r="CS38" s="413"/>
      <c r="CT38" s="415"/>
      <c r="CU38" s="414"/>
      <c r="CV38" s="413"/>
      <c r="CW38" s="415"/>
      <c r="CX38" s="414"/>
      <c r="CY38" s="413"/>
      <c r="CZ38" s="415"/>
      <c r="DA38" s="414"/>
      <c r="DB38" s="413"/>
      <c r="DC38" s="415"/>
      <c r="DD38" s="414"/>
      <c r="DE38" s="413"/>
      <c r="DF38" s="415"/>
      <c r="DG38" s="414"/>
      <c r="DH38" s="413"/>
      <c r="DI38" s="415"/>
      <c r="DJ38" s="414"/>
      <c r="DK38" s="413"/>
      <c r="DL38" s="415"/>
      <c r="DM38" s="1448">
        <v>13</v>
      </c>
      <c r="DN38" s="1449"/>
      <c r="DO38" s="1449"/>
      <c r="DP38" s="1449"/>
      <c r="DQ38" s="1449"/>
      <c r="DR38" s="450"/>
      <c r="DS38" s="1552">
        <v>13</v>
      </c>
      <c r="DT38" s="1559">
        <v>13</v>
      </c>
    </row>
    <row r="39" spans="1:124" ht="3.4" customHeight="1">
      <c r="A39" s="1452"/>
      <c r="B39" s="1453"/>
      <c r="C39" s="1453"/>
      <c r="D39" s="1453"/>
      <c r="E39" s="1446"/>
      <c r="F39" s="1446"/>
      <c r="G39" s="1446"/>
      <c r="H39" s="1446"/>
      <c r="I39" s="1446"/>
      <c r="J39" s="1446"/>
      <c r="K39" s="451"/>
      <c r="L39" s="1433"/>
      <c r="M39" s="1433"/>
      <c r="N39" s="1433"/>
      <c r="O39" s="1433"/>
      <c r="P39" s="1433"/>
      <c r="Q39" s="1433"/>
      <c r="R39" s="1433"/>
      <c r="S39" s="1433"/>
      <c r="T39" s="1433"/>
      <c r="U39" s="1433"/>
      <c r="V39" s="1433"/>
      <c r="W39" s="1433"/>
      <c r="X39" s="1433"/>
      <c r="Y39" s="1433"/>
      <c r="Z39" s="1433"/>
      <c r="AA39" s="1433"/>
      <c r="AB39" s="1433"/>
      <c r="AC39" s="1433"/>
      <c r="AD39" s="1433"/>
      <c r="AE39" s="1433"/>
      <c r="AF39" s="1433"/>
      <c r="AG39" s="1433"/>
      <c r="AH39" s="1433"/>
      <c r="AI39" s="1433"/>
      <c r="AJ39" s="1433"/>
      <c r="AK39" s="1433"/>
      <c r="AL39" s="1433"/>
      <c r="AM39" s="1433"/>
      <c r="AN39" s="1437"/>
      <c r="AO39" s="451"/>
      <c r="AP39" s="1433"/>
      <c r="AQ39" s="1433"/>
      <c r="AR39" s="1433"/>
      <c r="AS39" s="1433"/>
      <c r="AT39" s="1433"/>
      <c r="AU39" s="1433"/>
      <c r="AV39" s="1433"/>
      <c r="AW39" s="1433"/>
      <c r="AX39" s="1433"/>
      <c r="AY39" s="1433"/>
      <c r="AZ39" s="1433"/>
      <c r="BA39" s="1433"/>
      <c r="BB39" s="1437"/>
      <c r="BC39" s="1446"/>
      <c r="BD39" s="1446"/>
      <c r="BE39" s="1446"/>
      <c r="BF39" s="1446"/>
      <c r="BG39" s="1446"/>
      <c r="BH39" s="1446"/>
      <c r="BI39" s="1446"/>
      <c r="BJ39" s="1446"/>
      <c r="BK39" s="1446"/>
      <c r="BL39" s="1446"/>
      <c r="BM39" s="1446"/>
      <c r="BN39" s="1447"/>
      <c r="BO39" s="448"/>
      <c r="BP39" s="447"/>
      <c r="BQ39" s="447"/>
      <c r="BR39" s="447"/>
      <c r="BS39" s="448"/>
      <c r="BT39" s="447"/>
      <c r="BU39" s="447"/>
      <c r="BV39" s="447"/>
      <c r="BW39" s="414"/>
      <c r="BX39" s="413"/>
      <c r="BY39" s="415"/>
      <c r="BZ39" s="414"/>
      <c r="CA39" s="413"/>
      <c r="CB39" s="415"/>
      <c r="CC39" s="414"/>
      <c r="CD39" s="413"/>
      <c r="CE39" s="415"/>
      <c r="CF39" s="414"/>
      <c r="CG39" s="413"/>
      <c r="CH39" s="415"/>
      <c r="CI39" s="414"/>
      <c r="CJ39" s="413"/>
      <c r="CK39" s="415"/>
      <c r="CL39" s="414"/>
      <c r="CM39" s="413"/>
      <c r="CN39" s="415"/>
      <c r="CO39" s="414"/>
      <c r="CP39" s="413"/>
      <c r="CQ39" s="415"/>
      <c r="CR39" s="414"/>
      <c r="CS39" s="413"/>
      <c r="CT39" s="415"/>
      <c r="CU39" s="414"/>
      <c r="CV39" s="413"/>
      <c r="CW39" s="415"/>
      <c r="CX39" s="414"/>
      <c r="CY39" s="413"/>
      <c r="CZ39" s="415"/>
      <c r="DA39" s="414"/>
      <c r="DB39" s="413"/>
      <c r="DC39" s="415"/>
      <c r="DD39" s="414"/>
      <c r="DE39" s="413"/>
      <c r="DF39" s="415"/>
      <c r="DG39" s="414"/>
      <c r="DH39" s="413"/>
      <c r="DI39" s="415"/>
      <c r="DJ39" s="414"/>
      <c r="DK39" s="413"/>
      <c r="DL39" s="415"/>
      <c r="DM39" s="1448"/>
      <c r="DN39" s="1449"/>
      <c r="DO39" s="1449"/>
      <c r="DP39" s="1449"/>
      <c r="DQ39" s="1449"/>
      <c r="DR39" s="450"/>
      <c r="DS39" s="1552"/>
      <c r="DT39" s="1559"/>
    </row>
    <row r="40" spans="1:124" ht="3.4" customHeight="1">
      <c r="A40" s="1452"/>
      <c r="B40" s="1453"/>
      <c r="C40" s="1453"/>
      <c r="D40" s="1453"/>
      <c r="E40" s="1446"/>
      <c r="F40" s="1446"/>
      <c r="G40" s="1446"/>
      <c r="H40" s="1446"/>
      <c r="I40" s="1446"/>
      <c r="J40" s="1446"/>
      <c r="K40" s="493"/>
      <c r="L40" s="1444"/>
      <c r="M40" s="1444"/>
      <c r="N40" s="1444"/>
      <c r="O40" s="1444"/>
      <c r="P40" s="1444"/>
      <c r="Q40" s="1444"/>
      <c r="R40" s="1444"/>
      <c r="S40" s="1444"/>
      <c r="T40" s="1444"/>
      <c r="U40" s="1444"/>
      <c r="V40" s="1444"/>
      <c r="W40" s="1444"/>
      <c r="X40" s="1444"/>
      <c r="Y40" s="1444"/>
      <c r="Z40" s="1444"/>
      <c r="AA40" s="1444"/>
      <c r="AB40" s="1444"/>
      <c r="AC40" s="1444"/>
      <c r="AD40" s="1444"/>
      <c r="AE40" s="1444"/>
      <c r="AF40" s="1444"/>
      <c r="AG40" s="1444"/>
      <c r="AH40" s="1444"/>
      <c r="AI40" s="1444"/>
      <c r="AJ40" s="1444"/>
      <c r="AK40" s="1444"/>
      <c r="AL40" s="1444"/>
      <c r="AM40" s="1444"/>
      <c r="AN40" s="1445"/>
      <c r="AO40" s="493"/>
      <c r="AP40" s="1444"/>
      <c r="AQ40" s="1444"/>
      <c r="AR40" s="1444"/>
      <c r="AS40" s="1444"/>
      <c r="AT40" s="1444"/>
      <c r="AU40" s="1444"/>
      <c r="AV40" s="1444"/>
      <c r="AW40" s="1444"/>
      <c r="AX40" s="1444"/>
      <c r="AY40" s="1444"/>
      <c r="AZ40" s="1444"/>
      <c r="BA40" s="1444"/>
      <c r="BB40" s="1445"/>
      <c r="BC40" s="1446"/>
      <c r="BD40" s="1446"/>
      <c r="BE40" s="1446"/>
      <c r="BF40" s="1446"/>
      <c r="BG40" s="1446"/>
      <c r="BH40" s="1446"/>
      <c r="BI40" s="1446"/>
      <c r="BJ40" s="1446"/>
      <c r="BK40" s="1446"/>
      <c r="BL40" s="1446"/>
      <c r="BM40" s="1446"/>
      <c r="BN40" s="1447"/>
      <c r="BO40" s="494"/>
      <c r="BP40" s="495"/>
      <c r="BQ40" s="495"/>
      <c r="BR40" s="495"/>
      <c r="BS40" s="494"/>
      <c r="BT40" s="495"/>
      <c r="BU40" s="495"/>
      <c r="BV40" s="495"/>
      <c r="BW40" s="377"/>
      <c r="BX40" s="379"/>
      <c r="BY40" s="376"/>
      <c r="BZ40" s="377"/>
      <c r="CA40" s="379"/>
      <c r="CB40" s="376"/>
      <c r="CC40" s="377"/>
      <c r="CD40" s="379"/>
      <c r="CE40" s="376"/>
      <c r="CF40" s="377"/>
      <c r="CG40" s="379"/>
      <c r="CH40" s="376"/>
      <c r="CI40" s="377"/>
      <c r="CJ40" s="379"/>
      <c r="CK40" s="376"/>
      <c r="CL40" s="377"/>
      <c r="CM40" s="379"/>
      <c r="CN40" s="376"/>
      <c r="CO40" s="377"/>
      <c r="CP40" s="379"/>
      <c r="CQ40" s="376"/>
      <c r="CR40" s="377"/>
      <c r="CS40" s="379"/>
      <c r="CT40" s="376"/>
      <c r="CU40" s="377"/>
      <c r="CV40" s="379"/>
      <c r="CW40" s="376"/>
      <c r="CX40" s="377"/>
      <c r="CY40" s="379"/>
      <c r="CZ40" s="376"/>
      <c r="DA40" s="377"/>
      <c r="DB40" s="379"/>
      <c r="DC40" s="376"/>
      <c r="DD40" s="377"/>
      <c r="DE40" s="379"/>
      <c r="DF40" s="376"/>
      <c r="DG40" s="377"/>
      <c r="DH40" s="379"/>
      <c r="DI40" s="376"/>
      <c r="DJ40" s="377"/>
      <c r="DK40" s="379"/>
      <c r="DL40" s="376"/>
      <c r="DM40" s="1450"/>
      <c r="DN40" s="1451"/>
      <c r="DO40" s="1451"/>
      <c r="DP40" s="1451"/>
      <c r="DQ40" s="1451"/>
      <c r="DR40" s="497"/>
      <c r="DS40" s="1552"/>
      <c r="DT40" s="1559"/>
    </row>
    <row r="41" spans="1:124" ht="3.4" customHeight="1">
      <c r="A41" s="1452" t="s">
        <v>396</v>
      </c>
      <c r="B41" s="1453"/>
      <c r="C41" s="1453"/>
      <c r="D41" s="1453"/>
      <c r="E41" s="1446"/>
      <c r="F41" s="1446">
        <v>22</v>
      </c>
      <c r="G41" s="1446"/>
      <c r="H41" s="1446"/>
      <c r="I41" s="1446"/>
      <c r="J41" s="1446"/>
      <c r="K41" s="446"/>
      <c r="L41" s="1435" t="s">
        <v>329</v>
      </c>
      <c r="M41" s="1435"/>
      <c r="N41" s="1435"/>
      <c r="O41" s="1435"/>
      <c r="P41" s="1435"/>
      <c r="Q41" s="1435"/>
      <c r="R41" s="1435"/>
      <c r="S41" s="1435"/>
      <c r="T41" s="1435"/>
      <c r="U41" s="1435"/>
      <c r="V41" s="1435"/>
      <c r="W41" s="1435"/>
      <c r="X41" s="1435"/>
      <c r="Y41" s="1435"/>
      <c r="Z41" s="1435"/>
      <c r="AA41" s="1435"/>
      <c r="AB41" s="1435"/>
      <c r="AC41" s="1435"/>
      <c r="AD41" s="1435"/>
      <c r="AE41" s="1435"/>
      <c r="AF41" s="1435"/>
      <c r="AG41" s="1435"/>
      <c r="AH41" s="1435"/>
      <c r="AI41" s="1435"/>
      <c r="AJ41" s="1435"/>
      <c r="AK41" s="1435"/>
      <c r="AL41" s="1435"/>
      <c r="AM41" s="1435"/>
      <c r="AN41" s="1436"/>
      <c r="AO41" s="446"/>
      <c r="AP41" s="1435" t="s">
        <v>611</v>
      </c>
      <c r="AQ41" s="1435"/>
      <c r="AR41" s="1435"/>
      <c r="AS41" s="1435"/>
      <c r="AT41" s="1435"/>
      <c r="AU41" s="1435"/>
      <c r="AV41" s="1435"/>
      <c r="AW41" s="1435"/>
      <c r="AX41" s="1435"/>
      <c r="AY41" s="1435"/>
      <c r="AZ41" s="1435"/>
      <c r="BA41" s="1435"/>
      <c r="BB41" s="1436"/>
      <c r="BC41" s="1446" t="s">
        <v>535</v>
      </c>
      <c r="BD41" s="1446"/>
      <c r="BE41" s="1446"/>
      <c r="BF41" s="1446"/>
      <c r="BG41" s="1446"/>
      <c r="BH41" s="1446"/>
      <c r="BI41" s="1446" t="s">
        <v>536</v>
      </c>
      <c r="BJ41" s="1446"/>
      <c r="BK41" s="1446"/>
      <c r="BL41" s="1446"/>
      <c r="BM41" s="1446"/>
      <c r="BN41" s="1447"/>
      <c r="BO41" s="448"/>
      <c r="BP41" s="447"/>
      <c r="BQ41" s="447"/>
      <c r="BR41" s="447"/>
      <c r="BS41" s="448"/>
      <c r="BT41" s="447"/>
      <c r="BU41" s="447"/>
      <c r="BV41" s="447"/>
      <c r="BW41" s="414"/>
      <c r="BX41" s="413"/>
      <c r="BY41" s="415"/>
      <c r="BZ41" s="414"/>
      <c r="CA41" s="413"/>
      <c r="CB41" s="415"/>
      <c r="CC41" s="414"/>
      <c r="CD41" s="413"/>
      <c r="CE41" s="415"/>
      <c r="CF41" s="414"/>
      <c r="CG41" s="413"/>
      <c r="CH41" s="415"/>
      <c r="CI41" s="414"/>
      <c r="CJ41" s="413"/>
      <c r="CK41" s="415"/>
      <c r="CL41" s="414"/>
      <c r="CM41" s="413"/>
      <c r="CN41" s="415"/>
      <c r="CO41" s="414"/>
      <c r="CP41" s="413"/>
      <c r="CQ41" s="415"/>
      <c r="CR41" s="414"/>
      <c r="CS41" s="413"/>
      <c r="CT41" s="415"/>
      <c r="CU41" s="414"/>
      <c r="CV41" s="413"/>
      <c r="CW41" s="415"/>
      <c r="CX41" s="414"/>
      <c r="CY41" s="413"/>
      <c r="CZ41" s="415"/>
      <c r="DA41" s="414"/>
      <c r="DB41" s="413"/>
      <c r="DC41" s="415"/>
      <c r="DD41" s="414"/>
      <c r="DE41" s="413"/>
      <c r="DF41" s="415"/>
      <c r="DG41" s="414"/>
      <c r="DH41" s="413"/>
      <c r="DI41" s="415"/>
      <c r="DJ41" s="414"/>
      <c r="DK41" s="413"/>
      <c r="DL41" s="415"/>
      <c r="DM41" s="1448">
        <v>3</v>
      </c>
      <c r="DN41" s="1449"/>
      <c r="DO41" s="1449"/>
      <c r="DP41" s="1449"/>
      <c r="DQ41" s="1449"/>
      <c r="DR41" s="450"/>
      <c r="DS41" s="1552">
        <v>3</v>
      </c>
      <c r="DT41" s="1559">
        <v>3</v>
      </c>
    </row>
    <row r="42" spans="1:124" ht="3.4" customHeight="1">
      <c r="A42" s="1452"/>
      <c r="B42" s="1453"/>
      <c r="C42" s="1453"/>
      <c r="D42" s="1453"/>
      <c r="E42" s="1446"/>
      <c r="F42" s="1446"/>
      <c r="G42" s="1446"/>
      <c r="H42" s="1446"/>
      <c r="I42" s="1446"/>
      <c r="J42" s="1446"/>
      <c r="K42" s="451"/>
      <c r="L42" s="1433"/>
      <c r="M42" s="1433"/>
      <c r="N42" s="1433"/>
      <c r="O42" s="1433"/>
      <c r="P42" s="1433"/>
      <c r="Q42" s="1433"/>
      <c r="R42" s="1433"/>
      <c r="S42" s="1433"/>
      <c r="T42" s="1433"/>
      <c r="U42" s="1433"/>
      <c r="V42" s="1433"/>
      <c r="W42" s="1433"/>
      <c r="X42" s="1433"/>
      <c r="Y42" s="1433"/>
      <c r="Z42" s="1433"/>
      <c r="AA42" s="1433"/>
      <c r="AB42" s="1433"/>
      <c r="AC42" s="1433"/>
      <c r="AD42" s="1433"/>
      <c r="AE42" s="1433"/>
      <c r="AF42" s="1433"/>
      <c r="AG42" s="1433"/>
      <c r="AH42" s="1433"/>
      <c r="AI42" s="1433"/>
      <c r="AJ42" s="1433"/>
      <c r="AK42" s="1433"/>
      <c r="AL42" s="1433"/>
      <c r="AM42" s="1433"/>
      <c r="AN42" s="1437"/>
      <c r="AO42" s="451"/>
      <c r="AP42" s="1433"/>
      <c r="AQ42" s="1433"/>
      <c r="AR42" s="1433"/>
      <c r="AS42" s="1433"/>
      <c r="AT42" s="1433"/>
      <c r="AU42" s="1433"/>
      <c r="AV42" s="1433"/>
      <c r="AW42" s="1433"/>
      <c r="AX42" s="1433"/>
      <c r="AY42" s="1433"/>
      <c r="AZ42" s="1433"/>
      <c r="BA42" s="1433"/>
      <c r="BB42" s="1437"/>
      <c r="BC42" s="1446"/>
      <c r="BD42" s="1446"/>
      <c r="BE42" s="1446"/>
      <c r="BF42" s="1446"/>
      <c r="BG42" s="1446"/>
      <c r="BH42" s="1446"/>
      <c r="BI42" s="1446"/>
      <c r="BJ42" s="1446"/>
      <c r="BK42" s="1446"/>
      <c r="BL42" s="1446"/>
      <c r="BM42" s="1446"/>
      <c r="BN42" s="1447"/>
      <c r="BO42" s="448"/>
      <c r="BP42" s="447"/>
      <c r="BQ42" s="447"/>
      <c r="BR42" s="447"/>
      <c r="BS42" s="448"/>
      <c r="BT42" s="447"/>
      <c r="BU42" s="447"/>
      <c r="BV42" s="447"/>
      <c r="BW42" s="414"/>
      <c r="BX42" s="413"/>
      <c r="BY42" s="415"/>
      <c r="BZ42" s="414"/>
      <c r="CA42" s="413"/>
      <c r="CB42" s="415"/>
      <c r="CC42" s="414"/>
      <c r="CD42" s="413"/>
      <c r="CE42" s="415"/>
      <c r="CF42" s="414"/>
      <c r="CG42" s="413"/>
      <c r="CH42" s="415"/>
      <c r="CI42" s="414"/>
      <c r="CJ42" s="413"/>
      <c r="CK42" s="415"/>
      <c r="CL42" s="414"/>
      <c r="CM42" s="413"/>
      <c r="CN42" s="415"/>
      <c r="CO42" s="414"/>
      <c r="CP42" s="413"/>
      <c r="CQ42" s="415"/>
      <c r="CR42" s="414"/>
      <c r="CS42" s="413"/>
      <c r="CT42" s="415"/>
      <c r="CU42" s="414"/>
      <c r="CV42" s="413"/>
      <c r="CW42" s="415"/>
      <c r="CX42" s="414"/>
      <c r="CY42" s="413"/>
      <c r="CZ42" s="415"/>
      <c r="DA42" s="414"/>
      <c r="DB42" s="413"/>
      <c r="DC42" s="415"/>
      <c r="DD42" s="414"/>
      <c r="DE42" s="413"/>
      <c r="DF42" s="415"/>
      <c r="DG42" s="414"/>
      <c r="DH42" s="413"/>
      <c r="DI42" s="415"/>
      <c r="DJ42" s="414"/>
      <c r="DK42" s="413"/>
      <c r="DL42" s="415"/>
      <c r="DM42" s="1448"/>
      <c r="DN42" s="1449"/>
      <c r="DO42" s="1449"/>
      <c r="DP42" s="1449"/>
      <c r="DQ42" s="1449"/>
      <c r="DR42" s="450"/>
      <c r="DS42" s="1552"/>
      <c r="DT42" s="1559"/>
    </row>
    <row r="43" spans="1:124" ht="3.4" customHeight="1">
      <c r="A43" s="1452"/>
      <c r="B43" s="1453"/>
      <c r="C43" s="1453"/>
      <c r="D43" s="1453"/>
      <c r="E43" s="1446"/>
      <c r="F43" s="1446"/>
      <c r="G43" s="1446"/>
      <c r="H43" s="1446"/>
      <c r="I43" s="1446"/>
      <c r="J43" s="1446"/>
      <c r="K43" s="493"/>
      <c r="L43" s="1444"/>
      <c r="M43" s="1444"/>
      <c r="N43" s="1444"/>
      <c r="O43" s="1444"/>
      <c r="P43" s="1444"/>
      <c r="Q43" s="1444"/>
      <c r="R43" s="1444"/>
      <c r="S43" s="1444"/>
      <c r="T43" s="1444"/>
      <c r="U43" s="1444"/>
      <c r="V43" s="1444"/>
      <c r="W43" s="1444"/>
      <c r="X43" s="1444"/>
      <c r="Y43" s="1444"/>
      <c r="Z43" s="1444"/>
      <c r="AA43" s="1444"/>
      <c r="AB43" s="1444"/>
      <c r="AC43" s="1444"/>
      <c r="AD43" s="1444"/>
      <c r="AE43" s="1444"/>
      <c r="AF43" s="1444"/>
      <c r="AG43" s="1444"/>
      <c r="AH43" s="1444"/>
      <c r="AI43" s="1444"/>
      <c r="AJ43" s="1444"/>
      <c r="AK43" s="1444"/>
      <c r="AL43" s="1444"/>
      <c r="AM43" s="1444"/>
      <c r="AN43" s="1445"/>
      <c r="AO43" s="493"/>
      <c r="AP43" s="1444"/>
      <c r="AQ43" s="1444"/>
      <c r="AR43" s="1444"/>
      <c r="AS43" s="1444"/>
      <c r="AT43" s="1444"/>
      <c r="AU43" s="1444"/>
      <c r="AV43" s="1444"/>
      <c r="AW43" s="1444"/>
      <c r="AX43" s="1444"/>
      <c r="AY43" s="1444"/>
      <c r="AZ43" s="1444"/>
      <c r="BA43" s="1444"/>
      <c r="BB43" s="1445"/>
      <c r="BC43" s="1446"/>
      <c r="BD43" s="1446"/>
      <c r="BE43" s="1446"/>
      <c r="BF43" s="1446"/>
      <c r="BG43" s="1446"/>
      <c r="BH43" s="1446"/>
      <c r="BI43" s="1446"/>
      <c r="BJ43" s="1446"/>
      <c r="BK43" s="1446"/>
      <c r="BL43" s="1446"/>
      <c r="BM43" s="1446"/>
      <c r="BN43" s="1447"/>
      <c r="BO43" s="494"/>
      <c r="BP43" s="495"/>
      <c r="BQ43" s="495"/>
      <c r="BR43" s="495"/>
      <c r="BS43" s="494"/>
      <c r="BT43" s="495"/>
      <c r="BU43" s="495"/>
      <c r="BV43" s="495"/>
      <c r="BW43" s="377"/>
      <c r="BX43" s="379"/>
      <c r="BY43" s="376"/>
      <c r="BZ43" s="377"/>
      <c r="CA43" s="379"/>
      <c r="CB43" s="376"/>
      <c r="CC43" s="377"/>
      <c r="CD43" s="379"/>
      <c r="CE43" s="376"/>
      <c r="CF43" s="377"/>
      <c r="CG43" s="379"/>
      <c r="CH43" s="376"/>
      <c r="CI43" s="377"/>
      <c r="CJ43" s="379"/>
      <c r="CK43" s="376"/>
      <c r="CL43" s="377"/>
      <c r="CM43" s="379"/>
      <c r="CN43" s="376"/>
      <c r="CO43" s="377"/>
      <c r="CP43" s="379"/>
      <c r="CQ43" s="376"/>
      <c r="CR43" s="377"/>
      <c r="CS43" s="379"/>
      <c r="CT43" s="376"/>
      <c r="CU43" s="377"/>
      <c r="CV43" s="379"/>
      <c r="CW43" s="376"/>
      <c r="CX43" s="377"/>
      <c r="CY43" s="379"/>
      <c r="CZ43" s="376"/>
      <c r="DA43" s="377"/>
      <c r="DB43" s="379"/>
      <c r="DC43" s="376"/>
      <c r="DD43" s="377"/>
      <c r="DE43" s="379"/>
      <c r="DF43" s="376"/>
      <c r="DG43" s="377"/>
      <c r="DH43" s="379"/>
      <c r="DI43" s="376"/>
      <c r="DJ43" s="377"/>
      <c r="DK43" s="379"/>
      <c r="DL43" s="376"/>
      <c r="DM43" s="1450"/>
      <c r="DN43" s="1451"/>
      <c r="DO43" s="1451"/>
      <c r="DP43" s="1451"/>
      <c r="DQ43" s="1451"/>
      <c r="DR43" s="497"/>
      <c r="DS43" s="1552"/>
      <c r="DT43" s="1559"/>
    </row>
    <row r="44" spans="1:124" ht="3.4" customHeight="1">
      <c r="A44" s="1452" t="s">
        <v>612</v>
      </c>
      <c r="B44" s="1453"/>
      <c r="C44" s="1453"/>
      <c r="D44" s="1453"/>
      <c r="E44" s="1446"/>
      <c r="F44" s="1446">
        <v>3</v>
      </c>
      <c r="G44" s="1446"/>
      <c r="H44" s="1446"/>
      <c r="I44" s="1446"/>
      <c r="J44" s="1446"/>
      <c r="K44" s="446"/>
      <c r="L44" s="1435" t="s">
        <v>613</v>
      </c>
      <c r="M44" s="1435"/>
      <c r="N44" s="1435"/>
      <c r="O44" s="1435"/>
      <c r="P44" s="1435"/>
      <c r="Q44" s="1435"/>
      <c r="R44" s="1435"/>
      <c r="S44" s="1435"/>
      <c r="T44" s="1435"/>
      <c r="U44" s="1435"/>
      <c r="V44" s="1435"/>
      <c r="W44" s="1435"/>
      <c r="X44" s="1435"/>
      <c r="Y44" s="1435"/>
      <c r="Z44" s="1435"/>
      <c r="AA44" s="1435"/>
      <c r="AB44" s="1435"/>
      <c r="AC44" s="1435"/>
      <c r="AD44" s="1435"/>
      <c r="AE44" s="1435"/>
      <c r="AF44" s="1435"/>
      <c r="AG44" s="1435"/>
      <c r="AH44" s="1435"/>
      <c r="AI44" s="1435"/>
      <c r="AJ44" s="1435"/>
      <c r="AK44" s="1435"/>
      <c r="AL44" s="1435"/>
      <c r="AM44" s="1435"/>
      <c r="AN44" s="1436"/>
      <c r="AO44" s="446"/>
      <c r="AP44" s="1435" t="s">
        <v>614</v>
      </c>
      <c r="AQ44" s="1435"/>
      <c r="AR44" s="1435"/>
      <c r="AS44" s="1435"/>
      <c r="AT44" s="1435"/>
      <c r="AU44" s="1435"/>
      <c r="AV44" s="1435"/>
      <c r="AW44" s="1435"/>
      <c r="AX44" s="1435"/>
      <c r="AY44" s="1435"/>
      <c r="AZ44" s="1435"/>
      <c r="BA44" s="1435"/>
      <c r="BB44" s="1436"/>
      <c r="BC44" s="1446" t="s">
        <v>535</v>
      </c>
      <c r="BD44" s="1446"/>
      <c r="BE44" s="1446"/>
      <c r="BF44" s="1446"/>
      <c r="BG44" s="1446"/>
      <c r="BH44" s="1446"/>
      <c r="BI44" s="1446" t="s">
        <v>536</v>
      </c>
      <c r="BJ44" s="1446"/>
      <c r="BK44" s="1446"/>
      <c r="BL44" s="1446"/>
      <c r="BM44" s="1446"/>
      <c r="BN44" s="1447"/>
      <c r="BO44" s="448"/>
      <c r="BP44" s="447"/>
      <c r="BQ44" s="447"/>
      <c r="BR44" s="447"/>
      <c r="BS44" s="448"/>
      <c r="BT44" s="447"/>
      <c r="BU44" s="447"/>
      <c r="BV44" s="447"/>
      <c r="BW44" s="414"/>
      <c r="BX44" s="413"/>
      <c r="BY44" s="415"/>
      <c r="BZ44" s="414"/>
      <c r="CA44" s="413"/>
      <c r="CB44" s="415"/>
      <c r="CC44" s="414"/>
      <c r="CD44" s="413"/>
      <c r="CE44" s="415"/>
      <c r="CF44" s="414"/>
      <c r="CG44" s="413"/>
      <c r="CH44" s="415"/>
      <c r="CI44" s="414"/>
      <c r="CJ44" s="413"/>
      <c r="CK44" s="415"/>
      <c r="CL44" s="414"/>
      <c r="CM44" s="413"/>
      <c r="CN44" s="415"/>
      <c r="CO44" s="414"/>
      <c r="CP44" s="413"/>
      <c r="CQ44" s="415"/>
      <c r="CR44" s="414"/>
      <c r="CS44" s="413"/>
      <c r="CT44" s="415"/>
      <c r="CU44" s="414"/>
      <c r="CV44" s="413"/>
      <c r="CW44" s="415"/>
      <c r="CX44" s="414"/>
      <c r="CY44" s="413"/>
      <c r="CZ44" s="415"/>
      <c r="DA44" s="414"/>
      <c r="DB44" s="413"/>
      <c r="DC44" s="415"/>
      <c r="DD44" s="414"/>
      <c r="DE44" s="413"/>
      <c r="DF44" s="415"/>
      <c r="DG44" s="414"/>
      <c r="DH44" s="413"/>
      <c r="DI44" s="415"/>
      <c r="DJ44" s="414"/>
      <c r="DK44" s="413"/>
      <c r="DL44" s="415"/>
      <c r="DM44" s="1448">
        <v>13</v>
      </c>
      <c r="DN44" s="1449"/>
      <c r="DO44" s="1449"/>
      <c r="DP44" s="1449"/>
      <c r="DQ44" s="1449"/>
      <c r="DR44" s="450"/>
      <c r="DS44" s="1552">
        <v>13</v>
      </c>
      <c r="DT44" s="1559">
        <v>13</v>
      </c>
    </row>
    <row r="45" spans="1:124" ht="3.4" customHeight="1">
      <c r="A45" s="1452"/>
      <c r="B45" s="1453"/>
      <c r="C45" s="1453"/>
      <c r="D45" s="1453"/>
      <c r="E45" s="1446"/>
      <c r="F45" s="1446"/>
      <c r="G45" s="1446"/>
      <c r="H45" s="1446"/>
      <c r="I45" s="1446"/>
      <c r="J45" s="1446"/>
      <c r="K45" s="451"/>
      <c r="L45" s="1433"/>
      <c r="M45" s="1433"/>
      <c r="N45" s="1433"/>
      <c r="O45" s="1433"/>
      <c r="P45" s="1433"/>
      <c r="Q45" s="1433"/>
      <c r="R45" s="1433"/>
      <c r="S45" s="1433"/>
      <c r="T45" s="1433"/>
      <c r="U45" s="1433"/>
      <c r="V45" s="1433"/>
      <c r="W45" s="1433"/>
      <c r="X45" s="1433"/>
      <c r="Y45" s="1433"/>
      <c r="Z45" s="1433"/>
      <c r="AA45" s="1433"/>
      <c r="AB45" s="1433"/>
      <c r="AC45" s="1433"/>
      <c r="AD45" s="1433"/>
      <c r="AE45" s="1433"/>
      <c r="AF45" s="1433"/>
      <c r="AG45" s="1433"/>
      <c r="AH45" s="1433"/>
      <c r="AI45" s="1433"/>
      <c r="AJ45" s="1433"/>
      <c r="AK45" s="1433"/>
      <c r="AL45" s="1433"/>
      <c r="AM45" s="1433"/>
      <c r="AN45" s="1437"/>
      <c r="AO45" s="451"/>
      <c r="AP45" s="1433"/>
      <c r="AQ45" s="1433"/>
      <c r="AR45" s="1433"/>
      <c r="AS45" s="1433"/>
      <c r="AT45" s="1433"/>
      <c r="AU45" s="1433"/>
      <c r="AV45" s="1433"/>
      <c r="AW45" s="1433"/>
      <c r="AX45" s="1433"/>
      <c r="AY45" s="1433"/>
      <c r="AZ45" s="1433"/>
      <c r="BA45" s="1433"/>
      <c r="BB45" s="1437"/>
      <c r="BC45" s="1446"/>
      <c r="BD45" s="1446"/>
      <c r="BE45" s="1446"/>
      <c r="BF45" s="1446"/>
      <c r="BG45" s="1446"/>
      <c r="BH45" s="1446"/>
      <c r="BI45" s="1446"/>
      <c r="BJ45" s="1446"/>
      <c r="BK45" s="1446"/>
      <c r="BL45" s="1446"/>
      <c r="BM45" s="1446"/>
      <c r="BN45" s="1447"/>
      <c r="BO45" s="448"/>
      <c r="BP45" s="447"/>
      <c r="BQ45" s="447"/>
      <c r="BR45" s="447"/>
      <c r="BS45" s="448"/>
      <c r="BT45" s="447"/>
      <c r="BU45" s="447"/>
      <c r="BV45" s="447"/>
      <c r="BW45" s="414"/>
      <c r="BX45" s="413"/>
      <c r="BY45" s="415"/>
      <c r="BZ45" s="414"/>
      <c r="CA45" s="413"/>
      <c r="CB45" s="415"/>
      <c r="CC45" s="414"/>
      <c r="CD45" s="413"/>
      <c r="CE45" s="415"/>
      <c r="CF45" s="414"/>
      <c r="CG45" s="413"/>
      <c r="CH45" s="415"/>
      <c r="CI45" s="414"/>
      <c r="CJ45" s="413"/>
      <c r="CK45" s="415"/>
      <c r="CL45" s="414"/>
      <c r="CM45" s="413"/>
      <c r="CN45" s="415"/>
      <c r="CO45" s="414"/>
      <c r="CP45" s="413"/>
      <c r="CQ45" s="415"/>
      <c r="CR45" s="414"/>
      <c r="CS45" s="413"/>
      <c r="CT45" s="415"/>
      <c r="CU45" s="414"/>
      <c r="CV45" s="413"/>
      <c r="CW45" s="415"/>
      <c r="CX45" s="414"/>
      <c r="CY45" s="413"/>
      <c r="CZ45" s="415"/>
      <c r="DA45" s="414"/>
      <c r="DB45" s="413"/>
      <c r="DC45" s="415"/>
      <c r="DD45" s="414"/>
      <c r="DE45" s="413"/>
      <c r="DF45" s="415"/>
      <c r="DG45" s="414"/>
      <c r="DH45" s="413"/>
      <c r="DI45" s="415"/>
      <c r="DJ45" s="414"/>
      <c r="DK45" s="413"/>
      <c r="DL45" s="415"/>
      <c r="DM45" s="1448"/>
      <c r="DN45" s="1449"/>
      <c r="DO45" s="1449"/>
      <c r="DP45" s="1449"/>
      <c r="DQ45" s="1449"/>
      <c r="DR45" s="450"/>
      <c r="DS45" s="1552"/>
      <c r="DT45" s="1559"/>
    </row>
    <row r="46" spans="1:124" ht="3.4" customHeight="1">
      <c r="A46" s="1452"/>
      <c r="B46" s="1453"/>
      <c r="C46" s="1453"/>
      <c r="D46" s="1453"/>
      <c r="E46" s="1446"/>
      <c r="F46" s="1446"/>
      <c r="G46" s="1446"/>
      <c r="H46" s="1446"/>
      <c r="I46" s="1446"/>
      <c r="J46" s="1446"/>
      <c r="K46" s="493"/>
      <c r="L46" s="1444"/>
      <c r="M46" s="1444"/>
      <c r="N46" s="1444"/>
      <c r="O46" s="1444"/>
      <c r="P46" s="1444"/>
      <c r="Q46" s="1444"/>
      <c r="R46" s="1444"/>
      <c r="S46" s="1444"/>
      <c r="T46" s="1444"/>
      <c r="U46" s="1444"/>
      <c r="V46" s="1444"/>
      <c r="W46" s="1444"/>
      <c r="X46" s="1444"/>
      <c r="Y46" s="1444"/>
      <c r="Z46" s="1444"/>
      <c r="AA46" s="1444"/>
      <c r="AB46" s="1444"/>
      <c r="AC46" s="1444"/>
      <c r="AD46" s="1444"/>
      <c r="AE46" s="1444"/>
      <c r="AF46" s="1444"/>
      <c r="AG46" s="1444"/>
      <c r="AH46" s="1444"/>
      <c r="AI46" s="1444"/>
      <c r="AJ46" s="1444"/>
      <c r="AK46" s="1444"/>
      <c r="AL46" s="1444"/>
      <c r="AM46" s="1444"/>
      <c r="AN46" s="1445"/>
      <c r="AO46" s="493"/>
      <c r="AP46" s="1444"/>
      <c r="AQ46" s="1444"/>
      <c r="AR46" s="1444"/>
      <c r="AS46" s="1444"/>
      <c r="AT46" s="1444"/>
      <c r="AU46" s="1444"/>
      <c r="AV46" s="1444"/>
      <c r="AW46" s="1444"/>
      <c r="AX46" s="1444"/>
      <c r="AY46" s="1444"/>
      <c r="AZ46" s="1444"/>
      <c r="BA46" s="1444"/>
      <c r="BB46" s="1445"/>
      <c r="BC46" s="1446"/>
      <c r="BD46" s="1446"/>
      <c r="BE46" s="1446"/>
      <c r="BF46" s="1446"/>
      <c r="BG46" s="1446"/>
      <c r="BH46" s="1446"/>
      <c r="BI46" s="1446"/>
      <c r="BJ46" s="1446"/>
      <c r="BK46" s="1446"/>
      <c r="BL46" s="1446"/>
      <c r="BM46" s="1446"/>
      <c r="BN46" s="1447"/>
      <c r="BO46" s="494"/>
      <c r="BP46" s="495"/>
      <c r="BQ46" s="495"/>
      <c r="BR46" s="495"/>
      <c r="BS46" s="494"/>
      <c r="BT46" s="495"/>
      <c r="BU46" s="495"/>
      <c r="BV46" s="495"/>
      <c r="BW46" s="377"/>
      <c r="BX46" s="379"/>
      <c r="BY46" s="376"/>
      <c r="BZ46" s="377"/>
      <c r="CA46" s="379"/>
      <c r="CB46" s="376"/>
      <c r="CC46" s="377"/>
      <c r="CD46" s="379"/>
      <c r="CE46" s="376"/>
      <c r="CF46" s="377"/>
      <c r="CG46" s="379"/>
      <c r="CH46" s="376"/>
      <c r="CI46" s="377"/>
      <c r="CJ46" s="379"/>
      <c r="CK46" s="376"/>
      <c r="CL46" s="377"/>
      <c r="CM46" s="379"/>
      <c r="CN46" s="376"/>
      <c r="CO46" s="377"/>
      <c r="CP46" s="379"/>
      <c r="CQ46" s="376"/>
      <c r="CR46" s="377"/>
      <c r="CS46" s="379"/>
      <c r="CT46" s="376"/>
      <c r="CU46" s="377"/>
      <c r="CV46" s="379"/>
      <c r="CW46" s="376"/>
      <c r="CX46" s="377"/>
      <c r="CY46" s="379"/>
      <c r="CZ46" s="376"/>
      <c r="DA46" s="377"/>
      <c r="DB46" s="379"/>
      <c r="DC46" s="376"/>
      <c r="DD46" s="377"/>
      <c r="DE46" s="379"/>
      <c r="DF46" s="376"/>
      <c r="DG46" s="377"/>
      <c r="DH46" s="379"/>
      <c r="DI46" s="376"/>
      <c r="DJ46" s="377"/>
      <c r="DK46" s="379"/>
      <c r="DL46" s="376"/>
      <c r="DM46" s="1450"/>
      <c r="DN46" s="1451"/>
      <c r="DO46" s="1451"/>
      <c r="DP46" s="1451"/>
      <c r="DQ46" s="1451"/>
      <c r="DR46" s="497"/>
      <c r="DS46" s="1552"/>
      <c r="DT46" s="1559"/>
    </row>
    <row r="47" spans="1:124" ht="3.4" customHeight="1">
      <c r="A47" s="1452" t="s">
        <v>615</v>
      </c>
      <c r="B47" s="1453"/>
      <c r="C47" s="1453"/>
      <c r="D47" s="1453"/>
      <c r="E47" s="1446"/>
      <c r="F47" s="1446">
        <v>3</v>
      </c>
      <c r="G47" s="1446"/>
      <c r="H47" s="1446"/>
      <c r="I47" s="1446"/>
      <c r="J47" s="1446"/>
      <c r="K47" s="446"/>
      <c r="L47" s="1435" t="s">
        <v>616</v>
      </c>
      <c r="M47" s="1435"/>
      <c r="N47" s="1435"/>
      <c r="O47" s="1435"/>
      <c r="P47" s="1435"/>
      <c r="Q47" s="1435"/>
      <c r="R47" s="1435"/>
      <c r="S47" s="1435"/>
      <c r="T47" s="1435"/>
      <c r="U47" s="1435"/>
      <c r="V47" s="1435"/>
      <c r="W47" s="1435"/>
      <c r="X47" s="1435"/>
      <c r="Y47" s="1435"/>
      <c r="Z47" s="1435"/>
      <c r="AA47" s="1435"/>
      <c r="AB47" s="1435"/>
      <c r="AC47" s="1435"/>
      <c r="AD47" s="1435"/>
      <c r="AE47" s="1435"/>
      <c r="AF47" s="1435"/>
      <c r="AG47" s="1435"/>
      <c r="AH47" s="1435"/>
      <c r="AI47" s="1435"/>
      <c r="AJ47" s="1435"/>
      <c r="AK47" s="1435"/>
      <c r="AL47" s="1435"/>
      <c r="AM47" s="1435"/>
      <c r="AN47" s="1436"/>
      <c r="AO47" s="446"/>
      <c r="AP47" s="1435" t="s">
        <v>617</v>
      </c>
      <c r="AQ47" s="1435"/>
      <c r="AR47" s="1435"/>
      <c r="AS47" s="1435"/>
      <c r="AT47" s="1435"/>
      <c r="AU47" s="1435"/>
      <c r="AV47" s="1435"/>
      <c r="AW47" s="1435"/>
      <c r="AX47" s="1435"/>
      <c r="AY47" s="1435"/>
      <c r="AZ47" s="1435"/>
      <c r="BA47" s="1435"/>
      <c r="BB47" s="1436"/>
      <c r="BC47" s="1446" t="s">
        <v>535</v>
      </c>
      <c r="BD47" s="1446"/>
      <c r="BE47" s="1446"/>
      <c r="BF47" s="1446"/>
      <c r="BG47" s="1446"/>
      <c r="BH47" s="1446"/>
      <c r="BI47" s="1446" t="s">
        <v>536</v>
      </c>
      <c r="BJ47" s="1446"/>
      <c r="BK47" s="1446"/>
      <c r="BL47" s="1446"/>
      <c r="BM47" s="1446"/>
      <c r="BN47" s="1447"/>
      <c r="BO47" s="448"/>
      <c r="BP47" s="447"/>
      <c r="BQ47" s="447"/>
      <c r="BR47" s="447"/>
      <c r="BS47" s="448"/>
      <c r="BT47" s="447"/>
      <c r="BU47" s="447"/>
      <c r="BV47" s="447"/>
      <c r="BW47" s="414"/>
      <c r="BX47" s="413"/>
      <c r="BY47" s="415"/>
      <c r="BZ47" s="414"/>
      <c r="CA47" s="413"/>
      <c r="CB47" s="415"/>
      <c r="CC47" s="414"/>
      <c r="CD47" s="413"/>
      <c r="CE47" s="415"/>
      <c r="CF47" s="414"/>
      <c r="CG47" s="413"/>
      <c r="CH47" s="415"/>
      <c r="CI47" s="414"/>
      <c r="CJ47" s="413"/>
      <c r="CK47" s="415"/>
      <c r="CL47" s="414"/>
      <c r="CM47" s="413"/>
      <c r="CN47" s="415"/>
      <c r="CO47" s="414"/>
      <c r="CP47" s="413"/>
      <c r="CQ47" s="415"/>
      <c r="CR47" s="414"/>
      <c r="CS47" s="413"/>
      <c r="CT47" s="415"/>
      <c r="CU47" s="414"/>
      <c r="CV47" s="413"/>
      <c r="CW47" s="415"/>
      <c r="CX47" s="414"/>
      <c r="CY47" s="413"/>
      <c r="CZ47" s="415"/>
      <c r="DA47" s="414"/>
      <c r="DB47" s="413"/>
      <c r="DC47" s="415"/>
      <c r="DD47" s="414"/>
      <c r="DE47" s="413"/>
      <c r="DF47" s="415"/>
      <c r="DG47" s="414"/>
      <c r="DH47" s="413"/>
      <c r="DI47" s="415"/>
      <c r="DJ47" s="414"/>
      <c r="DK47" s="413"/>
      <c r="DL47" s="415"/>
      <c r="DM47" s="1448">
        <v>13</v>
      </c>
      <c r="DN47" s="1449"/>
      <c r="DO47" s="1449"/>
      <c r="DP47" s="1449"/>
      <c r="DQ47" s="1449"/>
      <c r="DR47" s="450"/>
      <c r="DS47" s="1552">
        <v>13</v>
      </c>
      <c r="DT47" s="1559">
        <v>13</v>
      </c>
    </row>
    <row r="48" spans="1:124" ht="3.4" customHeight="1">
      <c r="A48" s="1452"/>
      <c r="B48" s="1453"/>
      <c r="C48" s="1453"/>
      <c r="D48" s="1453"/>
      <c r="E48" s="1446"/>
      <c r="F48" s="1446"/>
      <c r="G48" s="1446"/>
      <c r="H48" s="1446"/>
      <c r="I48" s="1446"/>
      <c r="J48" s="1446"/>
      <c r="K48" s="451"/>
      <c r="L48" s="1433"/>
      <c r="M48" s="1433"/>
      <c r="N48" s="1433"/>
      <c r="O48" s="1433"/>
      <c r="P48" s="1433"/>
      <c r="Q48" s="1433"/>
      <c r="R48" s="1433"/>
      <c r="S48" s="1433"/>
      <c r="T48" s="1433"/>
      <c r="U48" s="1433"/>
      <c r="V48" s="1433"/>
      <c r="W48" s="1433"/>
      <c r="X48" s="1433"/>
      <c r="Y48" s="1433"/>
      <c r="Z48" s="1433"/>
      <c r="AA48" s="1433"/>
      <c r="AB48" s="1433"/>
      <c r="AC48" s="1433"/>
      <c r="AD48" s="1433"/>
      <c r="AE48" s="1433"/>
      <c r="AF48" s="1433"/>
      <c r="AG48" s="1433"/>
      <c r="AH48" s="1433"/>
      <c r="AI48" s="1433"/>
      <c r="AJ48" s="1433"/>
      <c r="AK48" s="1433"/>
      <c r="AL48" s="1433"/>
      <c r="AM48" s="1433"/>
      <c r="AN48" s="1437"/>
      <c r="AO48" s="451"/>
      <c r="AP48" s="1433"/>
      <c r="AQ48" s="1433"/>
      <c r="AR48" s="1433"/>
      <c r="AS48" s="1433"/>
      <c r="AT48" s="1433"/>
      <c r="AU48" s="1433"/>
      <c r="AV48" s="1433"/>
      <c r="AW48" s="1433"/>
      <c r="AX48" s="1433"/>
      <c r="AY48" s="1433"/>
      <c r="AZ48" s="1433"/>
      <c r="BA48" s="1433"/>
      <c r="BB48" s="1437"/>
      <c r="BC48" s="1446"/>
      <c r="BD48" s="1446"/>
      <c r="BE48" s="1446"/>
      <c r="BF48" s="1446"/>
      <c r="BG48" s="1446"/>
      <c r="BH48" s="1446"/>
      <c r="BI48" s="1446"/>
      <c r="BJ48" s="1446"/>
      <c r="BK48" s="1446"/>
      <c r="BL48" s="1446"/>
      <c r="BM48" s="1446"/>
      <c r="BN48" s="1447"/>
      <c r="BO48" s="448"/>
      <c r="BP48" s="447"/>
      <c r="BQ48" s="447"/>
      <c r="BR48" s="447"/>
      <c r="BS48" s="448"/>
      <c r="BT48" s="447"/>
      <c r="BU48" s="447"/>
      <c r="BV48" s="447"/>
      <c r="BW48" s="414"/>
      <c r="BX48" s="413"/>
      <c r="BY48" s="415"/>
      <c r="BZ48" s="414"/>
      <c r="CA48" s="413"/>
      <c r="CB48" s="415"/>
      <c r="CC48" s="414"/>
      <c r="CD48" s="413"/>
      <c r="CE48" s="415"/>
      <c r="CF48" s="414"/>
      <c r="CG48" s="413"/>
      <c r="CH48" s="415"/>
      <c r="CI48" s="414"/>
      <c r="CJ48" s="413"/>
      <c r="CK48" s="415"/>
      <c r="CL48" s="414"/>
      <c r="CM48" s="413"/>
      <c r="CN48" s="415"/>
      <c r="CO48" s="414"/>
      <c r="CP48" s="413"/>
      <c r="CQ48" s="415"/>
      <c r="CR48" s="414"/>
      <c r="CS48" s="413"/>
      <c r="CT48" s="415"/>
      <c r="CU48" s="414"/>
      <c r="CV48" s="413"/>
      <c r="CW48" s="415"/>
      <c r="CX48" s="414"/>
      <c r="CY48" s="413"/>
      <c r="CZ48" s="415"/>
      <c r="DA48" s="414"/>
      <c r="DB48" s="413"/>
      <c r="DC48" s="415"/>
      <c r="DD48" s="414"/>
      <c r="DE48" s="413"/>
      <c r="DF48" s="415"/>
      <c r="DG48" s="414"/>
      <c r="DH48" s="413"/>
      <c r="DI48" s="415"/>
      <c r="DJ48" s="414"/>
      <c r="DK48" s="413"/>
      <c r="DL48" s="415"/>
      <c r="DM48" s="1448"/>
      <c r="DN48" s="1449"/>
      <c r="DO48" s="1449"/>
      <c r="DP48" s="1449"/>
      <c r="DQ48" s="1449"/>
      <c r="DR48" s="450"/>
      <c r="DS48" s="1552"/>
      <c r="DT48" s="1559"/>
    </row>
    <row r="49" spans="1:124" ht="3.4" customHeight="1">
      <c r="A49" s="1452"/>
      <c r="B49" s="1453"/>
      <c r="C49" s="1453"/>
      <c r="D49" s="1453"/>
      <c r="E49" s="1446"/>
      <c r="F49" s="1446"/>
      <c r="G49" s="1446"/>
      <c r="H49" s="1446"/>
      <c r="I49" s="1446"/>
      <c r="J49" s="1446"/>
      <c r="K49" s="493"/>
      <c r="L49" s="1444"/>
      <c r="M49" s="1444"/>
      <c r="N49" s="1444"/>
      <c r="O49" s="1444"/>
      <c r="P49" s="1444"/>
      <c r="Q49" s="1444"/>
      <c r="R49" s="1444"/>
      <c r="S49" s="1444"/>
      <c r="T49" s="1444"/>
      <c r="U49" s="1444"/>
      <c r="V49" s="1444"/>
      <c r="W49" s="1444"/>
      <c r="X49" s="1444"/>
      <c r="Y49" s="1444"/>
      <c r="Z49" s="1444"/>
      <c r="AA49" s="1444"/>
      <c r="AB49" s="1444"/>
      <c r="AC49" s="1444"/>
      <c r="AD49" s="1444"/>
      <c r="AE49" s="1444"/>
      <c r="AF49" s="1444"/>
      <c r="AG49" s="1444"/>
      <c r="AH49" s="1444"/>
      <c r="AI49" s="1444"/>
      <c r="AJ49" s="1444"/>
      <c r="AK49" s="1444"/>
      <c r="AL49" s="1444"/>
      <c r="AM49" s="1444"/>
      <c r="AN49" s="1445"/>
      <c r="AO49" s="493"/>
      <c r="AP49" s="1444"/>
      <c r="AQ49" s="1444"/>
      <c r="AR49" s="1444"/>
      <c r="AS49" s="1444"/>
      <c r="AT49" s="1444"/>
      <c r="AU49" s="1444"/>
      <c r="AV49" s="1444"/>
      <c r="AW49" s="1444"/>
      <c r="AX49" s="1444"/>
      <c r="AY49" s="1444"/>
      <c r="AZ49" s="1444"/>
      <c r="BA49" s="1444"/>
      <c r="BB49" s="1445"/>
      <c r="BC49" s="1446"/>
      <c r="BD49" s="1446"/>
      <c r="BE49" s="1446"/>
      <c r="BF49" s="1446"/>
      <c r="BG49" s="1446"/>
      <c r="BH49" s="1446"/>
      <c r="BI49" s="1446"/>
      <c r="BJ49" s="1446"/>
      <c r="BK49" s="1446"/>
      <c r="BL49" s="1446"/>
      <c r="BM49" s="1446"/>
      <c r="BN49" s="1447"/>
      <c r="BO49" s="494"/>
      <c r="BP49" s="495"/>
      <c r="BQ49" s="495"/>
      <c r="BR49" s="495"/>
      <c r="BS49" s="494"/>
      <c r="BT49" s="495"/>
      <c r="BU49" s="495"/>
      <c r="BV49" s="495"/>
      <c r="BW49" s="377"/>
      <c r="BX49" s="379"/>
      <c r="BY49" s="376"/>
      <c r="BZ49" s="377"/>
      <c r="CA49" s="379"/>
      <c r="CB49" s="376"/>
      <c r="CC49" s="377"/>
      <c r="CD49" s="379"/>
      <c r="CE49" s="376"/>
      <c r="CF49" s="377"/>
      <c r="CG49" s="379"/>
      <c r="CH49" s="376"/>
      <c r="CI49" s="377"/>
      <c r="CJ49" s="379"/>
      <c r="CK49" s="376"/>
      <c r="CL49" s="377"/>
      <c r="CM49" s="379"/>
      <c r="CN49" s="376"/>
      <c r="CO49" s="377"/>
      <c r="CP49" s="379"/>
      <c r="CQ49" s="376"/>
      <c r="CR49" s="377"/>
      <c r="CS49" s="379"/>
      <c r="CT49" s="376"/>
      <c r="CU49" s="377"/>
      <c r="CV49" s="379"/>
      <c r="CW49" s="376"/>
      <c r="CX49" s="377"/>
      <c r="CY49" s="379"/>
      <c r="CZ49" s="376"/>
      <c r="DA49" s="377"/>
      <c r="DB49" s="379"/>
      <c r="DC49" s="376"/>
      <c r="DD49" s="377"/>
      <c r="DE49" s="379"/>
      <c r="DF49" s="376"/>
      <c r="DG49" s="377"/>
      <c r="DH49" s="379"/>
      <c r="DI49" s="376"/>
      <c r="DJ49" s="377"/>
      <c r="DK49" s="379"/>
      <c r="DL49" s="376"/>
      <c r="DM49" s="1450"/>
      <c r="DN49" s="1451"/>
      <c r="DO49" s="1451"/>
      <c r="DP49" s="1451"/>
      <c r="DQ49" s="1451"/>
      <c r="DR49" s="497"/>
      <c r="DS49" s="1552"/>
      <c r="DT49" s="1559"/>
    </row>
    <row r="50" spans="1:124" ht="3.4" customHeight="1">
      <c r="A50" s="498"/>
      <c r="B50" s="1474" t="s">
        <v>574</v>
      </c>
      <c r="C50" s="1474"/>
      <c r="D50" s="1474"/>
      <c r="E50" s="1474"/>
      <c r="F50" s="1474"/>
      <c r="G50" s="1474"/>
      <c r="H50" s="1474"/>
      <c r="I50" s="1474"/>
      <c r="J50" s="1474"/>
      <c r="K50" s="1474"/>
      <c r="L50" s="1474"/>
      <c r="M50" s="1474"/>
      <c r="N50" s="1474"/>
      <c r="O50" s="1474"/>
      <c r="P50" s="1474"/>
      <c r="Q50" s="1474"/>
      <c r="R50" s="1474"/>
      <c r="S50" s="1474"/>
      <c r="T50" s="1474"/>
      <c r="U50" s="1474"/>
      <c r="V50" s="1474"/>
      <c r="W50" s="1474"/>
      <c r="X50" s="1474"/>
      <c r="Y50" s="1474"/>
      <c r="Z50" s="1474"/>
      <c r="AA50" s="1474"/>
      <c r="AB50" s="1474"/>
      <c r="AC50" s="1474"/>
      <c r="AD50" s="1474"/>
      <c r="AE50" s="1474"/>
      <c r="AF50" s="1474"/>
      <c r="AG50" s="1474"/>
      <c r="AH50" s="1474"/>
      <c r="AI50" s="1474"/>
      <c r="AJ50" s="1474"/>
      <c r="AK50" s="1474"/>
      <c r="AL50" s="1474"/>
      <c r="AM50" s="1474"/>
      <c r="AN50" s="1474"/>
      <c r="AO50" s="1474"/>
      <c r="AP50" s="1474"/>
      <c r="AQ50" s="1474"/>
      <c r="AR50" s="1474"/>
      <c r="AS50" s="1474"/>
      <c r="AT50" s="1474"/>
      <c r="AU50" s="1474"/>
      <c r="AV50" s="1474"/>
      <c r="AW50" s="1474"/>
      <c r="AX50" s="1474"/>
      <c r="AY50" s="1474"/>
      <c r="AZ50" s="1474"/>
      <c r="BA50" s="1474"/>
      <c r="BB50" s="1474"/>
      <c r="BC50" s="1474"/>
      <c r="BD50" s="1474"/>
      <c r="BE50" s="1474"/>
      <c r="BF50" s="1474"/>
      <c r="BG50" s="1474"/>
      <c r="BH50" s="1474"/>
      <c r="BI50" s="1474"/>
      <c r="BJ50" s="1474"/>
      <c r="BK50" s="1474"/>
      <c r="BL50" s="1474"/>
      <c r="BM50" s="1474"/>
      <c r="BN50" s="1475"/>
      <c r="BO50" s="499"/>
      <c r="BP50" s="499"/>
      <c r="BQ50" s="499"/>
      <c r="BR50" s="499"/>
      <c r="BS50" s="500"/>
      <c r="BT50" s="499"/>
      <c r="BU50" s="499"/>
      <c r="BV50" s="499"/>
      <c r="BW50" s="502"/>
      <c r="BX50" s="503"/>
      <c r="BY50" s="504"/>
      <c r="BZ50" s="502"/>
      <c r="CA50" s="503"/>
      <c r="CB50" s="504"/>
      <c r="CC50" s="502"/>
      <c r="CD50" s="503"/>
      <c r="CE50" s="504"/>
      <c r="CF50" s="502"/>
      <c r="CG50" s="503"/>
      <c r="CH50" s="504"/>
      <c r="CI50" s="502"/>
      <c r="CJ50" s="503"/>
      <c r="CK50" s="504"/>
      <c r="CL50" s="502"/>
      <c r="CM50" s="503"/>
      <c r="CN50" s="504"/>
      <c r="CO50" s="502"/>
      <c r="CP50" s="503"/>
      <c r="CQ50" s="504"/>
      <c r="CR50" s="502"/>
      <c r="CS50" s="503"/>
      <c r="CT50" s="504"/>
      <c r="CU50" s="502"/>
      <c r="CV50" s="503"/>
      <c r="CW50" s="504"/>
      <c r="CX50" s="502"/>
      <c r="CY50" s="503"/>
      <c r="CZ50" s="504"/>
      <c r="DA50" s="502"/>
      <c r="DB50" s="503"/>
      <c r="DC50" s="504"/>
      <c r="DD50" s="502"/>
      <c r="DE50" s="503"/>
      <c r="DF50" s="504"/>
      <c r="DG50" s="502"/>
      <c r="DH50" s="503"/>
      <c r="DI50" s="504"/>
      <c r="DJ50" s="502"/>
      <c r="DK50" s="503"/>
      <c r="DL50" s="504"/>
      <c r="DM50" s="1480"/>
      <c r="DN50" s="1481"/>
      <c r="DO50" s="1481"/>
      <c r="DP50" s="1481"/>
      <c r="DQ50" s="1481"/>
      <c r="DR50" s="505"/>
      <c r="DS50" s="1552"/>
      <c r="DT50" s="1559"/>
    </row>
    <row r="51" spans="1:124" ht="3.4" customHeight="1">
      <c r="A51" s="506"/>
      <c r="B51" s="1476"/>
      <c r="C51" s="1476"/>
      <c r="D51" s="1476"/>
      <c r="E51" s="1476"/>
      <c r="F51" s="1476"/>
      <c r="G51" s="1476"/>
      <c r="H51" s="1476"/>
      <c r="I51" s="1476"/>
      <c r="J51" s="1476"/>
      <c r="K51" s="1476"/>
      <c r="L51" s="1476"/>
      <c r="M51" s="1476"/>
      <c r="N51" s="1476"/>
      <c r="O51" s="1476"/>
      <c r="P51" s="1476"/>
      <c r="Q51" s="1476"/>
      <c r="R51" s="1476"/>
      <c r="S51" s="1476"/>
      <c r="T51" s="1476"/>
      <c r="U51" s="1476"/>
      <c r="V51" s="1476"/>
      <c r="W51" s="1476"/>
      <c r="X51" s="1476"/>
      <c r="Y51" s="1476"/>
      <c r="Z51" s="1476"/>
      <c r="AA51" s="1476"/>
      <c r="AB51" s="1476"/>
      <c r="AC51" s="1476"/>
      <c r="AD51" s="1476"/>
      <c r="AE51" s="1476"/>
      <c r="AF51" s="1476"/>
      <c r="AG51" s="1476"/>
      <c r="AH51" s="1476"/>
      <c r="AI51" s="1476"/>
      <c r="AJ51" s="1476"/>
      <c r="AK51" s="1476"/>
      <c r="AL51" s="1476"/>
      <c r="AM51" s="1476"/>
      <c r="AN51" s="1476"/>
      <c r="AO51" s="1476"/>
      <c r="AP51" s="1476"/>
      <c r="AQ51" s="1476"/>
      <c r="AR51" s="1476"/>
      <c r="AS51" s="1476"/>
      <c r="AT51" s="1476"/>
      <c r="AU51" s="1476"/>
      <c r="AV51" s="1476"/>
      <c r="AW51" s="1476"/>
      <c r="AX51" s="1476"/>
      <c r="AY51" s="1476"/>
      <c r="AZ51" s="1476"/>
      <c r="BA51" s="1476"/>
      <c r="BB51" s="1476"/>
      <c r="BC51" s="1476"/>
      <c r="BD51" s="1476"/>
      <c r="BE51" s="1476"/>
      <c r="BF51" s="1476"/>
      <c r="BG51" s="1476"/>
      <c r="BH51" s="1476"/>
      <c r="BI51" s="1476"/>
      <c r="BJ51" s="1476"/>
      <c r="BK51" s="1476"/>
      <c r="BL51" s="1476"/>
      <c r="BM51" s="1476"/>
      <c r="BN51" s="1477"/>
      <c r="BO51" s="499"/>
      <c r="BP51" s="499"/>
      <c r="BQ51" s="499"/>
      <c r="BR51" s="499"/>
      <c r="BS51" s="500"/>
      <c r="BT51" s="499"/>
      <c r="BU51" s="499"/>
      <c r="BV51" s="499"/>
      <c r="BW51" s="502"/>
      <c r="BX51" s="503"/>
      <c r="BY51" s="504"/>
      <c r="BZ51" s="502"/>
      <c r="CA51" s="503"/>
      <c r="CB51" s="504"/>
      <c r="CC51" s="502"/>
      <c r="CD51" s="503"/>
      <c r="CE51" s="504"/>
      <c r="CF51" s="502"/>
      <c r="CG51" s="503"/>
      <c r="CH51" s="504"/>
      <c r="CI51" s="502"/>
      <c r="CJ51" s="503"/>
      <c r="CK51" s="504"/>
      <c r="CL51" s="502"/>
      <c r="CM51" s="503"/>
      <c r="CN51" s="504"/>
      <c r="CO51" s="502"/>
      <c r="CP51" s="503"/>
      <c r="CQ51" s="504"/>
      <c r="CR51" s="502"/>
      <c r="CS51" s="503"/>
      <c r="CT51" s="504"/>
      <c r="CU51" s="502"/>
      <c r="CV51" s="503"/>
      <c r="CW51" s="504"/>
      <c r="CX51" s="502"/>
      <c r="CY51" s="503"/>
      <c r="CZ51" s="504"/>
      <c r="DA51" s="502"/>
      <c r="DB51" s="503"/>
      <c r="DC51" s="504"/>
      <c r="DD51" s="502"/>
      <c r="DE51" s="503"/>
      <c r="DF51" s="504"/>
      <c r="DG51" s="502"/>
      <c r="DH51" s="503"/>
      <c r="DI51" s="504"/>
      <c r="DJ51" s="502"/>
      <c r="DK51" s="503"/>
      <c r="DL51" s="504"/>
      <c r="DM51" s="1480"/>
      <c r="DN51" s="1481"/>
      <c r="DO51" s="1481"/>
      <c r="DP51" s="1481"/>
      <c r="DQ51" s="1481"/>
      <c r="DR51" s="505"/>
      <c r="DS51" s="1552"/>
      <c r="DT51" s="1559"/>
    </row>
    <row r="52" spans="1:124" ht="3.4" customHeight="1">
      <c r="A52" s="507"/>
      <c r="B52" s="1478"/>
      <c r="C52" s="1478"/>
      <c r="D52" s="1478"/>
      <c r="E52" s="1478"/>
      <c r="F52" s="1478"/>
      <c r="G52" s="1478"/>
      <c r="H52" s="1478"/>
      <c r="I52" s="1478"/>
      <c r="J52" s="1478"/>
      <c r="K52" s="1478"/>
      <c r="L52" s="1478"/>
      <c r="M52" s="1478"/>
      <c r="N52" s="1478"/>
      <c r="O52" s="1478"/>
      <c r="P52" s="1478"/>
      <c r="Q52" s="1478"/>
      <c r="R52" s="1478"/>
      <c r="S52" s="1478"/>
      <c r="T52" s="1478"/>
      <c r="U52" s="1478"/>
      <c r="V52" s="1478"/>
      <c r="W52" s="1478"/>
      <c r="X52" s="1478"/>
      <c r="Y52" s="1478"/>
      <c r="Z52" s="1478"/>
      <c r="AA52" s="1478"/>
      <c r="AB52" s="1478"/>
      <c r="AC52" s="1478"/>
      <c r="AD52" s="1478"/>
      <c r="AE52" s="1478"/>
      <c r="AF52" s="1478"/>
      <c r="AG52" s="1478"/>
      <c r="AH52" s="1478"/>
      <c r="AI52" s="1478"/>
      <c r="AJ52" s="1478"/>
      <c r="AK52" s="1478"/>
      <c r="AL52" s="1478"/>
      <c r="AM52" s="1478"/>
      <c r="AN52" s="1478"/>
      <c r="AO52" s="1478"/>
      <c r="AP52" s="1478"/>
      <c r="AQ52" s="1478"/>
      <c r="AR52" s="1478"/>
      <c r="AS52" s="1478"/>
      <c r="AT52" s="1478"/>
      <c r="AU52" s="1478"/>
      <c r="AV52" s="1478"/>
      <c r="AW52" s="1478"/>
      <c r="AX52" s="1478"/>
      <c r="AY52" s="1478"/>
      <c r="AZ52" s="1478"/>
      <c r="BA52" s="1478"/>
      <c r="BB52" s="1478"/>
      <c r="BC52" s="1478"/>
      <c r="BD52" s="1478"/>
      <c r="BE52" s="1478"/>
      <c r="BF52" s="1478"/>
      <c r="BG52" s="1478"/>
      <c r="BH52" s="1478"/>
      <c r="BI52" s="1478"/>
      <c r="BJ52" s="1478"/>
      <c r="BK52" s="1478"/>
      <c r="BL52" s="1478"/>
      <c r="BM52" s="1478"/>
      <c r="BN52" s="1479"/>
      <c r="BO52" s="508"/>
      <c r="BP52" s="508"/>
      <c r="BQ52" s="508"/>
      <c r="BR52" s="508"/>
      <c r="BS52" s="509"/>
      <c r="BT52" s="508"/>
      <c r="BU52" s="508"/>
      <c r="BV52" s="508"/>
      <c r="BW52" s="511"/>
      <c r="BX52" s="512"/>
      <c r="BY52" s="513"/>
      <c r="BZ52" s="511"/>
      <c r="CA52" s="512"/>
      <c r="CB52" s="513"/>
      <c r="CC52" s="511"/>
      <c r="CD52" s="512"/>
      <c r="CE52" s="513"/>
      <c r="CF52" s="511"/>
      <c r="CG52" s="512"/>
      <c r="CH52" s="513"/>
      <c r="CI52" s="511"/>
      <c r="CJ52" s="512"/>
      <c r="CK52" s="513"/>
      <c r="CL52" s="511"/>
      <c r="CM52" s="512"/>
      <c r="CN52" s="513"/>
      <c r="CO52" s="511"/>
      <c r="CP52" s="512"/>
      <c r="CQ52" s="513"/>
      <c r="CR52" s="511"/>
      <c r="CS52" s="512"/>
      <c r="CT52" s="513"/>
      <c r="CU52" s="511"/>
      <c r="CV52" s="512"/>
      <c r="CW52" s="513"/>
      <c r="CX52" s="511"/>
      <c r="CY52" s="512"/>
      <c r="CZ52" s="513"/>
      <c r="DA52" s="511"/>
      <c r="DB52" s="512"/>
      <c r="DC52" s="513"/>
      <c r="DD52" s="511"/>
      <c r="DE52" s="512"/>
      <c r="DF52" s="513"/>
      <c r="DG52" s="511"/>
      <c r="DH52" s="512"/>
      <c r="DI52" s="513"/>
      <c r="DJ52" s="511"/>
      <c r="DK52" s="512"/>
      <c r="DL52" s="513"/>
      <c r="DM52" s="1482"/>
      <c r="DN52" s="1483"/>
      <c r="DO52" s="1483"/>
      <c r="DP52" s="1483"/>
      <c r="DQ52" s="1483"/>
      <c r="DR52" s="514"/>
      <c r="DS52" s="1552"/>
      <c r="DT52" s="1559"/>
    </row>
    <row r="53" spans="1:124" ht="3.4" customHeight="1">
      <c r="A53" s="515"/>
      <c r="B53" s="1560" t="s">
        <v>575</v>
      </c>
      <c r="C53" s="1560"/>
      <c r="D53" s="1560"/>
      <c r="E53" s="1560"/>
      <c r="F53" s="1560"/>
      <c r="G53" s="1560"/>
      <c r="H53" s="1560"/>
      <c r="I53" s="1560"/>
      <c r="J53" s="1560"/>
      <c r="K53" s="1560"/>
      <c r="L53" s="1560"/>
      <c r="M53" s="1560"/>
      <c r="N53" s="1560"/>
      <c r="O53" s="1560"/>
      <c r="P53" s="1560"/>
      <c r="Q53" s="1560"/>
      <c r="R53" s="1560"/>
      <c r="S53" s="1560"/>
      <c r="T53" s="1560"/>
      <c r="U53" s="1560"/>
      <c r="V53" s="1560"/>
      <c r="W53" s="1560"/>
      <c r="X53" s="1560"/>
      <c r="Y53" s="1560"/>
      <c r="Z53" s="1560"/>
      <c r="AA53" s="1560"/>
      <c r="AB53" s="1560"/>
      <c r="AC53" s="1560"/>
      <c r="AD53" s="1560"/>
      <c r="AE53" s="1560"/>
      <c r="AF53" s="1560"/>
      <c r="AG53" s="1560"/>
      <c r="AH53" s="1560"/>
      <c r="AI53" s="1560"/>
      <c r="AJ53" s="1560"/>
      <c r="AK53" s="1560"/>
      <c r="AL53" s="1560"/>
      <c r="AM53" s="1560"/>
      <c r="AN53" s="1560"/>
      <c r="AO53" s="1560"/>
      <c r="AP53" s="1560"/>
      <c r="AQ53" s="1560"/>
      <c r="AR53" s="1560"/>
      <c r="AS53" s="1560"/>
      <c r="AT53" s="1560"/>
      <c r="AU53" s="1560"/>
      <c r="AV53" s="1560"/>
      <c r="AW53" s="1560"/>
      <c r="AX53" s="1560"/>
      <c r="AY53" s="1560"/>
      <c r="AZ53" s="1560"/>
      <c r="BA53" s="1560"/>
      <c r="BB53" s="1560"/>
      <c r="BC53" s="1560"/>
      <c r="BD53" s="1560"/>
      <c r="BE53" s="1560"/>
      <c r="BF53" s="1560"/>
      <c r="BG53" s="1560"/>
      <c r="BH53" s="1560"/>
      <c r="BI53" s="1560"/>
      <c r="BJ53" s="1560"/>
      <c r="BK53" s="1560"/>
      <c r="BL53" s="1560"/>
      <c r="BM53" s="1560"/>
      <c r="BN53" s="1561"/>
      <c r="BO53" s="563"/>
      <c r="BP53" s="563"/>
      <c r="BQ53" s="563"/>
      <c r="BR53" s="563"/>
      <c r="BS53" s="564"/>
      <c r="BT53" s="563"/>
      <c r="BU53" s="563"/>
      <c r="BV53" s="563"/>
      <c r="BW53" s="519"/>
      <c r="BX53" s="520"/>
      <c r="BY53" s="521"/>
      <c r="BZ53" s="519"/>
      <c r="CA53" s="520"/>
      <c r="CB53" s="521"/>
      <c r="CC53" s="519"/>
      <c r="CD53" s="520"/>
      <c r="CE53" s="521"/>
      <c r="CF53" s="519"/>
      <c r="CG53" s="520"/>
      <c r="CH53" s="521"/>
      <c r="CI53" s="519"/>
      <c r="CJ53" s="520"/>
      <c r="CK53" s="521"/>
      <c r="CL53" s="519"/>
      <c r="CM53" s="520"/>
      <c r="CN53" s="521"/>
      <c r="CO53" s="519"/>
      <c r="CP53" s="520"/>
      <c r="CQ53" s="521"/>
      <c r="CR53" s="519"/>
      <c r="CS53" s="520"/>
      <c r="CT53" s="521"/>
      <c r="CU53" s="519"/>
      <c r="CV53" s="520"/>
      <c r="CW53" s="521"/>
      <c r="CX53" s="519"/>
      <c r="CY53" s="520"/>
      <c r="CZ53" s="521"/>
      <c r="DA53" s="519"/>
      <c r="DB53" s="520"/>
      <c r="DC53" s="521"/>
      <c r="DD53" s="519"/>
      <c r="DE53" s="520"/>
      <c r="DF53" s="521"/>
      <c r="DG53" s="519"/>
      <c r="DH53" s="520"/>
      <c r="DI53" s="521"/>
      <c r="DJ53" s="519"/>
      <c r="DK53" s="520"/>
      <c r="DL53" s="521"/>
      <c r="DM53" s="1470"/>
      <c r="DN53" s="1471"/>
      <c r="DO53" s="1471"/>
      <c r="DP53" s="1471"/>
      <c r="DQ53" s="1471"/>
      <c r="DR53" s="522"/>
      <c r="DS53" s="1552"/>
      <c r="DT53" s="1559"/>
    </row>
    <row r="54" spans="1:124" ht="3.4" customHeight="1">
      <c r="A54" s="523"/>
      <c r="B54" s="1562"/>
      <c r="C54" s="1562"/>
      <c r="D54" s="1562"/>
      <c r="E54" s="1562"/>
      <c r="F54" s="1562"/>
      <c r="G54" s="1562"/>
      <c r="H54" s="1562"/>
      <c r="I54" s="1562"/>
      <c r="J54" s="1562"/>
      <c r="K54" s="1562"/>
      <c r="L54" s="1562"/>
      <c r="M54" s="1562"/>
      <c r="N54" s="1562"/>
      <c r="O54" s="1562"/>
      <c r="P54" s="1562"/>
      <c r="Q54" s="1562"/>
      <c r="R54" s="1562"/>
      <c r="S54" s="1562"/>
      <c r="T54" s="1562"/>
      <c r="U54" s="1562"/>
      <c r="V54" s="1562"/>
      <c r="W54" s="1562"/>
      <c r="X54" s="1562"/>
      <c r="Y54" s="1562"/>
      <c r="Z54" s="1562"/>
      <c r="AA54" s="1562"/>
      <c r="AB54" s="1562"/>
      <c r="AC54" s="1562"/>
      <c r="AD54" s="1562"/>
      <c r="AE54" s="1562"/>
      <c r="AF54" s="1562"/>
      <c r="AG54" s="1562"/>
      <c r="AH54" s="1562"/>
      <c r="AI54" s="1562"/>
      <c r="AJ54" s="1562"/>
      <c r="AK54" s="1562"/>
      <c r="AL54" s="1562"/>
      <c r="AM54" s="1562"/>
      <c r="AN54" s="1562"/>
      <c r="AO54" s="1562"/>
      <c r="AP54" s="1562"/>
      <c r="AQ54" s="1562"/>
      <c r="AR54" s="1562"/>
      <c r="AS54" s="1562"/>
      <c r="AT54" s="1562"/>
      <c r="AU54" s="1562"/>
      <c r="AV54" s="1562"/>
      <c r="AW54" s="1562"/>
      <c r="AX54" s="1562"/>
      <c r="AY54" s="1562"/>
      <c r="AZ54" s="1562"/>
      <c r="BA54" s="1562"/>
      <c r="BB54" s="1562"/>
      <c r="BC54" s="1562"/>
      <c r="BD54" s="1562"/>
      <c r="BE54" s="1562"/>
      <c r="BF54" s="1562"/>
      <c r="BG54" s="1562"/>
      <c r="BH54" s="1562"/>
      <c r="BI54" s="1562"/>
      <c r="BJ54" s="1562"/>
      <c r="BK54" s="1562"/>
      <c r="BL54" s="1562"/>
      <c r="BM54" s="1562"/>
      <c r="BN54" s="1563"/>
      <c r="BO54" s="563"/>
      <c r="BP54" s="563"/>
      <c r="BQ54" s="563"/>
      <c r="BR54" s="563"/>
      <c r="BS54" s="564"/>
      <c r="BT54" s="563"/>
      <c r="BU54" s="563"/>
      <c r="BV54" s="563"/>
      <c r="BW54" s="519"/>
      <c r="BX54" s="520"/>
      <c r="BY54" s="521"/>
      <c r="BZ54" s="519"/>
      <c r="CA54" s="520"/>
      <c r="CB54" s="521"/>
      <c r="CC54" s="519"/>
      <c r="CD54" s="520"/>
      <c r="CE54" s="521"/>
      <c r="CF54" s="519"/>
      <c r="CG54" s="520"/>
      <c r="CH54" s="521"/>
      <c r="CI54" s="519"/>
      <c r="CJ54" s="520"/>
      <c r="CK54" s="521"/>
      <c r="CL54" s="519"/>
      <c r="CM54" s="520"/>
      <c r="CN54" s="521"/>
      <c r="CO54" s="519"/>
      <c r="CP54" s="520"/>
      <c r="CQ54" s="521"/>
      <c r="CR54" s="519"/>
      <c r="CS54" s="520"/>
      <c r="CT54" s="521"/>
      <c r="CU54" s="519"/>
      <c r="CV54" s="520"/>
      <c r="CW54" s="521"/>
      <c r="CX54" s="519"/>
      <c r="CY54" s="520"/>
      <c r="CZ54" s="521"/>
      <c r="DA54" s="519"/>
      <c r="DB54" s="520"/>
      <c r="DC54" s="521"/>
      <c r="DD54" s="519"/>
      <c r="DE54" s="520"/>
      <c r="DF54" s="521"/>
      <c r="DG54" s="519"/>
      <c r="DH54" s="520"/>
      <c r="DI54" s="521"/>
      <c r="DJ54" s="519"/>
      <c r="DK54" s="520"/>
      <c r="DL54" s="521"/>
      <c r="DM54" s="1470"/>
      <c r="DN54" s="1471"/>
      <c r="DO54" s="1471"/>
      <c r="DP54" s="1471"/>
      <c r="DQ54" s="1471"/>
      <c r="DR54" s="522"/>
      <c r="DS54" s="1552"/>
      <c r="DT54" s="1559"/>
    </row>
    <row r="55" spans="1:124" ht="3.4" customHeight="1">
      <c r="A55" s="524"/>
      <c r="B55" s="1564"/>
      <c r="C55" s="1564"/>
      <c r="D55" s="1564"/>
      <c r="E55" s="1564"/>
      <c r="F55" s="1564"/>
      <c r="G55" s="1564"/>
      <c r="H55" s="1564"/>
      <c r="I55" s="1564"/>
      <c r="J55" s="1564"/>
      <c r="K55" s="1564"/>
      <c r="L55" s="1564"/>
      <c r="M55" s="1564"/>
      <c r="N55" s="1564"/>
      <c r="O55" s="1564"/>
      <c r="P55" s="1564"/>
      <c r="Q55" s="1564"/>
      <c r="R55" s="1564"/>
      <c r="S55" s="1564"/>
      <c r="T55" s="1564"/>
      <c r="U55" s="1564"/>
      <c r="V55" s="1564"/>
      <c r="W55" s="1564"/>
      <c r="X55" s="1564"/>
      <c r="Y55" s="1564"/>
      <c r="Z55" s="1564"/>
      <c r="AA55" s="1564"/>
      <c r="AB55" s="1564"/>
      <c r="AC55" s="1564"/>
      <c r="AD55" s="1564"/>
      <c r="AE55" s="1564"/>
      <c r="AF55" s="1564"/>
      <c r="AG55" s="1564"/>
      <c r="AH55" s="1564"/>
      <c r="AI55" s="1564"/>
      <c r="AJ55" s="1564"/>
      <c r="AK55" s="1564"/>
      <c r="AL55" s="1564"/>
      <c r="AM55" s="1564"/>
      <c r="AN55" s="1564"/>
      <c r="AO55" s="1564"/>
      <c r="AP55" s="1564"/>
      <c r="AQ55" s="1564"/>
      <c r="AR55" s="1564"/>
      <c r="AS55" s="1564"/>
      <c r="AT55" s="1564"/>
      <c r="AU55" s="1564"/>
      <c r="AV55" s="1564"/>
      <c r="AW55" s="1564"/>
      <c r="AX55" s="1564"/>
      <c r="AY55" s="1564"/>
      <c r="AZ55" s="1564"/>
      <c r="BA55" s="1564"/>
      <c r="BB55" s="1564"/>
      <c r="BC55" s="1564"/>
      <c r="BD55" s="1564"/>
      <c r="BE55" s="1564"/>
      <c r="BF55" s="1564"/>
      <c r="BG55" s="1564"/>
      <c r="BH55" s="1564"/>
      <c r="BI55" s="1564"/>
      <c r="BJ55" s="1564"/>
      <c r="BK55" s="1564"/>
      <c r="BL55" s="1564"/>
      <c r="BM55" s="1564"/>
      <c r="BN55" s="1565"/>
      <c r="BO55" s="565"/>
      <c r="BP55" s="565"/>
      <c r="BQ55" s="565"/>
      <c r="BR55" s="565"/>
      <c r="BS55" s="566"/>
      <c r="BT55" s="565"/>
      <c r="BU55" s="565"/>
      <c r="BV55" s="565"/>
      <c r="BW55" s="528"/>
      <c r="BX55" s="529"/>
      <c r="BY55" s="530"/>
      <c r="BZ55" s="528"/>
      <c r="CA55" s="529"/>
      <c r="CB55" s="530"/>
      <c r="CC55" s="528"/>
      <c r="CD55" s="529"/>
      <c r="CE55" s="530"/>
      <c r="CF55" s="528"/>
      <c r="CG55" s="529"/>
      <c r="CH55" s="530"/>
      <c r="CI55" s="528"/>
      <c r="CJ55" s="529"/>
      <c r="CK55" s="530"/>
      <c r="CL55" s="528"/>
      <c r="CM55" s="529"/>
      <c r="CN55" s="530"/>
      <c r="CO55" s="528"/>
      <c r="CP55" s="529"/>
      <c r="CQ55" s="530"/>
      <c r="CR55" s="528"/>
      <c r="CS55" s="529"/>
      <c r="CT55" s="530"/>
      <c r="CU55" s="528"/>
      <c r="CV55" s="529"/>
      <c r="CW55" s="530"/>
      <c r="CX55" s="528"/>
      <c r="CY55" s="529"/>
      <c r="CZ55" s="530"/>
      <c r="DA55" s="528"/>
      <c r="DB55" s="529"/>
      <c r="DC55" s="530"/>
      <c r="DD55" s="528"/>
      <c r="DE55" s="529"/>
      <c r="DF55" s="530"/>
      <c r="DG55" s="528"/>
      <c r="DH55" s="529"/>
      <c r="DI55" s="530"/>
      <c r="DJ55" s="528"/>
      <c r="DK55" s="529"/>
      <c r="DL55" s="530"/>
      <c r="DM55" s="1472"/>
      <c r="DN55" s="1473"/>
      <c r="DO55" s="1473"/>
      <c r="DP55" s="1473"/>
      <c r="DQ55" s="1473"/>
      <c r="DR55" s="531"/>
      <c r="DS55" s="1552"/>
      <c r="DT55" s="1559"/>
    </row>
    <row r="56" spans="1:124" ht="3.4" customHeight="1">
      <c r="A56" s="1452" t="s">
        <v>618</v>
      </c>
      <c r="B56" s="1453"/>
      <c r="C56" s="1453"/>
      <c r="D56" s="1453"/>
      <c r="E56" s="1446"/>
      <c r="F56" s="1446">
        <v>2</v>
      </c>
      <c r="G56" s="1446"/>
      <c r="H56" s="1446"/>
      <c r="I56" s="1446"/>
      <c r="J56" s="1446"/>
      <c r="K56" s="446"/>
      <c r="L56" s="1435" t="s">
        <v>619</v>
      </c>
      <c r="M56" s="1435"/>
      <c r="N56" s="1435"/>
      <c r="O56" s="1435"/>
      <c r="P56" s="1435"/>
      <c r="Q56" s="1435"/>
      <c r="R56" s="1435"/>
      <c r="S56" s="1435"/>
      <c r="T56" s="1435"/>
      <c r="U56" s="1435"/>
      <c r="V56" s="1435"/>
      <c r="W56" s="1435"/>
      <c r="X56" s="1435"/>
      <c r="Y56" s="1435"/>
      <c r="Z56" s="1435"/>
      <c r="AA56" s="1435"/>
      <c r="AB56" s="1435"/>
      <c r="AC56" s="1435"/>
      <c r="AD56" s="1435"/>
      <c r="AE56" s="1435"/>
      <c r="AF56" s="1435"/>
      <c r="AG56" s="1435"/>
      <c r="AH56" s="1435"/>
      <c r="AI56" s="1435"/>
      <c r="AJ56" s="1435"/>
      <c r="AK56" s="1435"/>
      <c r="AL56" s="1435"/>
      <c r="AM56" s="1435"/>
      <c r="AN56" s="1436"/>
      <c r="AO56" s="446"/>
      <c r="AP56" s="1435" t="s">
        <v>620</v>
      </c>
      <c r="AQ56" s="1435"/>
      <c r="AR56" s="1435"/>
      <c r="AS56" s="1435"/>
      <c r="AT56" s="1435"/>
      <c r="AU56" s="1435"/>
      <c r="AV56" s="1435"/>
      <c r="AW56" s="1435"/>
      <c r="AX56" s="1435"/>
      <c r="AY56" s="1435"/>
      <c r="AZ56" s="1435"/>
      <c r="BA56" s="1435"/>
      <c r="BB56" s="1436"/>
      <c r="BC56" s="1446" t="s">
        <v>535</v>
      </c>
      <c r="BD56" s="1446"/>
      <c r="BE56" s="1446"/>
      <c r="BF56" s="1446"/>
      <c r="BG56" s="1446"/>
      <c r="BH56" s="1446"/>
      <c r="BI56" s="1446" t="s">
        <v>536</v>
      </c>
      <c r="BJ56" s="1446"/>
      <c r="BK56" s="1446"/>
      <c r="BL56" s="1446"/>
      <c r="BM56" s="1446"/>
      <c r="BN56" s="1447"/>
      <c r="BO56" s="448"/>
      <c r="BP56" s="447"/>
      <c r="BQ56" s="447"/>
      <c r="BR56" s="447"/>
      <c r="BS56" s="448"/>
      <c r="BT56" s="447"/>
      <c r="BU56" s="447"/>
      <c r="BV56" s="447"/>
      <c r="BW56" s="414"/>
      <c r="BX56" s="413"/>
      <c r="BY56" s="415"/>
      <c r="BZ56" s="414"/>
      <c r="CA56" s="413"/>
      <c r="CB56" s="415"/>
      <c r="CC56" s="414"/>
      <c r="CD56" s="413"/>
      <c r="CE56" s="415"/>
      <c r="CF56" s="414"/>
      <c r="CG56" s="413"/>
      <c r="CH56" s="415"/>
      <c r="CI56" s="414"/>
      <c r="CJ56" s="413"/>
      <c r="CK56" s="415"/>
      <c r="CL56" s="414"/>
      <c r="CM56" s="413"/>
      <c r="CN56" s="415"/>
      <c r="CO56" s="414"/>
      <c r="CP56" s="413"/>
      <c r="CQ56" s="415"/>
      <c r="CR56" s="414"/>
      <c r="CS56" s="413"/>
      <c r="CT56" s="415"/>
      <c r="CU56" s="414"/>
      <c r="CV56" s="413"/>
      <c r="CW56" s="415"/>
      <c r="CX56" s="414"/>
      <c r="CY56" s="413"/>
      <c r="CZ56" s="415"/>
      <c r="DA56" s="414"/>
      <c r="DB56" s="413"/>
      <c r="DC56" s="415"/>
      <c r="DD56" s="414"/>
      <c r="DE56" s="413"/>
      <c r="DF56" s="415"/>
      <c r="DG56" s="414"/>
      <c r="DH56" s="413"/>
      <c r="DI56" s="415"/>
      <c r="DJ56" s="414"/>
      <c r="DK56" s="413"/>
      <c r="DL56" s="415"/>
      <c r="DM56" s="1448">
        <v>12</v>
      </c>
      <c r="DN56" s="1449"/>
      <c r="DO56" s="1449"/>
      <c r="DP56" s="1449"/>
      <c r="DQ56" s="1449"/>
      <c r="DR56" s="450"/>
      <c r="DS56" s="1552">
        <v>12</v>
      </c>
      <c r="DT56" s="1559">
        <v>12</v>
      </c>
    </row>
    <row r="57" spans="1:124" ht="3.4" customHeight="1">
      <c r="A57" s="1452"/>
      <c r="B57" s="1453"/>
      <c r="C57" s="1453"/>
      <c r="D57" s="1453"/>
      <c r="E57" s="1446"/>
      <c r="F57" s="1446"/>
      <c r="G57" s="1446"/>
      <c r="H57" s="1446"/>
      <c r="I57" s="1446"/>
      <c r="J57" s="1446"/>
      <c r="K57" s="451"/>
      <c r="L57" s="1433"/>
      <c r="M57" s="1433"/>
      <c r="N57" s="1433"/>
      <c r="O57" s="1433"/>
      <c r="P57" s="1433"/>
      <c r="Q57" s="1433"/>
      <c r="R57" s="1433"/>
      <c r="S57" s="1433"/>
      <c r="T57" s="1433"/>
      <c r="U57" s="1433"/>
      <c r="V57" s="1433"/>
      <c r="W57" s="1433"/>
      <c r="X57" s="1433"/>
      <c r="Y57" s="1433"/>
      <c r="Z57" s="1433"/>
      <c r="AA57" s="1433"/>
      <c r="AB57" s="1433"/>
      <c r="AC57" s="1433"/>
      <c r="AD57" s="1433"/>
      <c r="AE57" s="1433"/>
      <c r="AF57" s="1433"/>
      <c r="AG57" s="1433"/>
      <c r="AH57" s="1433"/>
      <c r="AI57" s="1433"/>
      <c r="AJ57" s="1433"/>
      <c r="AK57" s="1433"/>
      <c r="AL57" s="1433"/>
      <c r="AM57" s="1433"/>
      <c r="AN57" s="1437"/>
      <c r="AO57" s="451"/>
      <c r="AP57" s="1433"/>
      <c r="AQ57" s="1433"/>
      <c r="AR57" s="1433"/>
      <c r="AS57" s="1433"/>
      <c r="AT57" s="1433"/>
      <c r="AU57" s="1433"/>
      <c r="AV57" s="1433"/>
      <c r="AW57" s="1433"/>
      <c r="AX57" s="1433"/>
      <c r="AY57" s="1433"/>
      <c r="AZ57" s="1433"/>
      <c r="BA57" s="1433"/>
      <c r="BB57" s="1437"/>
      <c r="BC57" s="1446"/>
      <c r="BD57" s="1446"/>
      <c r="BE57" s="1446"/>
      <c r="BF57" s="1446"/>
      <c r="BG57" s="1446"/>
      <c r="BH57" s="1446"/>
      <c r="BI57" s="1446"/>
      <c r="BJ57" s="1446"/>
      <c r="BK57" s="1446"/>
      <c r="BL57" s="1446"/>
      <c r="BM57" s="1446"/>
      <c r="BN57" s="1447"/>
      <c r="BO57" s="448"/>
      <c r="BP57" s="447"/>
      <c r="BQ57" s="447"/>
      <c r="BR57" s="447"/>
      <c r="BS57" s="448"/>
      <c r="BT57" s="447"/>
      <c r="BU57" s="447"/>
      <c r="BV57" s="447"/>
      <c r="BW57" s="414"/>
      <c r="BX57" s="413"/>
      <c r="BY57" s="415"/>
      <c r="BZ57" s="414"/>
      <c r="CA57" s="413"/>
      <c r="CB57" s="415"/>
      <c r="CC57" s="414"/>
      <c r="CD57" s="413"/>
      <c r="CE57" s="415"/>
      <c r="CF57" s="414"/>
      <c r="CG57" s="413"/>
      <c r="CH57" s="415"/>
      <c r="CI57" s="414"/>
      <c r="CJ57" s="413"/>
      <c r="CK57" s="415"/>
      <c r="CL57" s="414"/>
      <c r="CM57" s="413"/>
      <c r="CN57" s="415"/>
      <c r="CO57" s="414"/>
      <c r="CP57" s="413"/>
      <c r="CQ57" s="415"/>
      <c r="CR57" s="414"/>
      <c r="CS57" s="413"/>
      <c r="CT57" s="415"/>
      <c r="CU57" s="414"/>
      <c r="CV57" s="413"/>
      <c r="CW57" s="415"/>
      <c r="CX57" s="414"/>
      <c r="CY57" s="413"/>
      <c r="CZ57" s="415"/>
      <c r="DA57" s="414"/>
      <c r="DB57" s="413"/>
      <c r="DC57" s="415"/>
      <c r="DD57" s="414"/>
      <c r="DE57" s="413"/>
      <c r="DF57" s="415"/>
      <c r="DG57" s="414"/>
      <c r="DH57" s="413"/>
      <c r="DI57" s="415"/>
      <c r="DJ57" s="414"/>
      <c r="DK57" s="413"/>
      <c r="DL57" s="415"/>
      <c r="DM57" s="1448"/>
      <c r="DN57" s="1449"/>
      <c r="DO57" s="1449"/>
      <c r="DP57" s="1449"/>
      <c r="DQ57" s="1449"/>
      <c r="DR57" s="450"/>
      <c r="DS57" s="1552"/>
      <c r="DT57" s="1559"/>
    </row>
    <row r="58" spans="1:124" ht="3.4" customHeight="1">
      <c r="A58" s="1452"/>
      <c r="B58" s="1453"/>
      <c r="C58" s="1453"/>
      <c r="D58" s="1453"/>
      <c r="E58" s="1446"/>
      <c r="F58" s="1446"/>
      <c r="G58" s="1446"/>
      <c r="H58" s="1446"/>
      <c r="I58" s="1446"/>
      <c r="J58" s="1446"/>
      <c r="K58" s="493"/>
      <c r="L58" s="1444"/>
      <c r="M58" s="1444"/>
      <c r="N58" s="1444"/>
      <c r="O58" s="1444"/>
      <c r="P58" s="1444"/>
      <c r="Q58" s="1444"/>
      <c r="R58" s="1444"/>
      <c r="S58" s="1444"/>
      <c r="T58" s="1444"/>
      <c r="U58" s="1444"/>
      <c r="V58" s="1444"/>
      <c r="W58" s="1444"/>
      <c r="X58" s="1444"/>
      <c r="Y58" s="1444"/>
      <c r="Z58" s="1444"/>
      <c r="AA58" s="1444"/>
      <c r="AB58" s="1444"/>
      <c r="AC58" s="1444"/>
      <c r="AD58" s="1444"/>
      <c r="AE58" s="1444"/>
      <c r="AF58" s="1444"/>
      <c r="AG58" s="1444"/>
      <c r="AH58" s="1444"/>
      <c r="AI58" s="1444"/>
      <c r="AJ58" s="1444"/>
      <c r="AK58" s="1444"/>
      <c r="AL58" s="1444"/>
      <c r="AM58" s="1444"/>
      <c r="AN58" s="1445"/>
      <c r="AO58" s="493"/>
      <c r="AP58" s="1444"/>
      <c r="AQ58" s="1444"/>
      <c r="AR58" s="1444"/>
      <c r="AS58" s="1444"/>
      <c r="AT58" s="1444"/>
      <c r="AU58" s="1444"/>
      <c r="AV58" s="1444"/>
      <c r="AW58" s="1444"/>
      <c r="AX58" s="1444"/>
      <c r="AY58" s="1444"/>
      <c r="AZ58" s="1444"/>
      <c r="BA58" s="1444"/>
      <c r="BB58" s="1445"/>
      <c r="BC58" s="1446"/>
      <c r="BD58" s="1446"/>
      <c r="BE58" s="1446"/>
      <c r="BF58" s="1446"/>
      <c r="BG58" s="1446"/>
      <c r="BH58" s="1446"/>
      <c r="BI58" s="1446"/>
      <c r="BJ58" s="1446"/>
      <c r="BK58" s="1446"/>
      <c r="BL58" s="1446"/>
      <c r="BM58" s="1446"/>
      <c r="BN58" s="1447"/>
      <c r="BO58" s="494"/>
      <c r="BP58" s="495"/>
      <c r="BQ58" s="495"/>
      <c r="BR58" s="495"/>
      <c r="BS58" s="494"/>
      <c r="BT58" s="495"/>
      <c r="BU58" s="495"/>
      <c r="BV58" s="495"/>
      <c r="BW58" s="377"/>
      <c r="BX58" s="379"/>
      <c r="BY58" s="376"/>
      <c r="BZ58" s="377"/>
      <c r="CA58" s="379"/>
      <c r="CB58" s="376"/>
      <c r="CC58" s="377"/>
      <c r="CD58" s="379"/>
      <c r="CE58" s="376"/>
      <c r="CF58" s="377"/>
      <c r="CG58" s="379"/>
      <c r="CH58" s="376"/>
      <c r="CI58" s="377"/>
      <c r="CJ58" s="379"/>
      <c r="CK58" s="376"/>
      <c r="CL58" s="377"/>
      <c r="CM58" s="379"/>
      <c r="CN58" s="376"/>
      <c r="CO58" s="377"/>
      <c r="CP58" s="379"/>
      <c r="CQ58" s="376"/>
      <c r="CR58" s="377"/>
      <c r="CS58" s="379"/>
      <c r="CT58" s="376"/>
      <c r="CU58" s="377"/>
      <c r="CV58" s="379"/>
      <c r="CW58" s="376"/>
      <c r="CX58" s="377"/>
      <c r="CY58" s="379"/>
      <c r="CZ58" s="376"/>
      <c r="DA58" s="377"/>
      <c r="DB58" s="379"/>
      <c r="DC58" s="376"/>
      <c r="DD58" s="377"/>
      <c r="DE58" s="379"/>
      <c r="DF58" s="376"/>
      <c r="DG58" s="377"/>
      <c r="DH58" s="379"/>
      <c r="DI58" s="376"/>
      <c r="DJ58" s="377"/>
      <c r="DK58" s="379"/>
      <c r="DL58" s="376"/>
      <c r="DM58" s="1450"/>
      <c r="DN58" s="1451"/>
      <c r="DO58" s="1451"/>
      <c r="DP58" s="1451"/>
      <c r="DQ58" s="1451"/>
      <c r="DR58" s="497"/>
      <c r="DS58" s="1552"/>
      <c r="DT58" s="1559"/>
    </row>
    <row r="59" spans="1:124" ht="3.4" customHeight="1">
      <c r="A59" s="1452" t="s">
        <v>621</v>
      </c>
      <c r="B59" s="1453"/>
      <c r="C59" s="1453"/>
      <c r="D59" s="1453"/>
      <c r="E59" s="1446"/>
      <c r="F59" s="1446">
        <v>2</v>
      </c>
      <c r="G59" s="1446"/>
      <c r="H59" s="1446"/>
      <c r="I59" s="1446"/>
      <c r="J59" s="1446"/>
      <c r="K59" s="446"/>
      <c r="L59" s="1435" t="s">
        <v>622</v>
      </c>
      <c r="M59" s="1435"/>
      <c r="N59" s="1435"/>
      <c r="O59" s="1435"/>
      <c r="P59" s="1435"/>
      <c r="Q59" s="1435"/>
      <c r="R59" s="1435"/>
      <c r="S59" s="1435"/>
      <c r="T59" s="1435"/>
      <c r="U59" s="1435"/>
      <c r="V59" s="1435"/>
      <c r="W59" s="1435"/>
      <c r="X59" s="1435"/>
      <c r="Y59" s="1435"/>
      <c r="Z59" s="1435"/>
      <c r="AA59" s="1435"/>
      <c r="AB59" s="1435"/>
      <c r="AC59" s="1435"/>
      <c r="AD59" s="1435"/>
      <c r="AE59" s="1435"/>
      <c r="AF59" s="1435"/>
      <c r="AG59" s="1435"/>
      <c r="AH59" s="1435"/>
      <c r="AI59" s="1435"/>
      <c r="AJ59" s="1435"/>
      <c r="AK59" s="1435"/>
      <c r="AL59" s="1435"/>
      <c r="AM59" s="1435"/>
      <c r="AN59" s="1436"/>
      <c r="AO59" s="446"/>
      <c r="AP59" s="1435" t="s">
        <v>623</v>
      </c>
      <c r="AQ59" s="1435"/>
      <c r="AR59" s="1435"/>
      <c r="AS59" s="1435"/>
      <c r="AT59" s="1435"/>
      <c r="AU59" s="1435"/>
      <c r="AV59" s="1435"/>
      <c r="AW59" s="1435"/>
      <c r="AX59" s="1435"/>
      <c r="AY59" s="1435"/>
      <c r="AZ59" s="1435"/>
      <c r="BA59" s="1435"/>
      <c r="BB59" s="1436"/>
      <c r="BC59" s="1446" t="s">
        <v>535</v>
      </c>
      <c r="BD59" s="1446"/>
      <c r="BE59" s="1446"/>
      <c r="BF59" s="1446"/>
      <c r="BG59" s="1446"/>
      <c r="BH59" s="1446"/>
      <c r="BI59" s="1446" t="s">
        <v>536</v>
      </c>
      <c r="BJ59" s="1446"/>
      <c r="BK59" s="1446"/>
      <c r="BL59" s="1446"/>
      <c r="BM59" s="1446"/>
      <c r="BN59" s="1447"/>
      <c r="BO59" s="448"/>
      <c r="BP59" s="447"/>
      <c r="BQ59" s="447"/>
      <c r="BR59" s="447"/>
      <c r="BS59" s="448"/>
      <c r="BT59" s="447"/>
      <c r="BU59" s="447"/>
      <c r="BV59" s="447"/>
      <c r="BW59" s="414"/>
      <c r="BX59" s="413"/>
      <c r="BY59" s="415"/>
      <c r="BZ59" s="414"/>
      <c r="CA59" s="413"/>
      <c r="CB59" s="415"/>
      <c r="CC59" s="414"/>
      <c r="CD59" s="413"/>
      <c r="CE59" s="415"/>
      <c r="CF59" s="414"/>
      <c r="CG59" s="413"/>
      <c r="CH59" s="415"/>
      <c r="CI59" s="414"/>
      <c r="CJ59" s="413"/>
      <c r="CK59" s="415"/>
      <c r="CL59" s="414"/>
      <c r="CM59" s="413"/>
      <c r="CN59" s="415"/>
      <c r="CO59" s="414"/>
      <c r="CP59" s="413"/>
      <c r="CQ59" s="415"/>
      <c r="CR59" s="414"/>
      <c r="CS59" s="413"/>
      <c r="CT59" s="415"/>
      <c r="CU59" s="414"/>
      <c r="CV59" s="413"/>
      <c r="CW59" s="415"/>
      <c r="CX59" s="414"/>
      <c r="CY59" s="413"/>
      <c r="CZ59" s="415"/>
      <c r="DA59" s="414"/>
      <c r="DB59" s="413"/>
      <c r="DC59" s="415"/>
      <c r="DD59" s="414"/>
      <c r="DE59" s="413"/>
      <c r="DF59" s="415"/>
      <c r="DG59" s="414"/>
      <c r="DH59" s="413"/>
      <c r="DI59" s="415"/>
      <c r="DJ59" s="414"/>
      <c r="DK59" s="413"/>
      <c r="DL59" s="415"/>
      <c r="DM59" s="1448">
        <v>12</v>
      </c>
      <c r="DN59" s="1449"/>
      <c r="DO59" s="1449"/>
      <c r="DP59" s="1449"/>
      <c r="DQ59" s="1449"/>
      <c r="DR59" s="450"/>
      <c r="DS59" s="1552">
        <v>12</v>
      </c>
      <c r="DT59" s="1559">
        <v>12</v>
      </c>
    </row>
    <row r="60" spans="1:124" ht="3.4" customHeight="1">
      <c r="A60" s="1452"/>
      <c r="B60" s="1453"/>
      <c r="C60" s="1453"/>
      <c r="D60" s="1453"/>
      <c r="E60" s="1446"/>
      <c r="F60" s="1446"/>
      <c r="G60" s="1446"/>
      <c r="H60" s="1446"/>
      <c r="I60" s="1446"/>
      <c r="J60" s="1446"/>
      <c r="K60" s="451"/>
      <c r="L60" s="1433"/>
      <c r="M60" s="1433"/>
      <c r="N60" s="1433"/>
      <c r="O60" s="1433"/>
      <c r="P60" s="1433"/>
      <c r="Q60" s="1433"/>
      <c r="R60" s="1433"/>
      <c r="S60" s="1433"/>
      <c r="T60" s="1433"/>
      <c r="U60" s="1433"/>
      <c r="V60" s="1433"/>
      <c r="W60" s="1433"/>
      <c r="X60" s="1433"/>
      <c r="Y60" s="1433"/>
      <c r="Z60" s="1433"/>
      <c r="AA60" s="1433"/>
      <c r="AB60" s="1433"/>
      <c r="AC60" s="1433"/>
      <c r="AD60" s="1433"/>
      <c r="AE60" s="1433"/>
      <c r="AF60" s="1433"/>
      <c r="AG60" s="1433"/>
      <c r="AH60" s="1433"/>
      <c r="AI60" s="1433"/>
      <c r="AJ60" s="1433"/>
      <c r="AK60" s="1433"/>
      <c r="AL60" s="1433"/>
      <c r="AM60" s="1433"/>
      <c r="AN60" s="1437"/>
      <c r="AO60" s="451"/>
      <c r="AP60" s="1433"/>
      <c r="AQ60" s="1433"/>
      <c r="AR60" s="1433"/>
      <c r="AS60" s="1433"/>
      <c r="AT60" s="1433"/>
      <c r="AU60" s="1433"/>
      <c r="AV60" s="1433"/>
      <c r="AW60" s="1433"/>
      <c r="AX60" s="1433"/>
      <c r="AY60" s="1433"/>
      <c r="AZ60" s="1433"/>
      <c r="BA60" s="1433"/>
      <c r="BB60" s="1437"/>
      <c r="BC60" s="1446"/>
      <c r="BD60" s="1446"/>
      <c r="BE60" s="1446"/>
      <c r="BF60" s="1446"/>
      <c r="BG60" s="1446"/>
      <c r="BH60" s="1446"/>
      <c r="BI60" s="1446"/>
      <c r="BJ60" s="1446"/>
      <c r="BK60" s="1446"/>
      <c r="BL60" s="1446"/>
      <c r="BM60" s="1446"/>
      <c r="BN60" s="1447"/>
      <c r="BO60" s="448"/>
      <c r="BP60" s="447"/>
      <c r="BQ60" s="447"/>
      <c r="BR60" s="447"/>
      <c r="BS60" s="448"/>
      <c r="BT60" s="447"/>
      <c r="BU60" s="447"/>
      <c r="BV60" s="447"/>
      <c r="BW60" s="414"/>
      <c r="BX60" s="413"/>
      <c r="BY60" s="415"/>
      <c r="BZ60" s="414"/>
      <c r="CA60" s="413"/>
      <c r="CB60" s="415"/>
      <c r="CC60" s="414"/>
      <c r="CD60" s="413"/>
      <c r="CE60" s="415"/>
      <c r="CF60" s="414"/>
      <c r="CG60" s="413"/>
      <c r="CH60" s="415"/>
      <c r="CI60" s="414"/>
      <c r="CJ60" s="413"/>
      <c r="CK60" s="415"/>
      <c r="CL60" s="414"/>
      <c r="CM60" s="413"/>
      <c r="CN60" s="415"/>
      <c r="CO60" s="414"/>
      <c r="CP60" s="413"/>
      <c r="CQ60" s="415"/>
      <c r="CR60" s="414"/>
      <c r="CS60" s="413"/>
      <c r="CT60" s="415"/>
      <c r="CU60" s="414"/>
      <c r="CV60" s="413"/>
      <c r="CW60" s="415"/>
      <c r="CX60" s="414"/>
      <c r="CY60" s="413"/>
      <c r="CZ60" s="415"/>
      <c r="DA60" s="414"/>
      <c r="DB60" s="413"/>
      <c r="DC60" s="415"/>
      <c r="DD60" s="414"/>
      <c r="DE60" s="413"/>
      <c r="DF60" s="415"/>
      <c r="DG60" s="414"/>
      <c r="DH60" s="413"/>
      <c r="DI60" s="415"/>
      <c r="DJ60" s="414"/>
      <c r="DK60" s="413"/>
      <c r="DL60" s="415"/>
      <c r="DM60" s="1448"/>
      <c r="DN60" s="1449"/>
      <c r="DO60" s="1449"/>
      <c r="DP60" s="1449"/>
      <c r="DQ60" s="1449"/>
      <c r="DR60" s="450"/>
      <c r="DS60" s="1552"/>
      <c r="DT60" s="1559"/>
    </row>
    <row r="61" spans="1:124" ht="3.4" customHeight="1">
      <c r="A61" s="1452"/>
      <c r="B61" s="1453"/>
      <c r="C61" s="1453"/>
      <c r="D61" s="1453"/>
      <c r="E61" s="1446"/>
      <c r="F61" s="1446"/>
      <c r="G61" s="1446"/>
      <c r="H61" s="1446"/>
      <c r="I61" s="1446"/>
      <c r="J61" s="1446"/>
      <c r="K61" s="493"/>
      <c r="L61" s="1444"/>
      <c r="M61" s="1444"/>
      <c r="N61" s="1444"/>
      <c r="O61" s="1444"/>
      <c r="P61" s="1444"/>
      <c r="Q61" s="1444"/>
      <c r="R61" s="1444"/>
      <c r="S61" s="1444"/>
      <c r="T61" s="1444"/>
      <c r="U61" s="1444"/>
      <c r="V61" s="1444"/>
      <c r="W61" s="1444"/>
      <c r="X61" s="1444"/>
      <c r="Y61" s="1444"/>
      <c r="Z61" s="1444"/>
      <c r="AA61" s="1444"/>
      <c r="AB61" s="1444"/>
      <c r="AC61" s="1444"/>
      <c r="AD61" s="1444"/>
      <c r="AE61" s="1444"/>
      <c r="AF61" s="1444"/>
      <c r="AG61" s="1444"/>
      <c r="AH61" s="1444"/>
      <c r="AI61" s="1444"/>
      <c r="AJ61" s="1444"/>
      <c r="AK61" s="1444"/>
      <c r="AL61" s="1444"/>
      <c r="AM61" s="1444"/>
      <c r="AN61" s="1445"/>
      <c r="AO61" s="493"/>
      <c r="AP61" s="1444"/>
      <c r="AQ61" s="1444"/>
      <c r="AR61" s="1444"/>
      <c r="AS61" s="1444"/>
      <c r="AT61" s="1444"/>
      <c r="AU61" s="1444"/>
      <c r="AV61" s="1444"/>
      <c r="AW61" s="1444"/>
      <c r="AX61" s="1444"/>
      <c r="AY61" s="1444"/>
      <c r="AZ61" s="1444"/>
      <c r="BA61" s="1444"/>
      <c r="BB61" s="1445"/>
      <c r="BC61" s="1446"/>
      <c r="BD61" s="1446"/>
      <c r="BE61" s="1446"/>
      <c r="BF61" s="1446"/>
      <c r="BG61" s="1446"/>
      <c r="BH61" s="1446"/>
      <c r="BI61" s="1446"/>
      <c r="BJ61" s="1446"/>
      <c r="BK61" s="1446"/>
      <c r="BL61" s="1446"/>
      <c r="BM61" s="1446"/>
      <c r="BN61" s="1447"/>
      <c r="BO61" s="494"/>
      <c r="BP61" s="495"/>
      <c r="BQ61" s="495"/>
      <c r="BR61" s="495"/>
      <c r="BS61" s="494"/>
      <c r="BT61" s="495"/>
      <c r="BU61" s="495"/>
      <c r="BV61" s="495"/>
      <c r="BW61" s="377"/>
      <c r="BX61" s="379"/>
      <c r="BY61" s="376"/>
      <c r="BZ61" s="377"/>
      <c r="CA61" s="379"/>
      <c r="CB61" s="376"/>
      <c r="CC61" s="377"/>
      <c r="CD61" s="379"/>
      <c r="CE61" s="376"/>
      <c r="CF61" s="377"/>
      <c r="CG61" s="379"/>
      <c r="CH61" s="376"/>
      <c r="CI61" s="377"/>
      <c r="CJ61" s="379"/>
      <c r="CK61" s="376"/>
      <c r="CL61" s="377"/>
      <c r="CM61" s="379"/>
      <c r="CN61" s="376"/>
      <c r="CO61" s="377"/>
      <c r="CP61" s="379"/>
      <c r="CQ61" s="376"/>
      <c r="CR61" s="377"/>
      <c r="CS61" s="379"/>
      <c r="CT61" s="376"/>
      <c r="CU61" s="377"/>
      <c r="CV61" s="379"/>
      <c r="CW61" s="376"/>
      <c r="CX61" s="377"/>
      <c r="CY61" s="379"/>
      <c r="CZ61" s="376"/>
      <c r="DA61" s="377"/>
      <c r="DB61" s="379"/>
      <c r="DC61" s="376"/>
      <c r="DD61" s="377"/>
      <c r="DE61" s="379"/>
      <c r="DF61" s="376"/>
      <c r="DG61" s="377"/>
      <c r="DH61" s="379"/>
      <c r="DI61" s="376"/>
      <c r="DJ61" s="377"/>
      <c r="DK61" s="379"/>
      <c r="DL61" s="376"/>
      <c r="DM61" s="1450"/>
      <c r="DN61" s="1451"/>
      <c r="DO61" s="1451"/>
      <c r="DP61" s="1451"/>
      <c r="DQ61" s="1451"/>
      <c r="DR61" s="497"/>
      <c r="DS61" s="1552"/>
      <c r="DT61" s="1559"/>
    </row>
    <row r="62" spans="1:124" ht="3.4" customHeight="1">
      <c r="A62" s="1452" t="s">
        <v>624</v>
      </c>
      <c r="B62" s="1453"/>
      <c r="C62" s="1453"/>
      <c r="D62" s="1453"/>
      <c r="E62" s="1446"/>
      <c r="F62" s="1446">
        <v>3</v>
      </c>
      <c r="G62" s="1446"/>
      <c r="H62" s="1446"/>
      <c r="I62" s="1446"/>
      <c r="J62" s="1446"/>
      <c r="K62" s="446"/>
      <c r="L62" s="1435" t="s">
        <v>339</v>
      </c>
      <c r="M62" s="1435"/>
      <c r="N62" s="1435"/>
      <c r="O62" s="1435"/>
      <c r="P62" s="1435"/>
      <c r="Q62" s="1435"/>
      <c r="R62" s="1435"/>
      <c r="S62" s="1435"/>
      <c r="T62" s="1435"/>
      <c r="U62" s="1435"/>
      <c r="V62" s="1435"/>
      <c r="W62" s="1435"/>
      <c r="X62" s="1435"/>
      <c r="Y62" s="1435"/>
      <c r="Z62" s="1435"/>
      <c r="AA62" s="1435"/>
      <c r="AB62" s="1435"/>
      <c r="AC62" s="1435"/>
      <c r="AD62" s="1435"/>
      <c r="AE62" s="1435"/>
      <c r="AF62" s="1435"/>
      <c r="AG62" s="1435"/>
      <c r="AH62" s="1435"/>
      <c r="AI62" s="1435"/>
      <c r="AJ62" s="1435"/>
      <c r="AK62" s="1435"/>
      <c r="AL62" s="1435"/>
      <c r="AM62" s="1435"/>
      <c r="AN62" s="1436"/>
      <c r="AO62" s="446"/>
      <c r="AP62" s="1435" t="s">
        <v>625</v>
      </c>
      <c r="AQ62" s="1435"/>
      <c r="AR62" s="1435"/>
      <c r="AS62" s="1435"/>
      <c r="AT62" s="1435"/>
      <c r="AU62" s="1435"/>
      <c r="AV62" s="1435"/>
      <c r="AW62" s="1435"/>
      <c r="AX62" s="1435"/>
      <c r="AY62" s="1435"/>
      <c r="AZ62" s="1435"/>
      <c r="BA62" s="1435"/>
      <c r="BB62" s="1436"/>
      <c r="BC62" s="1446" t="s">
        <v>535</v>
      </c>
      <c r="BD62" s="1446"/>
      <c r="BE62" s="1446"/>
      <c r="BF62" s="1446"/>
      <c r="BG62" s="1446"/>
      <c r="BH62" s="1446"/>
      <c r="BI62" s="1446" t="s">
        <v>536</v>
      </c>
      <c r="BJ62" s="1446"/>
      <c r="BK62" s="1446"/>
      <c r="BL62" s="1446"/>
      <c r="BM62" s="1446"/>
      <c r="BN62" s="1447"/>
      <c r="BO62" s="448"/>
      <c r="BP62" s="447"/>
      <c r="BQ62" s="447"/>
      <c r="BR62" s="447"/>
      <c r="BS62" s="448"/>
      <c r="BT62" s="447"/>
      <c r="BU62" s="447"/>
      <c r="BV62" s="447"/>
      <c r="BW62" s="414"/>
      <c r="BX62" s="413"/>
      <c r="BY62" s="415"/>
      <c r="BZ62" s="414"/>
      <c r="CA62" s="413"/>
      <c r="CB62" s="415"/>
      <c r="CC62" s="414"/>
      <c r="CD62" s="413"/>
      <c r="CE62" s="415"/>
      <c r="CF62" s="414"/>
      <c r="CG62" s="413"/>
      <c r="CH62" s="415"/>
      <c r="CI62" s="1566" t="s">
        <v>626</v>
      </c>
      <c r="CJ62" s="1567"/>
      <c r="CK62" s="1567"/>
      <c r="CL62" s="1567"/>
      <c r="CM62" s="1567"/>
      <c r="CN62" s="1567"/>
      <c r="CO62" s="1567"/>
      <c r="CP62" s="1567"/>
      <c r="CQ62" s="1567"/>
      <c r="CR62" s="1567"/>
      <c r="CS62" s="1567"/>
      <c r="CT62" s="1567"/>
      <c r="CU62" s="1567"/>
      <c r="CV62" s="1567"/>
      <c r="CW62" s="1567"/>
      <c r="CX62" s="1567"/>
      <c r="CY62" s="1567"/>
      <c r="CZ62" s="1567"/>
      <c r="DA62" s="1567"/>
      <c r="DB62" s="1567"/>
      <c r="DC62" s="1567"/>
      <c r="DD62" s="1567"/>
      <c r="DE62" s="1567"/>
      <c r="DF62" s="1567"/>
      <c r="DG62" s="1567"/>
      <c r="DH62" s="1567"/>
      <c r="DI62" s="1567"/>
      <c r="DJ62" s="1567"/>
      <c r="DK62" s="1567"/>
      <c r="DL62" s="1567"/>
      <c r="DM62" s="1448">
        <v>4</v>
      </c>
      <c r="DN62" s="1449"/>
      <c r="DO62" s="1449"/>
      <c r="DP62" s="1449"/>
      <c r="DQ62" s="1449"/>
      <c r="DR62" s="450"/>
      <c r="DS62" s="1552">
        <v>4</v>
      </c>
      <c r="DT62" s="1559">
        <v>4</v>
      </c>
    </row>
    <row r="63" spans="1:124" ht="3.4" customHeight="1">
      <c r="A63" s="1452"/>
      <c r="B63" s="1453"/>
      <c r="C63" s="1453"/>
      <c r="D63" s="1453"/>
      <c r="E63" s="1446"/>
      <c r="F63" s="1446"/>
      <c r="G63" s="1446"/>
      <c r="H63" s="1446"/>
      <c r="I63" s="1446"/>
      <c r="J63" s="1446"/>
      <c r="K63" s="451"/>
      <c r="L63" s="1433"/>
      <c r="M63" s="1433"/>
      <c r="N63" s="1433"/>
      <c r="O63" s="1433"/>
      <c r="P63" s="1433"/>
      <c r="Q63" s="1433"/>
      <c r="R63" s="1433"/>
      <c r="S63" s="1433"/>
      <c r="T63" s="1433"/>
      <c r="U63" s="1433"/>
      <c r="V63" s="1433"/>
      <c r="W63" s="1433"/>
      <c r="X63" s="1433"/>
      <c r="Y63" s="1433"/>
      <c r="Z63" s="1433"/>
      <c r="AA63" s="1433"/>
      <c r="AB63" s="1433"/>
      <c r="AC63" s="1433"/>
      <c r="AD63" s="1433"/>
      <c r="AE63" s="1433"/>
      <c r="AF63" s="1433"/>
      <c r="AG63" s="1433"/>
      <c r="AH63" s="1433"/>
      <c r="AI63" s="1433"/>
      <c r="AJ63" s="1433"/>
      <c r="AK63" s="1433"/>
      <c r="AL63" s="1433"/>
      <c r="AM63" s="1433"/>
      <c r="AN63" s="1437"/>
      <c r="AO63" s="451"/>
      <c r="AP63" s="1433"/>
      <c r="AQ63" s="1433"/>
      <c r="AR63" s="1433"/>
      <c r="AS63" s="1433"/>
      <c r="AT63" s="1433"/>
      <c r="AU63" s="1433"/>
      <c r="AV63" s="1433"/>
      <c r="AW63" s="1433"/>
      <c r="AX63" s="1433"/>
      <c r="AY63" s="1433"/>
      <c r="AZ63" s="1433"/>
      <c r="BA63" s="1433"/>
      <c r="BB63" s="1437"/>
      <c r="BC63" s="1446"/>
      <c r="BD63" s="1446"/>
      <c r="BE63" s="1446"/>
      <c r="BF63" s="1446"/>
      <c r="BG63" s="1446"/>
      <c r="BH63" s="1446"/>
      <c r="BI63" s="1446"/>
      <c r="BJ63" s="1446"/>
      <c r="BK63" s="1446"/>
      <c r="BL63" s="1446"/>
      <c r="BM63" s="1446"/>
      <c r="BN63" s="1447"/>
      <c r="BO63" s="448"/>
      <c r="BP63" s="447"/>
      <c r="BQ63" s="447"/>
      <c r="BR63" s="447"/>
      <c r="BS63" s="448"/>
      <c r="BT63" s="447"/>
      <c r="BU63" s="447"/>
      <c r="BV63" s="447"/>
      <c r="BW63" s="414"/>
      <c r="BX63" s="413"/>
      <c r="BY63" s="415"/>
      <c r="BZ63" s="414"/>
      <c r="CA63" s="413"/>
      <c r="CB63" s="415"/>
      <c r="CC63" s="414"/>
      <c r="CD63" s="413"/>
      <c r="CE63" s="415"/>
      <c r="CF63" s="414"/>
      <c r="CG63" s="413"/>
      <c r="CH63" s="415"/>
      <c r="CI63" s="1568"/>
      <c r="CJ63" s="1569"/>
      <c r="CK63" s="1569"/>
      <c r="CL63" s="1569"/>
      <c r="CM63" s="1569"/>
      <c r="CN63" s="1569"/>
      <c r="CO63" s="1569"/>
      <c r="CP63" s="1569"/>
      <c r="CQ63" s="1569"/>
      <c r="CR63" s="1569"/>
      <c r="CS63" s="1569"/>
      <c r="CT63" s="1569"/>
      <c r="CU63" s="1569"/>
      <c r="CV63" s="1569"/>
      <c r="CW63" s="1569"/>
      <c r="CX63" s="1569"/>
      <c r="CY63" s="1569"/>
      <c r="CZ63" s="1569"/>
      <c r="DA63" s="1569"/>
      <c r="DB63" s="1569"/>
      <c r="DC63" s="1569"/>
      <c r="DD63" s="1569"/>
      <c r="DE63" s="1569"/>
      <c r="DF63" s="1569"/>
      <c r="DG63" s="1569"/>
      <c r="DH63" s="1569"/>
      <c r="DI63" s="1569"/>
      <c r="DJ63" s="1569"/>
      <c r="DK63" s="1569"/>
      <c r="DL63" s="1569"/>
      <c r="DM63" s="1448"/>
      <c r="DN63" s="1449"/>
      <c r="DO63" s="1449"/>
      <c r="DP63" s="1449"/>
      <c r="DQ63" s="1449"/>
      <c r="DR63" s="450"/>
      <c r="DS63" s="1552"/>
      <c r="DT63" s="1559"/>
    </row>
    <row r="64" spans="1:124" ht="3.4" customHeight="1">
      <c r="A64" s="1452"/>
      <c r="B64" s="1453"/>
      <c r="C64" s="1453"/>
      <c r="D64" s="1453"/>
      <c r="E64" s="1446"/>
      <c r="F64" s="1446"/>
      <c r="G64" s="1446"/>
      <c r="H64" s="1446"/>
      <c r="I64" s="1446"/>
      <c r="J64" s="1446"/>
      <c r="K64" s="493"/>
      <c r="L64" s="1444"/>
      <c r="M64" s="1444"/>
      <c r="N64" s="1444"/>
      <c r="O64" s="1444"/>
      <c r="P64" s="1444"/>
      <c r="Q64" s="1444"/>
      <c r="R64" s="1444"/>
      <c r="S64" s="1444"/>
      <c r="T64" s="1444"/>
      <c r="U64" s="1444"/>
      <c r="V64" s="1444"/>
      <c r="W64" s="1444"/>
      <c r="X64" s="1444"/>
      <c r="Y64" s="1444"/>
      <c r="Z64" s="1444"/>
      <c r="AA64" s="1444"/>
      <c r="AB64" s="1444"/>
      <c r="AC64" s="1444"/>
      <c r="AD64" s="1444"/>
      <c r="AE64" s="1444"/>
      <c r="AF64" s="1444"/>
      <c r="AG64" s="1444"/>
      <c r="AH64" s="1444"/>
      <c r="AI64" s="1444"/>
      <c r="AJ64" s="1444"/>
      <c r="AK64" s="1444"/>
      <c r="AL64" s="1444"/>
      <c r="AM64" s="1444"/>
      <c r="AN64" s="1445"/>
      <c r="AO64" s="493"/>
      <c r="AP64" s="1444"/>
      <c r="AQ64" s="1444"/>
      <c r="AR64" s="1444"/>
      <c r="AS64" s="1444"/>
      <c r="AT64" s="1444"/>
      <c r="AU64" s="1444"/>
      <c r="AV64" s="1444"/>
      <c r="AW64" s="1444"/>
      <c r="AX64" s="1444"/>
      <c r="AY64" s="1444"/>
      <c r="AZ64" s="1444"/>
      <c r="BA64" s="1444"/>
      <c r="BB64" s="1445"/>
      <c r="BC64" s="1446"/>
      <c r="BD64" s="1446"/>
      <c r="BE64" s="1446"/>
      <c r="BF64" s="1446"/>
      <c r="BG64" s="1446"/>
      <c r="BH64" s="1446"/>
      <c r="BI64" s="1446"/>
      <c r="BJ64" s="1446"/>
      <c r="BK64" s="1446"/>
      <c r="BL64" s="1446"/>
      <c r="BM64" s="1446"/>
      <c r="BN64" s="1447"/>
      <c r="BO64" s="494"/>
      <c r="BP64" s="495"/>
      <c r="BQ64" s="495"/>
      <c r="BR64" s="495"/>
      <c r="BS64" s="494"/>
      <c r="BT64" s="495"/>
      <c r="BU64" s="495"/>
      <c r="BV64" s="495"/>
      <c r="BW64" s="377"/>
      <c r="BX64" s="379"/>
      <c r="BY64" s="376"/>
      <c r="BZ64" s="377"/>
      <c r="CA64" s="379"/>
      <c r="CB64" s="376"/>
      <c r="CC64" s="377"/>
      <c r="CD64" s="379"/>
      <c r="CE64" s="376"/>
      <c r="CF64" s="377"/>
      <c r="CG64" s="379"/>
      <c r="CH64" s="376"/>
      <c r="CI64" s="1570"/>
      <c r="CJ64" s="1571"/>
      <c r="CK64" s="1571"/>
      <c r="CL64" s="1571"/>
      <c r="CM64" s="1571"/>
      <c r="CN64" s="1571"/>
      <c r="CO64" s="1571"/>
      <c r="CP64" s="1571"/>
      <c r="CQ64" s="1571"/>
      <c r="CR64" s="1571"/>
      <c r="CS64" s="1571"/>
      <c r="CT64" s="1571"/>
      <c r="CU64" s="1571"/>
      <c r="CV64" s="1571"/>
      <c r="CW64" s="1571"/>
      <c r="CX64" s="1571"/>
      <c r="CY64" s="1571"/>
      <c r="CZ64" s="1571"/>
      <c r="DA64" s="1571"/>
      <c r="DB64" s="1571"/>
      <c r="DC64" s="1571"/>
      <c r="DD64" s="1571"/>
      <c r="DE64" s="1571"/>
      <c r="DF64" s="1571"/>
      <c r="DG64" s="1571"/>
      <c r="DH64" s="1571"/>
      <c r="DI64" s="1571"/>
      <c r="DJ64" s="1571"/>
      <c r="DK64" s="1571"/>
      <c r="DL64" s="1571"/>
      <c r="DM64" s="1450"/>
      <c r="DN64" s="1451"/>
      <c r="DO64" s="1451"/>
      <c r="DP64" s="1451"/>
      <c r="DQ64" s="1451"/>
      <c r="DR64" s="497"/>
      <c r="DS64" s="1552"/>
      <c r="DT64" s="1559"/>
    </row>
    <row r="65" spans="1:124" ht="3.4" customHeight="1">
      <c r="A65" s="1452" t="s">
        <v>627</v>
      </c>
      <c r="B65" s="1453"/>
      <c r="C65" s="1453"/>
      <c r="D65" s="1453"/>
      <c r="E65" s="1446"/>
      <c r="F65" s="1446">
        <v>3</v>
      </c>
      <c r="G65" s="1446"/>
      <c r="H65" s="1446"/>
      <c r="I65" s="1446"/>
      <c r="J65" s="1446"/>
      <c r="K65" s="446"/>
      <c r="L65" s="1435" t="s">
        <v>340</v>
      </c>
      <c r="M65" s="1435"/>
      <c r="N65" s="1435"/>
      <c r="O65" s="1435"/>
      <c r="P65" s="1435"/>
      <c r="Q65" s="1435"/>
      <c r="R65" s="1435"/>
      <c r="S65" s="1435"/>
      <c r="T65" s="1435"/>
      <c r="U65" s="1435"/>
      <c r="V65" s="1435"/>
      <c r="W65" s="1435"/>
      <c r="X65" s="1435"/>
      <c r="Y65" s="1435"/>
      <c r="Z65" s="1435"/>
      <c r="AA65" s="1435"/>
      <c r="AB65" s="1435"/>
      <c r="AC65" s="1435"/>
      <c r="AD65" s="1435"/>
      <c r="AE65" s="1435"/>
      <c r="AF65" s="1435"/>
      <c r="AG65" s="1435"/>
      <c r="AH65" s="1435"/>
      <c r="AI65" s="1435"/>
      <c r="AJ65" s="1435"/>
      <c r="AK65" s="1435"/>
      <c r="AL65" s="1435"/>
      <c r="AM65" s="1435"/>
      <c r="AN65" s="1436"/>
      <c r="AO65" s="446"/>
      <c r="AP65" s="1435" t="s">
        <v>628</v>
      </c>
      <c r="AQ65" s="1435"/>
      <c r="AR65" s="1435"/>
      <c r="AS65" s="1435"/>
      <c r="AT65" s="1435"/>
      <c r="AU65" s="1435"/>
      <c r="AV65" s="1435"/>
      <c r="AW65" s="1435"/>
      <c r="AX65" s="1435"/>
      <c r="AY65" s="1435"/>
      <c r="AZ65" s="1435"/>
      <c r="BA65" s="1435"/>
      <c r="BB65" s="1436"/>
      <c r="BC65" s="1446" t="s">
        <v>535</v>
      </c>
      <c r="BD65" s="1446"/>
      <c r="BE65" s="1446"/>
      <c r="BF65" s="1446"/>
      <c r="BG65" s="1446"/>
      <c r="BH65" s="1446"/>
      <c r="BI65" s="1446" t="s">
        <v>536</v>
      </c>
      <c r="BJ65" s="1446"/>
      <c r="BK65" s="1446"/>
      <c r="BL65" s="1446"/>
      <c r="BM65" s="1446"/>
      <c r="BN65" s="1447"/>
      <c r="BO65" s="448"/>
      <c r="BP65" s="447"/>
      <c r="BQ65" s="447"/>
      <c r="BR65" s="447"/>
      <c r="BS65" s="448"/>
      <c r="BT65" s="447"/>
      <c r="BU65" s="447"/>
      <c r="BV65" s="447"/>
      <c r="BW65" s="414"/>
      <c r="BX65" s="413"/>
      <c r="BY65" s="415"/>
      <c r="BZ65" s="414"/>
      <c r="CA65" s="413"/>
      <c r="CB65" s="415"/>
      <c r="CC65" s="414"/>
      <c r="CD65" s="413"/>
      <c r="CE65" s="415"/>
      <c r="CF65" s="414"/>
      <c r="CG65" s="413"/>
      <c r="CH65" s="415"/>
      <c r="CI65" s="1566" t="s">
        <v>626</v>
      </c>
      <c r="CJ65" s="1567"/>
      <c r="CK65" s="1567"/>
      <c r="CL65" s="1567"/>
      <c r="CM65" s="1567"/>
      <c r="CN65" s="1567"/>
      <c r="CO65" s="1567"/>
      <c r="CP65" s="1567"/>
      <c r="CQ65" s="1567"/>
      <c r="CR65" s="1567"/>
      <c r="CS65" s="1567"/>
      <c r="CT65" s="1567"/>
      <c r="CU65" s="1567"/>
      <c r="CV65" s="1567"/>
      <c r="CW65" s="1567"/>
      <c r="CX65" s="1567"/>
      <c r="CY65" s="1567"/>
      <c r="CZ65" s="1567"/>
      <c r="DA65" s="1567"/>
      <c r="DB65" s="1567"/>
      <c r="DC65" s="1567"/>
      <c r="DD65" s="1567"/>
      <c r="DE65" s="1567"/>
      <c r="DF65" s="1567"/>
      <c r="DG65" s="1567"/>
      <c r="DH65" s="1567"/>
      <c r="DI65" s="1567"/>
      <c r="DJ65" s="1567"/>
      <c r="DK65" s="1567"/>
      <c r="DL65" s="1567"/>
      <c r="DM65" s="1448">
        <v>4</v>
      </c>
      <c r="DN65" s="1449"/>
      <c r="DO65" s="1449"/>
      <c r="DP65" s="1449"/>
      <c r="DQ65" s="1449"/>
      <c r="DR65" s="450"/>
      <c r="DS65" s="1552">
        <v>4</v>
      </c>
      <c r="DT65" s="1559">
        <v>4</v>
      </c>
    </row>
    <row r="66" spans="1:124" ht="3.4" customHeight="1">
      <c r="A66" s="1452"/>
      <c r="B66" s="1453"/>
      <c r="C66" s="1453"/>
      <c r="D66" s="1453"/>
      <c r="E66" s="1446"/>
      <c r="F66" s="1446"/>
      <c r="G66" s="1446"/>
      <c r="H66" s="1446"/>
      <c r="I66" s="1446"/>
      <c r="J66" s="1446"/>
      <c r="K66" s="451"/>
      <c r="L66" s="1433"/>
      <c r="M66" s="1433"/>
      <c r="N66" s="1433"/>
      <c r="O66" s="1433"/>
      <c r="P66" s="1433"/>
      <c r="Q66" s="1433"/>
      <c r="R66" s="1433"/>
      <c r="S66" s="1433"/>
      <c r="T66" s="1433"/>
      <c r="U66" s="1433"/>
      <c r="V66" s="1433"/>
      <c r="W66" s="1433"/>
      <c r="X66" s="1433"/>
      <c r="Y66" s="1433"/>
      <c r="Z66" s="1433"/>
      <c r="AA66" s="1433"/>
      <c r="AB66" s="1433"/>
      <c r="AC66" s="1433"/>
      <c r="AD66" s="1433"/>
      <c r="AE66" s="1433"/>
      <c r="AF66" s="1433"/>
      <c r="AG66" s="1433"/>
      <c r="AH66" s="1433"/>
      <c r="AI66" s="1433"/>
      <c r="AJ66" s="1433"/>
      <c r="AK66" s="1433"/>
      <c r="AL66" s="1433"/>
      <c r="AM66" s="1433"/>
      <c r="AN66" s="1437"/>
      <c r="AO66" s="451"/>
      <c r="AP66" s="1433"/>
      <c r="AQ66" s="1433"/>
      <c r="AR66" s="1433"/>
      <c r="AS66" s="1433"/>
      <c r="AT66" s="1433"/>
      <c r="AU66" s="1433"/>
      <c r="AV66" s="1433"/>
      <c r="AW66" s="1433"/>
      <c r="AX66" s="1433"/>
      <c r="AY66" s="1433"/>
      <c r="AZ66" s="1433"/>
      <c r="BA66" s="1433"/>
      <c r="BB66" s="1437"/>
      <c r="BC66" s="1446"/>
      <c r="BD66" s="1446"/>
      <c r="BE66" s="1446"/>
      <c r="BF66" s="1446"/>
      <c r="BG66" s="1446"/>
      <c r="BH66" s="1446"/>
      <c r="BI66" s="1446"/>
      <c r="BJ66" s="1446"/>
      <c r="BK66" s="1446"/>
      <c r="BL66" s="1446"/>
      <c r="BM66" s="1446"/>
      <c r="BN66" s="1447"/>
      <c r="BO66" s="448"/>
      <c r="BP66" s="447"/>
      <c r="BQ66" s="447"/>
      <c r="BR66" s="447"/>
      <c r="BS66" s="448"/>
      <c r="BT66" s="447"/>
      <c r="BU66" s="447"/>
      <c r="BV66" s="447"/>
      <c r="BW66" s="414"/>
      <c r="BX66" s="413"/>
      <c r="BY66" s="415"/>
      <c r="BZ66" s="414"/>
      <c r="CA66" s="413"/>
      <c r="CB66" s="415"/>
      <c r="CC66" s="414"/>
      <c r="CD66" s="413"/>
      <c r="CE66" s="415"/>
      <c r="CF66" s="414"/>
      <c r="CG66" s="413"/>
      <c r="CH66" s="415"/>
      <c r="CI66" s="1568"/>
      <c r="CJ66" s="1569"/>
      <c r="CK66" s="1569"/>
      <c r="CL66" s="1569"/>
      <c r="CM66" s="1569"/>
      <c r="CN66" s="1569"/>
      <c r="CO66" s="1569"/>
      <c r="CP66" s="1569"/>
      <c r="CQ66" s="1569"/>
      <c r="CR66" s="1569"/>
      <c r="CS66" s="1569"/>
      <c r="CT66" s="1569"/>
      <c r="CU66" s="1569"/>
      <c r="CV66" s="1569"/>
      <c r="CW66" s="1569"/>
      <c r="CX66" s="1569"/>
      <c r="CY66" s="1569"/>
      <c r="CZ66" s="1569"/>
      <c r="DA66" s="1569"/>
      <c r="DB66" s="1569"/>
      <c r="DC66" s="1569"/>
      <c r="DD66" s="1569"/>
      <c r="DE66" s="1569"/>
      <c r="DF66" s="1569"/>
      <c r="DG66" s="1569"/>
      <c r="DH66" s="1569"/>
      <c r="DI66" s="1569"/>
      <c r="DJ66" s="1569"/>
      <c r="DK66" s="1569"/>
      <c r="DL66" s="1569"/>
      <c r="DM66" s="1448"/>
      <c r="DN66" s="1449"/>
      <c r="DO66" s="1449"/>
      <c r="DP66" s="1449"/>
      <c r="DQ66" s="1449"/>
      <c r="DR66" s="450"/>
      <c r="DS66" s="1552"/>
      <c r="DT66" s="1559"/>
    </row>
    <row r="67" spans="1:124" ht="3.4" customHeight="1">
      <c r="A67" s="1452"/>
      <c r="B67" s="1453"/>
      <c r="C67" s="1453"/>
      <c r="D67" s="1453"/>
      <c r="E67" s="1446"/>
      <c r="F67" s="1446"/>
      <c r="G67" s="1446"/>
      <c r="H67" s="1446"/>
      <c r="I67" s="1446"/>
      <c r="J67" s="1446"/>
      <c r="K67" s="493"/>
      <c r="L67" s="1444"/>
      <c r="M67" s="1444"/>
      <c r="N67" s="1444"/>
      <c r="O67" s="1444"/>
      <c r="P67" s="1444"/>
      <c r="Q67" s="1444"/>
      <c r="R67" s="1444"/>
      <c r="S67" s="1444"/>
      <c r="T67" s="1444"/>
      <c r="U67" s="1444"/>
      <c r="V67" s="1444"/>
      <c r="W67" s="1444"/>
      <c r="X67" s="1444"/>
      <c r="Y67" s="1444"/>
      <c r="Z67" s="1444"/>
      <c r="AA67" s="1444"/>
      <c r="AB67" s="1444"/>
      <c r="AC67" s="1444"/>
      <c r="AD67" s="1444"/>
      <c r="AE67" s="1444"/>
      <c r="AF67" s="1444"/>
      <c r="AG67" s="1444"/>
      <c r="AH67" s="1444"/>
      <c r="AI67" s="1444"/>
      <c r="AJ67" s="1444"/>
      <c r="AK67" s="1444"/>
      <c r="AL67" s="1444"/>
      <c r="AM67" s="1444"/>
      <c r="AN67" s="1445"/>
      <c r="AO67" s="493"/>
      <c r="AP67" s="1444"/>
      <c r="AQ67" s="1444"/>
      <c r="AR67" s="1444"/>
      <c r="AS67" s="1444"/>
      <c r="AT67" s="1444"/>
      <c r="AU67" s="1444"/>
      <c r="AV67" s="1444"/>
      <c r="AW67" s="1444"/>
      <c r="AX67" s="1444"/>
      <c r="AY67" s="1444"/>
      <c r="AZ67" s="1444"/>
      <c r="BA67" s="1444"/>
      <c r="BB67" s="1445"/>
      <c r="BC67" s="1446"/>
      <c r="BD67" s="1446"/>
      <c r="BE67" s="1446"/>
      <c r="BF67" s="1446"/>
      <c r="BG67" s="1446"/>
      <c r="BH67" s="1446"/>
      <c r="BI67" s="1446"/>
      <c r="BJ67" s="1446"/>
      <c r="BK67" s="1446"/>
      <c r="BL67" s="1446"/>
      <c r="BM67" s="1446"/>
      <c r="BN67" s="1447"/>
      <c r="BO67" s="494"/>
      <c r="BP67" s="495"/>
      <c r="BQ67" s="495"/>
      <c r="BR67" s="495"/>
      <c r="BS67" s="494"/>
      <c r="BT67" s="495"/>
      <c r="BU67" s="495"/>
      <c r="BV67" s="495"/>
      <c r="BW67" s="377"/>
      <c r="BX67" s="379"/>
      <c r="BY67" s="376"/>
      <c r="BZ67" s="377"/>
      <c r="CA67" s="379"/>
      <c r="CB67" s="376"/>
      <c r="CC67" s="377"/>
      <c r="CD67" s="379"/>
      <c r="CE67" s="376"/>
      <c r="CF67" s="377"/>
      <c r="CG67" s="379"/>
      <c r="CH67" s="376"/>
      <c r="CI67" s="1570"/>
      <c r="CJ67" s="1571"/>
      <c r="CK67" s="1571"/>
      <c r="CL67" s="1571"/>
      <c r="CM67" s="1571"/>
      <c r="CN67" s="1571"/>
      <c r="CO67" s="1571"/>
      <c r="CP67" s="1571"/>
      <c r="CQ67" s="1571"/>
      <c r="CR67" s="1571"/>
      <c r="CS67" s="1571"/>
      <c r="CT67" s="1571"/>
      <c r="CU67" s="1571"/>
      <c r="CV67" s="1571"/>
      <c r="CW67" s="1571"/>
      <c r="CX67" s="1571"/>
      <c r="CY67" s="1571"/>
      <c r="CZ67" s="1571"/>
      <c r="DA67" s="1571"/>
      <c r="DB67" s="1571"/>
      <c r="DC67" s="1571"/>
      <c r="DD67" s="1571"/>
      <c r="DE67" s="1571"/>
      <c r="DF67" s="1571"/>
      <c r="DG67" s="1571"/>
      <c r="DH67" s="1571"/>
      <c r="DI67" s="1571"/>
      <c r="DJ67" s="1571"/>
      <c r="DK67" s="1571"/>
      <c r="DL67" s="1571"/>
      <c r="DM67" s="1450"/>
      <c r="DN67" s="1451"/>
      <c r="DO67" s="1451"/>
      <c r="DP67" s="1451"/>
      <c r="DQ67" s="1451"/>
      <c r="DR67" s="497"/>
      <c r="DS67" s="1552"/>
      <c r="DT67" s="1559"/>
    </row>
    <row r="68" spans="1:124" ht="3.4" customHeight="1">
      <c r="A68" s="515"/>
      <c r="B68" s="1560" t="s">
        <v>578</v>
      </c>
      <c r="C68" s="1560"/>
      <c r="D68" s="1560"/>
      <c r="E68" s="1560"/>
      <c r="F68" s="1560"/>
      <c r="G68" s="1560"/>
      <c r="H68" s="1560"/>
      <c r="I68" s="1560"/>
      <c r="J68" s="1560"/>
      <c r="K68" s="1560"/>
      <c r="L68" s="1560"/>
      <c r="M68" s="1560"/>
      <c r="N68" s="1560"/>
      <c r="O68" s="1560"/>
      <c r="P68" s="1560"/>
      <c r="Q68" s="1560"/>
      <c r="R68" s="1560"/>
      <c r="S68" s="1560"/>
      <c r="T68" s="1560"/>
      <c r="U68" s="1560"/>
      <c r="V68" s="1560"/>
      <c r="W68" s="1560"/>
      <c r="X68" s="1560"/>
      <c r="Y68" s="1560"/>
      <c r="Z68" s="1560"/>
      <c r="AA68" s="1560"/>
      <c r="AB68" s="1560"/>
      <c r="AC68" s="1560"/>
      <c r="AD68" s="1560"/>
      <c r="AE68" s="1560"/>
      <c r="AF68" s="1560"/>
      <c r="AG68" s="1560"/>
      <c r="AH68" s="1560"/>
      <c r="AI68" s="1560"/>
      <c r="AJ68" s="1560"/>
      <c r="AK68" s="1560"/>
      <c r="AL68" s="1560"/>
      <c r="AM68" s="1560"/>
      <c r="AN68" s="1560"/>
      <c r="AO68" s="1560"/>
      <c r="AP68" s="1560"/>
      <c r="AQ68" s="1560"/>
      <c r="AR68" s="1560"/>
      <c r="AS68" s="1560"/>
      <c r="AT68" s="1560"/>
      <c r="AU68" s="1560"/>
      <c r="AV68" s="1560"/>
      <c r="AW68" s="1560"/>
      <c r="AX68" s="1560"/>
      <c r="AY68" s="1560"/>
      <c r="AZ68" s="1560"/>
      <c r="BA68" s="1560"/>
      <c r="BB68" s="1560"/>
      <c r="BC68" s="1560"/>
      <c r="BD68" s="1560"/>
      <c r="BE68" s="1560"/>
      <c r="BF68" s="1560"/>
      <c r="BG68" s="1560"/>
      <c r="BH68" s="1560"/>
      <c r="BI68" s="1560"/>
      <c r="BJ68" s="1560"/>
      <c r="BK68" s="1560"/>
      <c r="BL68" s="1560"/>
      <c r="BM68" s="1560"/>
      <c r="BN68" s="1561"/>
      <c r="BO68" s="563"/>
      <c r="BP68" s="563"/>
      <c r="BQ68" s="563"/>
      <c r="BR68" s="563"/>
      <c r="BS68" s="564"/>
      <c r="BT68" s="563"/>
      <c r="BU68" s="563"/>
      <c r="BV68" s="563"/>
      <c r="BW68" s="519"/>
      <c r="BX68" s="520"/>
      <c r="BY68" s="521"/>
      <c r="BZ68" s="519"/>
      <c r="CA68" s="520"/>
      <c r="CB68" s="521"/>
      <c r="CC68" s="519"/>
      <c r="CD68" s="520"/>
      <c r="CE68" s="521"/>
      <c r="CF68" s="519"/>
      <c r="CG68" s="520"/>
      <c r="CH68" s="521"/>
      <c r="CI68" s="519"/>
      <c r="CJ68" s="520"/>
      <c r="CK68" s="521"/>
      <c r="CL68" s="519"/>
      <c r="CM68" s="520"/>
      <c r="CN68" s="521"/>
      <c r="CO68" s="519"/>
      <c r="CP68" s="520"/>
      <c r="CQ68" s="521"/>
      <c r="CR68" s="519"/>
      <c r="CS68" s="520"/>
      <c r="CT68" s="521"/>
      <c r="CU68" s="519"/>
      <c r="CV68" s="520"/>
      <c r="CW68" s="521"/>
      <c r="CX68" s="519"/>
      <c r="CY68" s="520"/>
      <c r="CZ68" s="521"/>
      <c r="DA68" s="519"/>
      <c r="DB68" s="520"/>
      <c r="DC68" s="521"/>
      <c r="DD68" s="519"/>
      <c r="DE68" s="520"/>
      <c r="DF68" s="521"/>
      <c r="DG68" s="519"/>
      <c r="DH68" s="520"/>
      <c r="DI68" s="521"/>
      <c r="DJ68" s="519"/>
      <c r="DK68" s="520"/>
      <c r="DL68" s="521"/>
      <c r="DM68" s="1470"/>
      <c r="DN68" s="1471"/>
      <c r="DO68" s="1471"/>
      <c r="DP68" s="1471"/>
      <c r="DQ68" s="1471"/>
      <c r="DR68" s="522"/>
      <c r="DS68" s="1552"/>
      <c r="DT68" s="1559"/>
    </row>
    <row r="69" spans="1:124" ht="3.4" customHeight="1">
      <c r="A69" s="523"/>
      <c r="B69" s="1562"/>
      <c r="C69" s="1562"/>
      <c r="D69" s="1562"/>
      <c r="E69" s="1562"/>
      <c r="F69" s="1562"/>
      <c r="G69" s="1562"/>
      <c r="H69" s="1562"/>
      <c r="I69" s="1562"/>
      <c r="J69" s="1562"/>
      <c r="K69" s="1562"/>
      <c r="L69" s="1562"/>
      <c r="M69" s="1562"/>
      <c r="N69" s="1562"/>
      <c r="O69" s="1562"/>
      <c r="P69" s="1562"/>
      <c r="Q69" s="1562"/>
      <c r="R69" s="1562"/>
      <c r="S69" s="1562"/>
      <c r="T69" s="1562"/>
      <c r="U69" s="1562"/>
      <c r="V69" s="1562"/>
      <c r="W69" s="1562"/>
      <c r="X69" s="1562"/>
      <c r="Y69" s="1562"/>
      <c r="Z69" s="1562"/>
      <c r="AA69" s="1562"/>
      <c r="AB69" s="1562"/>
      <c r="AC69" s="1562"/>
      <c r="AD69" s="1562"/>
      <c r="AE69" s="1562"/>
      <c r="AF69" s="1562"/>
      <c r="AG69" s="1562"/>
      <c r="AH69" s="1562"/>
      <c r="AI69" s="1562"/>
      <c r="AJ69" s="1562"/>
      <c r="AK69" s="1562"/>
      <c r="AL69" s="1562"/>
      <c r="AM69" s="1562"/>
      <c r="AN69" s="1562"/>
      <c r="AO69" s="1562"/>
      <c r="AP69" s="1562"/>
      <c r="AQ69" s="1562"/>
      <c r="AR69" s="1562"/>
      <c r="AS69" s="1562"/>
      <c r="AT69" s="1562"/>
      <c r="AU69" s="1562"/>
      <c r="AV69" s="1562"/>
      <c r="AW69" s="1562"/>
      <c r="AX69" s="1562"/>
      <c r="AY69" s="1562"/>
      <c r="AZ69" s="1562"/>
      <c r="BA69" s="1562"/>
      <c r="BB69" s="1562"/>
      <c r="BC69" s="1562"/>
      <c r="BD69" s="1562"/>
      <c r="BE69" s="1562"/>
      <c r="BF69" s="1562"/>
      <c r="BG69" s="1562"/>
      <c r="BH69" s="1562"/>
      <c r="BI69" s="1562"/>
      <c r="BJ69" s="1562"/>
      <c r="BK69" s="1562"/>
      <c r="BL69" s="1562"/>
      <c r="BM69" s="1562"/>
      <c r="BN69" s="1563"/>
      <c r="BO69" s="563"/>
      <c r="BP69" s="563"/>
      <c r="BQ69" s="563"/>
      <c r="BR69" s="563"/>
      <c r="BS69" s="564"/>
      <c r="BT69" s="563"/>
      <c r="BU69" s="563"/>
      <c r="BV69" s="563"/>
      <c r="BW69" s="519"/>
      <c r="BX69" s="520"/>
      <c r="BY69" s="521"/>
      <c r="BZ69" s="519"/>
      <c r="CA69" s="520"/>
      <c r="CB69" s="521"/>
      <c r="CC69" s="519"/>
      <c r="CD69" s="520"/>
      <c r="CE69" s="521"/>
      <c r="CF69" s="519"/>
      <c r="CG69" s="520"/>
      <c r="CH69" s="521"/>
      <c r="CI69" s="519"/>
      <c r="CJ69" s="520"/>
      <c r="CK69" s="521"/>
      <c r="CL69" s="519"/>
      <c r="CM69" s="520"/>
      <c r="CN69" s="521"/>
      <c r="CO69" s="519"/>
      <c r="CP69" s="520"/>
      <c r="CQ69" s="521"/>
      <c r="CR69" s="519"/>
      <c r="CS69" s="520"/>
      <c r="CT69" s="521"/>
      <c r="CU69" s="519"/>
      <c r="CV69" s="520"/>
      <c r="CW69" s="521"/>
      <c r="CX69" s="519"/>
      <c r="CY69" s="520"/>
      <c r="CZ69" s="521"/>
      <c r="DA69" s="519"/>
      <c r="DB69" s="520"/>
      <c r="DC69" s="521"/>
      <c r="DD69" s="519"/>
      <c r="DE69" s="520"/>
      <c r="DF69" s="521"/>
      <c r="DG69" s="519"/>
      <c r="DH69" s="520"/>
      <c r="DI69" s="521"/>
      <c r="DJ69" s="519"/>
      <c r="DK69" s="520"/>
      <c r="DL69" s="521"/>
      <c r="DM69" s="1470"/>
      <c r="DN69" s="1471"/>
      <c r="DO69" s="1471"/>
      <c r="DP69" s="1471"/>
      <c r="DQ69" s="1471"/>
      <c r="DR69" s="522"/>
      <c r="DS69" s="1552"/>
      <c r="DT69" s="1559"/>
    </row>
    <row r="70" spans="1:124" ht="3.4" customHeight="1">
      <c r="A70" s="524"/>
      <c r="B70" s="1564"/>
      <c r="C70" s="1564"/>
      <c r="D70" s="1564"/>
      <c r="E70" s="1564"/>
      <c r="F70" s="1564"/>
      <c r="G70" s="1564"/>
      <c r="H70" s="1564"/>
      <c r="I70" s="1564"/>
      <c r="J70" s="1564"/>
      <c r="K70" s="1564"/>
      <c r="L70" s="1564"/>
      <c r="M70" s="1564"/>
      <c r="N70" s="1564"/>
      <c r="O70" s="1564"/>
      <c r="P70" s="1564"/>
      <c r="Q70" s="1564"/>
      <c r="R70" s="1564"/>
      <c r="S70" s="1564"/>
      <c r="T70" s="1564"/>
      <c r="U70" s="1564"/>
      <c r="V70" s="1564"/>
      <c r="W70" s="1564"/>
      <c r="X70" s="1564"/>
      <c r="Y70" s="1564"/>
      <c r="Z70" s="1564"/>
      <c r="AA70" s="1564"/>
      <c r="AB70" s="1564"/>
      <c r="AC70" s="1564"/>
      <c r="AD70" s="1564"/>
      <c r="AE70" s="1564"/>
      <c r="AF70" s="1564"/>
      <c r="AG70" s="1564"/>
      <c r="AH70" s="1564"/>
      <c r="AI70" s="1564"/>
      <c r="AJ70" s="1564"/>
      <c r="AK70" s="1564"/>
      <c r="AL70" s="1564"/>
      <c r="AM70" s="1564"/>
      <c r="AN70" s="1564"/>
      <c r="AO70" s="1564"/>
      <c r="AP70" s="1564"/>
      <c r="AQ70" s="1564"/>
      <c r="AR70" s="1564"/>
      <c r="AS70" s="1564"/>
      <c r="AT70" s="1564"/>
      <c r="AU70" s="1564"/>
      <c r="AV70" s="1564"/>
      <c r="AW70" s="1564"/>
      <c r="AX70" s="1564"/>
      <c r="AY70" s="1564"/>
      <c r="AZ70" s="1564"/>
      <c r="BA70" s="1564"/>
      <c r="BB70" s="1564"/>
      <c r="BC70" s="1564"/>
      <c r="BD70" s="1564"/>
      <c r="BE70" s="1564"/>
      <c r="BF70" s="1564"/>
      <c r="BG70" s="1564"/>
      <c r="BH70" s="1564"/>
      <c r="BI70" s="1564"/>
      <c r="BJ70" s="1564"/>
      <c r="BK70" s="1564"/>
      <c r="BL70" s="1564"/>
      <c r="BM70" s="1564"/>
      <c r="BN70" s="1565"/>
      <c r="BO70" s="565"/>
      <c r="BP70" s="565"/>
      <c r="BQ70" s="565"/>
      <c r="BR70" s="565"/>
      <c r="BS70" s="566"/>
      <c r="BT70" s="565"/>
      <c r="BU70" s="565"/>
      <c r="BV70" s="565"/>
      <c r="BW70" s="528"/>
      <c r="BX70" s="529"/>
      <c r="BY70" s="530"/>
      <c r="BZ70" s="528"/>
      <c r="CA70" s="529"/>
      <c r="CB70" s="530"/>
      <c r="CC70" s="528"/>
      <c r="CD70" s="529"/>
      <c r="CE70" s="530"/>
      <c r="CF70" s="528"/>
      <c r="CG70" s="529"/>
      <c r="CH70" s="530"/>
      <c r="CI70" s="528"/>
      <c r="CJ70" s="529"/>
      <c r="CK70" s="530"/>
      <c r="CL70" s="528"/>
      <c r="CM70" s="529"/>
      <c r="CN70" s="530"/>
      <c r="CO70" s="528"/>
      <c r="CP70" s="529"/>
      <c r="CQ70" s="530"/>
      <c r="CR70" s="528"/>
      <c r="CS70" s="529"/>
      <c r="CT70" s="530"/>
      <c r="CU70" s="528"/>
      <c r="CV70" s="529"/>
      <c r="CW70" s="530"/>
      <c r="CX70" s="528"/>
      <c r="CY70" s="529"/>
      <c r="CZ70" s="530"/>
      <c r="DA70" s="528"/>
      <c r="DB70" s="529"/>
      <c r="DC70" s="530"/>
      <c r="DD70" s="528"/>
      <c r="DE70" s="529"/>
      <c r="DF70" s="530"/>
      <c r="DG70" s="528"/>
      <c r="DH70" s="529"/>
      <c r="DI70" s="530"/>
      <c r="DJ70" s="528"/>
      <c r="DK70" s="529"/>
      <c r="DL70" s="530"/>
      <c r="DM70" s="1472"/>
      <c r="DN70" s="1473"/>
      <c r="DO70" s="1473"/>
      <c r="DP70" s="1473"/>
      <c r="DQ70" s="1473"/>
      <c r="DR70" s="531"/>
      <c r="DS70" s="1552"/>
      <c r="DT70" s="1559"/>
    </row>
    <row r="71" spans="1:124" ht="3.4" customHeight="1">
      <c r="A71" s="1452" t="s">
        <v>629</v>
      </c>
      <c r="B71" s="1453"/>
      <c r="C71" s="1453"/>
      <c r="D71" s="1453"/>
      <c r="E71" s="1446"/>
      <c r="F71" s="1446">
        <v>2</v>
      </c>
      <c r="G71" s="1446"/>
      <c r="H71" s="1446"/>
      <c r="I71" s="1446"/>
      <c r="J71" s="1446"/>
      <c r="K71" s="446"/>
      <c r="L71" s="1435" t="s">
        <v>630</v>
      </c>
      <c r="M71" s="1435"/>
      <c r="N71" s="1435"/>
      <c r="O71" s="1435"/>
      <c r="P71" s="1435"/>
      <c r="Q71" s="1435"/>
      <c r="R71" s="1435"/>
      <c r="S71" s="1435"/>
      <c r="T71" s="1435"/>
      <c r="U71" s="1435"/>
      <c r="V71" s="1435"/>
      <c r="W71" s="1435"/>
      <c r="X71" s="1435"/>
      <c r="Y71" s="1435"/>
      <c r="Z71" s="1435"/>
      <c r="AA71" s="1435"/>
      <c r="AB71" s="1435"/>
      <c r="AC71" s="1435"/>
      <c r="AD71" s="1435"/>
      <c r="AE71" s="1435"/>
      <c r="AF71" s="1435"/>
      <c r="AG71" s="1435"/>
      <c r="AH71" s="1435"/>
      <c r="AI71" s="1435"/>
      <c r="AJ71" s="1435"/>
      <c r="AK71" s="1435"/>
      <c r="AL71" s="1435"/>
      <c r="AM71" s="1435"/>
      <c r="AN71" s="1436"/>
      <c r="AO71" s="446"/>
      <c r="AP71" s="1435" t="s">
        <v>631</v>
      </c>
      <c r="AQ71" s="1435"/>
      <c r="AR71" s="1435"/>
      <c r="AS71" s="1435"/>
      <c r="AT71" s="1435"/>
      <c r="AU71" s="1435"/>
      <c r="AV71" s="1435"/>
      <c r="AW71" s="1435"/>
      <c r="AX71" s="1435"/>
      <c r="AY71" s="1435"/>
      <c r="AZ71" s="1435"/>
      <c r="BA71" s="1435"/>
      <c r="BB71" s="1436"/>
      <c r="BC71" s="1446" t="s">
        <v>535</v>
      </c>
      <c r="BD71" s="1446"/>
      <c r="BE71" s="1446"/>
      <c r="BF71" s="1446"/>
      <c r="BG71" s="1446"/>
      <c r="BH71" s="1446"/>
      <c r="BI71" s="1446" t="s">
        <v>536</v>
      </c>
      <c r="BJ71" s="1446"/>
      <c r="BK71" s="1446"/>
      <c r="BL71" s="1446"/>
      <c r="BM71" s="1446"/>
      <c r="BN71" s="1447"/>
      <c r="BO71" s="448"/>
      <c r="BP71" s="447"/>
      <c r="BQ71" s="447"/>
      <c r="BR71" s="447"/>
      <c r="BS71" s="448"/>
      <c r="BT71" s="447"/>
      <c r="BU71" s="447"/>
      <c r="BV71" s="447"/>
      <c r="BW71" s="414"/>
      <c r="BX71" s="413"/>
      <c r="BY71" s="415"/>
      <c r="BZ71" s="414"/>
      <c r="CA71" s="413"/>
      <c r="CB71" s="415"/>
      <c r="CC71" s="414"/>
      <c r="CD71" s="413"/>
      <c r="CE71" s="415"/>
      <c r="CF71" s="414"/>
      <c r="CG71" s="413"/>
      <c r="CH71" s="415"/>
      <c r="CI71" s="414"/>
      <c r="CJ71" s="413"/>
      <c r="CK71" s="415"/>
      <c r="CL71" s="414"/>
      <c r="CM71" s="413"/>
      <c r="CN71" s="415"/>
      <c r="CO71" s="414"/>
      <c r="CP71" s="413"/>
      <c r="CQ71" s="415"/>
      <c r="CR71" s="414"/>
      <c r="CS71" s="413"/>
      <c r="CT71" s="415"/>
      <c r="CU71" s="414"/>
      <c r="CV71" s="413"/>
      <c r="CW71" s="415"/>
      <c r="CX71" s="414"/>
      <c r="CY71" s="413"/>
      <c r="CZ71" s="415"/>
      <c r="DA71" s="414"/>
      <c r="DB71" s="413"/>
      <c r="DC71" s="415"/>
      <c r="DD71" s="414"/>
      <c r="DE71" s="413"/>
      <c r="DF71" s="415"/>
      <c r="DG71" s="414"/>
      <c r="DH71" s="413"/>
      <c r="DI71" s="415"/>
      <c r="DJ71" s="414"/>
      <c r="DK71" s="413"/>
      <c r="DL71" s="415"/>
      <c r="DM71" s="1448">
        <v>12</v>
      </c>
      <c r="DN71" s="1449"/>
      <c r="DO71" s="1449"/>
      <c r="DP71" s="1449"/>
      <c r="DQ71" s="1449"/>
      <c r="DR71" s="450"/>
      <c r="DS71" s="1552">
        <v>12</v>
      </c>
      <c r="DT71" s="1559">
        <v>12</v>
      </c>
    </row>
    <row r="72" spans="1:124" ht="3.4" customHeight="1">
      <c r="A72" s="1452"/>
      <c r="B72" s="1453"/>
      <c r="C72" s="1453"/>
      <c r="D72" s="1453"/>
      <c r="E72" s="1446"/>
      <c r="F72" s="1446"/>
      <c r="G72" s="1446"/>
      <c r="H72" s="1446"/>
      <c r="I72" s="1446"/>
      <c r="J72" s="1446"/>
      <c r="K72" s="451"/>
      <c r="L72" s="1433"/>
      <c r="M72" s="1433"/>
      <c r="N72" s="1433"/>
      <c r="O72" s="1433"/>
      <c r="P72" s="1433"/>
      <c r="Q72" s="1433"/>
      <c r="R72" s="1433"/>
      <c r="S72" s="1433"/>
      <c r="T72" s="1433"/>
      <c r="U72" s="1433"/>
      <c r="V72" s="1433"/>
      <c r="W72" s="1433"/>
      <c r="X72" s="1433"/>
      <c r="Y72" s="1433"/>
      <c r="Z72" s="1433"/>
      <c r="AA72" s="1433"/>
      <c r="AB72" s="1433"/>
      <c r="AC72" s="1433"/>
      <c r="AD72" s="1433"/>
      <c r="AE72" s="1433"/>
      <c r="AF72" s="1433"/>
      <c r="AG72" s="1433"/>
      <c r="AH72" s="1433"/>
      <c r="AI72" s="1433"/>
      <c r="AJ72" s="1433"/>
      <c r="AK72" s="1433"/>
      <c r="AL72" s="1433"/>
      <c r="AM72" s="1433"/>
      <c r="AN72" s="1437"/>
      <c r="AO72" s="451"/>
      <c r="AP72" s="1433"/>
      <c r="AQ72" s="1433"/>
      <c r="AR72" s="1433"/>
      <c r="AS72" s="1433"/>
      <c r="AT72" s="1433"/>
      <c r="AU72" s="1433"/>
      <c r="AV72" s="1433"/>
      <c r="AW72" s="1433"/>
      <c r="AX72" s="1433"/>
      <c r="AY72" s="1433"/>
      <c r="AZ72" s="1433"/>
      <c r="BA72" s="1433"/>
      <c r="BB72" s="1437"/>
      <c r="BC72" s="1446"/>
      <c r="BD72" s="1446"/>
      <c r="BE72" s="1446"/>
      <c r="BF72" s="1446"/>
      <c r="BG72" s="1446"/>
      <c r="BH72" s="1446"/>
      <c r="BI72" s="1446"/>
      <c r="BJ72" s="1446"/>
      <c r="BK72" s="1446"/>
      <c r="BL72" s="1446"/>
      <c r="BM72" s="1446"/>
      <c r="BN72" s="1447"/>
      <c r="BO72" s="448"/>
      <c r="BP72" s="447"/>
      <c r="BQ72" s="447"/>
      <c r="BR72" s="447"/>
      <c r="BS72" s="448"/>
      <c r="BT72" s="447"/>
      <c r="BU72" s="447"/>
      <c r="BV72" s="447"/>
      <c r="BW72" s="414"/>
      <c r="BX72" s="413"/>
      <c r="BY72" s="415"/>
      <c r="BZ72" s="414"/>
      <c r="CA72" s="413"/>
      <c r="CB72" s="415"/>
      <c r="CC72" s="414"/>
      <c r="CD72" s="413"/>
      <c r="CE72" s="415"/>
      <c r="CF72" s="414"/>
      <c r="CG72" s="413"/>
      <c r="CH72" s="415"/>
      <c r="CI72" s="414"/>
      <c r="CJ72" s="413"/>
      <c r="CK72" s="415"/>
      <c r="CL72" s="414"/>
      <c r="CM72" s="413"/>
      <c r="CN72" s="415"/>
      <c r="CO72" s="414"/>
      <c r="CP72" s="413"/>
      <c r="CQ72" s="415"/>
      <c r="CR72" s="414"/>
      <c r="CS72" s="413"/>
      <c r="CT72" s="415"/>
      <c r="CU72" s="414"/>
      <c r="CV72" s="413"/>
      <c r="CW72" s="415"/>
      <c r="CX72" s="414"/>
      <c r="CY72" s="413"/>
      <c r="CZ72" s="415"/>
      <c r="DA72" s="414"/>
      <c r="DB72" s="413"/>
      <c r="DC72" s="415"/>
      <c r="DD72" s="414"/>
      <c r="DE72" s="413"/>
      <c r="DF72" s="415"/>
      <c r="DG72" s="414"/>
      <c r="DH72" s="413"/>
      <c r="DI72" s="415"/>
      <c r="DJ72" s="414"/>
      <c r="DK72" s="413"/>
      <c r="DL72" s="415"/>
      <c r="DM72" s="1448"/>
      <c r="DN72" s="1449"/>
      <c r="DO72" s="1449"/>
      <c r="DP72" s="1449"/>
      <c r="DQ72" s="1449"/>
      <c r="DR72" s="450"/>
      <c r="DS72" s="1552"/>
      <c r="DT72" s="1559"/>
    </row>
    <row r="73" spans="1:124" ht="3.4" customHeight="1">
      <c r="A73" s="1452"/>
      <c r="B73" s="1453"/>
      <c r="C73" s="1453"/>
      <c r="D73" s="1453"/>
      <c r="E73" s="1446"/>
      <c r="F73" s="1446"/>
      <c r="G73" s="1446"/>
      <c r="H73" s="1446"/>
      <c r="I73" s="1446"/>
      <c r="J73" s="1446"/>
      <c r="K73" s="493"/>
      <c r="L73" s="1444"/>
      <c r="M73" s="1444"/>
      <c r="N73" s="1444"/>
      <c r="O73" s="1444"/>
      <c r="P73" s="1444"/>
      <c r="Q73" s="1444"/>
      <c r="R73" s="1444"/>
      <c r="S73" s="1444"/>
      <c r="T73" s="1444"/>
      <c r="U73" s="1444"/>
      <c r="V73" s="1444"/>
      <c r="W73" s="1444"/>
      <c r="X73" s="1444"/>
      <c r="Y73" s="1444"/>
      <c r="Z73" s="1444"/>
      <c r="AA73" s="1444"/>
      <c r="AB73" s="1444"/>
      <c r="AC73" s="1444"/>
      <c r="AD73" s="1444"/>
      <c r="AE73" s="1444"/>
      <c r="AF73" s="1444"/>
      <c r="AG73" s="1444"/>
      <c r="AH73" s="1444"/>
      <c r="AI73" s="1444"/>
      <c r="AJ73" s="1444"/>
      <c r="AK73" s="1444"/>
      <c r="AL73" s="1444"/>
      <c r="AM73" s="1444"/>
      <c r="AN73" s="1445"/>
      <c r="AO73" s="493"/>
      <c r="AP73" s="1444"/>
      <c r="AQ73" s="1444"/>
      <c r="AR73" s="1444"/>
      <c r="AS73" s="1444"/>
      <c r="AT73" s="1444"/>
      <c r="AU73" s="1444"/>
      <c r="AV73" s="1444"/>
      <c r="AW73" s="1444"/>
      <c r="AX73" s="1444"/>
      <c r="AY73" s="1444"/>
      <c r="AZ73" s="1444"/>
      <c r="BA73" s="1444"/>
      <c r="BB73" s="1445"/>
      <c r="BC73" s="1446"/>
      <c r="BD73" s="1446"/>
      <c r="BE73" s="1446"/>
      <c r="BF73" s="1446"/>
      <c r="BG73" s="1446"/>
      <c r="BH73" s="1446"/>
      <c r="BI73" s="1446"/>
      <c r="BJ73" s="1446"/>
      <c r="BK73" s="1446"/>
      <c r="BL73" s="1446"/>
      <c r="BM73" s="1446"/>
      <c r="BN73" s="1447"/>
      <c r="BO73" s="494"/>
      <c r="BP73" s="495"/>
      <c r="BQ73" s="495"/>
      <c r="BR73" s="495"/>
      <c r="BS73" s="494"/>
      <c r="BT73" s="495"/>
      <c r="BU73" s="495"/>
      <c r="BV73" s="495"/>
      <c r="BW73" s="377"/>
      <c r="BX73" s="379"/>
      <c r="BY73" s="376"/>
      <c r="BZ73" s="377"/>
      <c r="CA73" s="379"/>
      <c r="CB73" s="376"/>
      <c r="CC73" s="377"/>
      <c r="CD73" s="379"/>
      <c r="CE73" s="376"/>
      <c r="CF73" s="377"/>
      <c r="CG73" s="379"/>
      <c r="CH73" s="376"/>
      <c r="CI73" s="377"/>
      <c r="CJ73" s="379"/>
      <c r="CK73" s="376"/>
      <c r="CL73" s="377"/>
      <c r="CM73" s="379"/>
      <c r="CN73" s="376"/>
      <c r="CO73" s="377"/>
      <c r="CP73" s="379"/>
      <c r="CQ73" s="376"/>
      <c r="CR73" s="377"/>
      <c r="CS73" s="379"/>
      <c r="CT73" s="376"/>
      <c r="CU73" s="377"/>
      <c r="CV73" s="379"/>
      <c r="CW73" s="376"/>
      <c r="CX73" s="377"/>
      <c r="CY73" s="379"/>
      <c r="CZ73" s="376"/>
      <c r="DA73" s="377"/>
      <c r="DB73" s="379"/>
      <c r="DC73" s="376"/>
      <c r="DD73" s="377"/>
      <c r="DE73" s="379"/>
      <c r="DF73" s="376"/>
      <c r="DG73" s="377"/>
      <c r="DH73" s="379"/>
      <c r="DI73" s="376"/>
      <c r="DJ73" s="377"/>
      <c r="DK73" s="379"/>
      <c r="DL73" s="376"/>
      <c r="DM73" s="1450"/>
      <c r="DN73" s="1451"/>
      <c r="DO73" s="1451"/>
      <c r="DP73" s="1451"/>
      <c r="DQ73" s="1451"/>
      <c r="DR73" s="497"/>
      <c r="DS73" s="1552"/>
      <c r="DT73" s="1559"/>
    </row>
    <row r="74" spans="1:124" ht="3.4" customHeight="1">
      <c r="A74" s="1452" t="s">
        <v>632</v>
      </c>
      <c r="B74" s="1453"/>
      <c r="C74" s="1453"/>
      <c r="D74" s="1453"/>
      <c r="E74" s="1446"/>
      <c r="F74" s="1446">
        <v>2</v>
      </c>
      <c r="G74" s="1446"/>
      <c r="H74" s="1446"/>
      <c r="I74" s="1446"/>
      <c r="J74" s="1446"/>
      <c r="K74" s="446"/>
      <c r="L74" s="1435" t="s">
        <v>633</v>
      </c>
      <c r="M74" s="1435"/>
      <c r="N74" s="1435"/>
      <c r="O74" s="1435"/>
      <c r="P74" s="1435"/>
      <c r="Q74" s="1435"/>
      <c r="R74" s="1435"/>
      <c r="S74" s="1435"/>
      <c r="T74" s="1435"/>
      <c r="U74" s="1435"/>
      <c r="V74" s="1435"/>
      <c r="W74" s="1435"/>
      <c r="X74" s="1435"/>
      <c r="Y74" s="1435"/>
      <c r="Z74" s="1435"/>
      <c r="AA74" s="1435"/>
      <c r="AB74" s="1435"/>
      <c r="AC74" s="1435"/>
      <c r="AD74" s="1435"/>
      <c r="AE74" s="1435"/>
      <c r="AF74" s="1435"/>
      <c r="AG74" s="1435"/>
      <c r="AH74" s="1435"/>
      <c r="AI74" s="1435"/>
      <c r="AJ74" s="1435"/>
      <c r="AK74" s="1435"/>
      <c r="AL74" s="1435"/>
      <c r="AM74" s="1435"/>
      <c r="AN74" s="1436"/>
      <c r="AO74" s="446"/>
      <c r="AP74" s="1435" t="s">
        <v>634</v>
      </c>
      <c r="AQ74" s="1435"/>
      <c r="AR74" s="1435"/>
      <c r="AS74" s="1435"/>
      <c r="AT74" s="1435"/>
      <c r="AU74" s="1435"/>
      <c r="AV74" s="1435"/>
      <c r="AW74" s="1435"/>
      <c r="AX74" s="1435"/>
      <c r="AY74" s="1435"/>
      <c r="AZ74" s="1435"/>
      <c r="BA74" s="1435"/>
      <c r="BB74" s="1436"/>
      <c r="BC74" s="1446" t="s">
        <v>535</v>
      </c>
      <c r="BD74" s="1446"/>
      <c r="BE74" s="1446"/>
      <c r="BF74" s="1446"/>
      <c r="BG74" s="1446"/>
      <c r="BH74" s="1446"/>
      <c r="BI74" s="1446" t="s">
        <v>536</v>
      </c>
      <c r="BJ74" s="1446"/>
      <c r="BK74" s="1446"/>
      <c r="BL74" s="1446"/>
      <c r="BM74" s="1446"/>
      <c r="BN74" s="1447"/>
      <c r="BO74" s="448"/>
      <c r="BP74" s="447"/>
      <c r="BQ74" s="447"/>
      <c r="BR74" s="447"/>
      <c r="BS74" s="448"/>
      <c r="BT74" s="447"/>
      <c r="BU74" s="447"/>
      <c r="BV74" s="447"/>
      <c r="BW74" s="414"/>
      <c r="BX74" s="413"/>
      <c r="BY74" s="415"/>
      <c r="BZ74" s="414"/>
      <c r="CA74" s="413"/>
      <c r="CB74" s="415"/>
      <c r="CC74" s="414"/>
      <c r="CD74" s="413"/>
      <c r="CE74" s="415"/>
      <c r="CF74" s="414"/>
      <c r="CG74" s="413"/>
      <c r="CH74" s="415"/>
      <c r="CI74" s="414"/>
      <c r="CJ74" s="413"/>
      <c r="CK74" s="415"/>
      <c r="CL74" s="414"/>
      <c r="CM74" s="413"/>
      <c r="CN74" s="415"/>
      <c r="CO74" s="414"/>
      <c r="CP74" s="413"/>
      <c r="CQ74" s="415"/>
      <c r="CR74" s="414"/>
      <c r="CS74" s="413"/>
      <c r="CT74" s="415"/>
      <c r="CU74" s="414"/>
      <c r="CV74" s="413"/>
      <c r="CW74" s="415"/>
      <c r="CX74" s="414"/>
      <c r="CY74" s="413"/>
      <c r="CZ74" s="415"/>
      <c r="DA74" s="414"/>
      <c r="DB74" s="413"/>
      <c r="DC74" s="415"/>
      <c r="DD74" s="414"/>
      <c r="DE74" s="413"/>
      <c r="DF74" s="415"/>
      <c r="DG74" s="414"/>
      <c r="DH74" s="413"/>
      <c r="DI74" s="415"/>
      <c r="DJ74" s="414"/>
      <c r="DK74" s="413"/>
      <c r="DL74" s="415"/>
      <c r="DM74" s="1448">
        <v>12</v>
      </c>
      <c r="DN74" s="1449"/>
      <c r="DO74" s="1449"/>
      <c r="DP74" s="1449"/>
      <c r="DQ74" s="1449"/>
      <c r="DR74" s="450"/>
      <c r="DS74" s="1552">
        <v>12</v>
      </c>
      <c r="DT74" s="1559">
        <v>12</v>
      </c>
    </row>
    <row r="75" spans="1:124" ht="3.4" customHeight="1">
      <c r="A75" s="1452"/>
      <c r="B75" s="1453"/>
      <c r="C75" s="1453"/>
      <c r="D75" s="1453"/>
      <c r="E75" s="1446"/>
      <c r="F75" s="1446"/>
      <c r="G75" s="1446"/>
      <c r="H75" s="1446"/>
      <c r="I75" s="1446"/>
      <c r="J75" s="1446"/>
      <c r="K75" s="451"/>
      <c r="L75" s="1433"/>
      <c r="M75" s="1433"/>
      <c r="N75" s="1433"/>
      <c r="O75" s="1433"/>
      <c r="P75" s="1433"/>
      <c r="Q75" s="1433"/>
      <c r="R75" s="1433"/>
      <c r="S75" s="1433"/>
      <c r="T75" s="1433"/>
      <c r="U75" s="1433"/>
      <c r="V75" s="1433"/>
      <c r="W75" s="1433"/>
      <c r="X75" s="1433"/>
      <c r="Y75" s="1433"/>
      <c r="Z75" s="1433"/>
      <c r="AA75" s="1433"/>
      <c r="AB75" s="1433"/>
      <c r="AC75" s="1433"/>
      <c r="AD75" s="1433"/>
      <c r="AE75" s="1433"/>
      <c r="AF75" s="1433"/>
      <c r="AG75" s="1433"/>
      <c r="AH75" s="1433"/>
      <c r="AI75" s="1433"/>
      <c r="AJ75" s="1433"/>
      <c r="AK75" s="1433"/>
      <c r="AL75" s="1433"/>
      <c r="AM75" s="1433"/>
      <c r="AN75" s="1437"/>
      <c r="AO75" s="451"/>
      <c r="AP75" s="1433"/>
      <c r="AQ75" s="1433"/>
      <c r="AR75" s="1433"/>
      <c r="AS75" s="1433"/>
      <c r="AT75" s="1433"/>
      <c r="AU75" s="1433"/>
      <c r="AV75" s="1433"/>
      <c r="AW75" s="1433"/>
      <c r="AX75" s="1433"/>
      <c r="AY75" s="1433"/>
      <c r="AZ75" s="1433"/>
      <c r="BA75" s="1433"/>
      <c r="BB75" s="1437"/>
      <c r="BC75" s="1446"/>
      <c r="BD75" s="1446"/>
      <c r="BE75" s="1446"/>
      <c r="BF75" s="1446"/>
      <c r="BG75" s="1446"/>
      <c r="BH75" s="1446"/>
      <c r="BI75" s="1446"/>
      <c r="BJ75" s="1446"/>
      <c r="BK75" s="1446"/>
      <c r="BL75" s="1446"/>
      <c r="BM75" s="1446"/>
      <c r="BN75" s="1447"/>
      <c r="BO75" s="448"/>
      <c r="BP75" s="447"/>
      <c r="BQ75" s="447"/>
      <c r="BR75" s="447"/>
      <c r="BS75" s="448"/>
      <c r="BT75" s="447"/>
      <c r="BU75" s="447"/>
      <c r="BV75" s="447"/>
      <c r="BW75" s="414"/>
      <c r="BX75" s="413"/>
      <c r="BY75" s="415"/>
      <c r="BZ75" s="414"/>
      <c r="CA75" s="413"/>
      <c r="CB75" s="415"/>
      <c r="CC75" s="414"/>
      <c r="CD75" s="413"/>
      <c r="CE75" s="415"/>
      <c r="CF75" s="414"/>
      <c r="CG75" s="413"/>
      <c r="CH75" s="415"/>
      <c r="CI75" s="414"/>
      <c r="CJ75" s="413"/>
      <c r="CK75" s="415"/>
      <c r="CL75" s="414"/>
      <c r="CM75" s="413"/>
      <c r="CN75" s="415"/>
      <c r="CO75" s="414"/>
      <c r="CP75" s="413"/>
      <c r="CQ75" s="415"/>
      <c r="CR75" s="414"/>
      <c r="CS75" s="413"/>
      <c r="CT75" s="415"/>
      <c r="CU75" s="414"/>
      <c r="CV75" s="413"/>
      <c r="CW75" s="415"/>
      <c r="CX75" s="414"/>
      <c r="CY75" s="413"/>
      <c r="CZ75" s="415"/>
      <c r="DA75" s="414"/>
      <c r="DB75" s="413"/>
      <c r="DC75" s="415"/>
      <c r="DD75" s="414"/>
      <c r="DE75" s="413"/>
      <c r="DF75" s="415"/>
      <c r="DG75" s="414"/>
      <c r="DH75" s="413"/>
      <c r="DI75" s="415"/>
      <c r="DJ75" s="414"/>
      <c r="DK75" s="413"/>
      <c r="DL75" s="415"/>
      <c r="DM75" s="1448"/>
      <c r="DN75" s="1449"/>
      <c r="DO75" s="1449"/>
      <c r="DP75" s="1449"/>
      <c r="DQ75" s="1449"/>
      <c r="DR75" s="450"/>
      <c r="DS75" s="1552"/>
      <c r="DT75" s="1559"/>
    </row>
    <row r="76" spans="1:124" ht="3.4" customHeight="1">
      <c r="A76" s="1452"/>
      <c r="B76" s="1453"/>
      <c r="C76" s="1453"/>
      <c r="D76" s="1453"/>
      <c r="E76" s="1446"/>
      <c r="F76" s="1446"/>
      <c r="G76" s="1446"/>
      <c r="H76" s="1446"/>
      <c r="I76" s="1446"/>
      <c r="J76" s="1446"/>
      <c r="K76" s="493"/>
      <c r="L76" s="1444"/>
      <c r="M76" s="1444"/>
      <c r="N76" s="1444"/>
      <c r="O76" s="1444"/>
      <c r="P76" s="1444"/>
      <c r="Q76" s="1444"/>
      <c r="R76" s="1444"/>
      <c r="S76" s="1444"/>
      <c r="T76" s="1444"/>
      <c r="U76" s="1444"/>
      <c r="V76" s="1444"/>
      <c r="W76" s="1444"/>
      <c r="X76" s="1444"/>
      <c r="Y76" s="1444"/>
      <c r="Z76" s="1444"/>
      <c r="AA76" s="1444"/>
      <c r="AB76" s="1444"/>
      <c r="AC76" s="1444"/>
      <c r="AD76" s="1444"/>
      <c r="AE76" s="1444"/>
      <c r="AF76" s="1444"/>
      <c r="AG76" s="1444"/>
      <c r="AH76" s="1444"/>
      <c r="AI76" s="1444"/>
      <c r="AJ76" s="1444"/>
      <c r="AK76" s="1444"/>
      <c r="AL76" s="1444"/>
      <c r="AM76" s="1444"/>
      <c r="AN76" s="1445"/>
      <c r="AO76" s="493"/>
      <c r="AP76" s="1444"/>
      <c r="AQ76" s="1444"/>
      <c r="AR76" s="1444"/>
      <c r="AS76" s="1444"/>
      <c r="AT76" s="1444"/>
      <c r="AU76" s="1444"/>
      <c r="AV76" s="1444"/>
      <c r="AW76" s="1444"/>
      <c r="AX76" s="1444"/>
      <c r="AY76" s="1444"/>
      <c r="AZ76" s="1444"/>
      <c r="BA76" s="1444"/>
      <c r="BB76" s="1445"/>
      <c r="BC76" s="1446"/>
      <c r="BD76" s="1446"/>
      <c r="BE76" s="1446"/>
      <c r="BF76" s="1446"/>
      <c r="BG76" s="1446"/>
      <c r="BH76" s="1446"/>
      <c r="BI76" s="1446"/>
      <c r="BJ76" s="1446"/>
      <c r="BK76" s="1446"/>
      <c r="BL76" s="1446"/>
      <c r="BM76" s="1446"/>
      <c r="BN76" s="1447"/>
      <c r="BO76" s="494"/>
      <c r="BP76" s="495"/>
      <c r="BQ76" s="495"/>
      <c r="BR76" s="495"/>
      <c r="BS76" s="494"/>
      <c r="BT76" s="495"/>
      <c r="BU76" s="495"/>
      <c r="BV76" s="495"/>
      <c r="BW76" s="377"/>
      <c r="BX76" s="379"/>
      <c r="BY76" s="376"/>
      <c r="BZ76" s="377"/>
      <c r="CA76" s="379"/>
      <c r="CB76" s="376"/>
      <c r="CC76" s="377"/>
      <c r="CD76" s="379"/>
      <c r="CE76" s="376"/>
      <c r="CF76" s="377"/>
      <c r="CG76" s="379"/>
      <c r="CH76" s="376"/>
      <c r="CI76" s="377"/>
      <c r="CJ76" s="379"/>
      <c r="CK76" s="376"/>
      <c r="CL76" s="377"/>
      <c r="CM76" s="379"/>
      <c r="CN76" s="376"/>
      <c r="CO76" s="377"/>
      <c r="CP76" s="379"/>
      <c r="CQ76" s="376"/>
      <c r="CR76" s="377"/>
      <c r="CS76" s="379"/>
      <c r="CT76" s="376"/>
      <c r="CU76" s="377"/>
      <c r="CV76" s="379"/>
      <c r="CW76" s="376"/>
      <c r="CX76" s="377"/>
      <c r="CY76" s="379"/>
      <c r="CZ76" s="376"/>
      <c r="DA76" s="377"/>
      <c r="DB76" s="379"/>
      <c r="DC76" s="376"/>
      <c r="DD76" s="377"/>
      <c r="DE76" s="379"/>
      <c r="DF76" s="376"/>
      <c r="DG76" s="377"/>
      <c r="DH76" s="379"/>
      <c r="DI76" s="376"/>
      <c r="DJ76" s="377"/>
      <c r="DK76" s="379"/>
      <c r="DL76" s="376"/>
      <c r="DM76" s="1450"/>
      <c r="DN76" s="1451"/>
      <c r="DO76" s="1451"/>
      <c r="DP76" s="1451"/>
      <c r="DQ76" s="1451"/>
      <c r="DR76" s="497"/>
      <c r="DS76" s="1552"/>
      <c r="DT76" s="1559"/>
    </row>
    <row r="77" spans="1:124" ht="3.4" customHeight="1">
      <c r="A77" s="1452" t="s">
        <v>635</v>
      </c>
      <c r="B77" s="1453"/>
      <c r="C77" s="1453"/>
      <c r="D77" s="1453"/>
      <c r="E77" s="1446"/>
      <c r="F77" s="1446">
        <v>3</v>
      </c>
      <c r="G77" s="1446"/>
      <c r="H77" s="1446"/>
      <c r="I77" s="1446"/>
      <c r="J77" s="1446"/>
      <c r="K77" s="446"/>
      <c r="L77" s="1435" t="s">
        <v>345</v>
      </c>
      <c r="M77" s="1435"/>
      <c r="N77" s="1435"/>
      <c r="O77" s="1435"/>
      <c r="P77" s="1435"/>
      <c r="Q77" s="1435"/>
      <c r="R77" s="1435"/>
      <c r="S77" s="1435"/>
      <c r="T77" s="1435"/>
      <c r="U77" s="1435"/>
      <c r="V77" s="1435"/>
      <c r="W77" s="1435"/>
      <c r="X77" s="1435"/>
      <c r="Y77" s="1435"/>
      <c r="Z77" s="1435"/>
      <c r="AA77" s="1435"/>
      <c r="AB77" s="1435"/>
      <c r="AC77" s="1435"/>
      <c r="AD77" s="1435"/>
      <c r="AE77" s="1435"/>
      <c r="AF77" s="1435"/>
      <c r="AG77" s="1435"/>
      <c r="AH77" s="1435"/>
      <c r="AI77" s="1435"/>
      <c r="AJ77" s="1435"/>
      <c r="AK77" s="1435"/>
      <c r="AL77" s="1435"/>
      <c r="AM77" s="1435"/>
      <c r="AN77" s="1436"/>
      <c r="AO77" s="446"/>
      <c r="AP77" s="1435" t="s">
        <v>636</v>
      </c>
      <c r="AQ77" s="1435"/>
      <c r="AR77" s="1435"/>
      <c r="AS77" s="1435"/>
      <c r="AT77" s="1435"/>
      <c r="AU77" s="1435"/>
      <c r="AV77" s="1435"/>
      <c r="AW77" s="1435"/>
      <c r="AX77" s="1435"/>
      <c r="AY77" s="1435"/>
      <c r="AZ77" s="1435"/>
      <c r="BA77" s="1435"/>
      <c r="BB77" s="1436"/>
      <c r="BC77" s="1446" t="s">
        <v>535</v>
      </c>
      <c r="BD77" s="1446"/>
      <c r="BE77" s="1446"/>
      <c r="BF77" s="1446"/>
      <c r="BG77" s="1446"/>
      <c r="BH77" s="1446"/>
      <c r="BI77" s="1446" t="s">
        <v>536</v>
      </c>
      <c r="BJ77" s="1446"/>
      <c r="BK77" s="1446"/>
      <c r="BL77" s="1446"/>
      <c r="BM77" s="1446"/>
      <c r="BN77" s="1447"/>
      <c r="BO77" s="448"/>
      <c r="BP77" s="447"/>
      <c r="BQ77" s="447"/>
      <c r="BR77" s="447"/>
      <c r="BS77" s="448"/>
      <c r="BT77" s="447"/>
      <c r="BU77" s="447"/>
      <c r="BV77" s="447"/>
      <c r="BW77" s="414"/>
      <c r="BX77" s="413"/>
      <c r="BY77" s="415"/>
      <c r="BZ77" s="414"/>
      <c r="CA77" s="413"/>
      <c r="CB77" s="415"/>
      <c r="CC77" s="414"/>
      <c r="CD77" s="413"/>
      <c r="CE77" s="415"/>
      <c r="CF77" s="414"/>
      <c r="CG77" s="413"/>
      <c r="CH77" s="415"/>
      <c r="CI77" s="1566" t="s">
        <v>626</v>
      </c>
      <c r="CJ77" s="1567"/>
      <c r="CK77" s="1567"/>
      <c r="CL77" s="1567"/>
      <c r="CM77" s="1567"/>
      <c r="CN77" s="1567"/>
      <c r="CO77" s="1567"/>
      <c r="CP77" s="1567"/>
      <c r="CQ77" s="1567"/>
      <c r="CR77" s="1567"/>
      <c r="CS77" s="1567"/>
      <c r="CT77" s="1567"/>
      <c r="CU77" s="1567"/>
      <c r="CV77" s="1567"/>
      <c r="CW77" s="1567"/>
      <c r="CX77" s="1567"/>
      <c r="CY77" s="1567"/>
      <c r="CZ77" s="1567"/>
      <c r="DA77" s="1567"/>
      <c r="DB77" s="1567"/>
      <c r="DC77" s="1567"/>
      <c r="DD77" s="1567"/>
      <c r="DE77" s="1567"/>
      <c r="DF77" s="1567"/>
      <c r="DG77" s="1567"/>
      <c r="DH77" s="1567"/>
      <c r="DI77" s="1567"/>
      <c r="DJ77" s="1567"/>
      <c r="DK77" s="1567"/>
      <c r="DL77" s="1567"/>
      <c r="DM77" s="1448">
        <v>4</v>
      </c>
      <c r="DN77" s="1449"/>
      <c r="DO77" s="1449"/>
      <c r="DP77" s="1449"/>
      <c r="DQ77" s="1449"/>
      <c r="DR77" s="450"/>
      <c r="DS77" s="1552">
        <v>4</v>
      </c>
      <c r="DT77" s="1559">
        <v>4</v>
      </c>
    </row>
    <row r="78" spans="1:124" ht="3.4" customHeight="1">
      <c r="A78" s="1452"/>
      <c r="B78" s="1453"/>
      <c r="C78" s="1453"/>
      <c r="D78" s="1453"/>
      <c r="E78" s="1446"/>
      <c r="F78" s="1446"/>
      <c r="G78" s="1446"/>
      <c r="H78" s="1446"/>
      <c r="I78" s="1446"/>
      <c r="J78" s="1446"/>
      <c r="K78" s="451"/>
      <c r="L78" s="1433"/>
      <c r="M78" s="1433"/>
      <c r="N78" s="1433"/>
      <c r="O78" s="1433"/>
      <c r="P78" s="1433"/>
      <c r="Q78" s="1433"/>
      <c r="R78" s="1433"/>
      <c r="S78" s="1433"/>
      <c r="T78" s="1433"/>
      <c r="U78" s="1433"/>
      <c r="V78" s="1433"/>
      <c r="W78" s="1433"/>
      <c r="X78" s="1433"/>
      <c r="Y78" s="1433"/>
      <c r="Z78" s="1433"/>
      <c r="AA78" s="1433"/>
      <c r="AB78" s="1433"/>
      <c r="AC78" s="1433"/>
      <c r="AD78" s="1433"/>
      <c r="AE78" s="1433"/>
      <c r="AF78" s="1433"/>
      <c r="AG78" s="1433"/>
      <c r="AH78" s="1433"/>
      <c r="AI78" s="1433"/>
      <c r="AJ78" s="1433"/>
      <c r="AK78" s="1433"/>
      <c r="AL78" s="1433"/>
      <c r="AM78" s="1433"/>
      <c r="AN78" s="1437"/>
      <c r="AO78" s="451"/>
      <c r="AP78" s="1433"/>
      <c r="AQ78" s="1433"/>
      <c r="AR78" s="1433"/>
      <c r="AS78" s="1433"/>
      <c r="AT78" s="1433"/>
      <c r="AU78" s="1433"/>
      <c r="AV78" s="1433"/>
      <c r="AW78" s="1433"/>
      <c r="AX78" s="1433"/>
      <c r="AY78" s="1433"/>
      <c r="AZ78" s="1433"/>
      <c r="BA78" s="1433"/>
      <c r="BB78" s="1437"/>
      <c r="BC78" s="1446"/>
      <c r="BD78" s="1446"/>
      <c r="BE78" s="1446"/>
      <c r="BF78" s="1446"/>
      <c r="BG78" s="1446"/>
      <c r="BH78" s="1446"/>
      <c r="BI78" s="1446"/>
      <c r="BJ78" s="1446"/>
      <c r="BK78" s="1446"/>
      <c r="BL78" s="1446"/>
      <c r="BM78" s="1446"/>
      <c r="BN78" s="1447"/>
      <c r="BO78" s="448"/>
      <c r="BP78" s="447"/>
      <c r="BQ78" s="447"/>
      <c r="BR78" s="447"/>
      <c r="BS78" s="448"/>
      <c r="BT78" s="447"/>
      <c r="BU78" s="447"/>
      <c r="BV78" s="447"/>
      <c r="BW78" s="414"/>
      <c r="BX78" s="413"/>
      <c r="BY78" s="415"/>
      <c r="BZ78" s="414"/>
      <c r="CA78" s="413"/>
      <c r="CB78" s="415"/>
      <c r="CC78" s="414"/>
      <c r="CD78" s="413"/>
      <c r="CE78" s="415"/>
      <c r="CF78" s="414"/>
      <c r="CG78" s="413"/>
      <c r="CH78" s="415"/>
      <c r="CI78" s="1568"/>
      <c r="CJ78" s="1569"/>
      <c r="CK78" s="1569"/>
      <c r="CL78" s="1569"/>
      <c r="CM78" s="1569"/>
      <c r="CN78" s="1569"/>
      <c r="CO78" s="1569"/>
      <c r="CP78" s="1569"/>
      <c r="CQ78" s="1569"/>
      <c r="CR78" s="1569"/>
      <c r="CS78" s="1569"/>
      <c r="CT78" s="1569"/>
      <c r="CU78" s="1569"/>
      <c r="CV78" s="1569"/>
      <c r="CW78" s="1569"/>
      <c r="CX78" s="1569"/>
      <c r="CY78" s="1569"/>
      <c r="CZ78" s="1569"/>
      <c r="DA78" s="1569"/>
      <c r="DB78" s="1569"/>
      <c r="DC78" s="1569"/>
      <c r="DD78" s="1569"/>
      <c r="DE78" s="1569"/>
      <c r="DF78" s="1569"/>
      <c r="DG78" s="1569"/>
      <c r="DH78" s="1569"/>
      <c r="DI78" s="1569"/>
      <c r="DJ78" s="1569"/>
      <c r="DK78" s="1569"/>
      <c r="DL78" s="1569"/>
      <c r="DM78" s="1448"/>
      <c r="DN78" s="1449"/>
      <c r="DO78" s="1449"/>
      <c r="DP78" s="1449"/>
      <c r="DQ78" s="1449"/>
      <c r="DR78" s="450"/>
      <c r="DS78" s="1552"/>
      <c r="DT78" s="1559"/>
    </row>
    <row r="79" spans="1:124" ht="3.4" customHeight="1">
      <c r="A79" s="1452"/>
      <c r="B79" s="1453"/>
      <c r="C79" s="1453"/>
      <c r="D79" s="1453"/>
      <c r="E79" s="1446"/>
      <c r="F79" s="1446"/>
      <c r="G79" s="1446"/>
      <c r="H79" s="1446"/>
      <c r="I79" s="1446"/>
      <c r="J79" s="1446"/>
      <c r="K79" s="493"/>
      <c r="L79" s="1444"/>
      <c r="M79" s="1444"/>
      <c r="N79" s="1444"/>
      <c r="O79" s="1444"/>
      <c r="P79" s="1444"/>
      <c r="Q79" s="1444"/>
      <c r="R79" s="1444"/>
      <c r="S79" s="1444"/>
      <c r="T79" s="1444"/>
      <c r="U79" s="1444"/>
      <c r="V79" s="1444"/>
      <c r="W79" s="1444"/>
      <c r="X79" s="1444"/>
      <c r="Y79" s="1444"/>
      <c r="Z79" s="1444"/>
      <c r="AA79" s="1444"/>
      <c r="AB79" s="1444"/>
      <c r="AC79" s="1444"/>
      <c r="AD79" s="1444"/>
      <c r="AE79" s="1444"/>
      <c r="AF79" s="1444"/>
      <c r="AG79" s="1444"/>
      <c r="AH79" s="1444"/>
      <c r="AI79" s="1444"/>
      <c r="AJ79" s="1444"/>
      <c r="AK79" s="1444"/>
      <c r="AL79" s="1444"/>
      <c r="AM79" s="1444"/>
      <c r="AN79" s="1445"/>
      <c r="AO79" s="493"/>
      <c r="AP79" s="1444"/>
      <c r="AQ79" s="1444"/>
      <c r="AR79" s="1444"/>
      <c r="AS79" s="1444"/>
      <c r="AT79" s="1444"/>
      <c r="AU79" s="1444"/>
      <c r="AV79" s="1444"/>
      <c r="AW79" s="1444"/>
      <c r="AX79" s="1444"/>
      <c r="AY79" s="1444"/>
      <c r="AZ79" s="1444"/>
      <c r="BA79" s="1444"/>
      <c r="BB79" s="1445"/>
      <c r="BC79" s="1446"/>
      <c r="BD79" s="1446"/>
      <c r="BE79" s="1446"/>
      <c r="BF79" s="1446"/>
      <c r="BG79" s="1446"/>
      <c r="BH79" s="1446"/>
      <c r="BI79" s="1446"/>
      <c r="BJ79" s="1446"/>
      <c r="BK79" s="1446"/>
      <c r="BL79" s="1446"/>
      <c r="BM79" s="1446"/>
      <c r="BN79" s="1447"/>
      <c r="BO79" s="494"/>
      <c r="BP79" s="495"/>
      <c r="BQ79" s="495"/>
      <c r="BR79" s="495"/>
      <c r="BS79" s="494"/>
      <c r="BT79" s="495"/>
      <c r="BU79" s="495"/>
      <c r="BV79" s="495"/>
      <c r="BW79" s="377"/>
      <c r="BX79" s="379"/>
      <c r="BY79" s="376"/>
      <c r="BZ79" s="377"/>
      <c r="CA79" s="379"/>
      <c r="CB79" s="376"/>
      <c r="CC79" s="377"/>
      <c r="CD79" s="379"/>
      <c r="CE79" s="376"/>
      <c r="CF79" s="377"/>
      <c r="CG79" s="379"/>
      <c r="CH79" s="376"/>
      <c r="CI79" s="1570"/>
      <c r="CJ79" s="1571"/>
      <c r="CK79" s="1571"/>
      <c r="CL79" s="1571"/>
      <c r="CM79" s="1571"/>
      <c r="CN79" s="1571"/>
      <c r="CO79" s="1571"/>
      <c r="CP79" s="1571"/>
      <c r="CQ79" s="1571"/>
      <c r="CR79" s="1571"/>
      <c r="CS79" s="1571"/>
      <c r="CT79" s="1571"/>
      <c r="CU79" s="1571"/>
      <c r="CV79" s="1571"/>
      <c r="CW79" s="1571"/>
      <c r="CX79" s="1571"/>
      <c r="CY79" s="1571"/>
      <c r="CZ79" s="1571"/>
      <c r="DA79" s="1571"/>
      <c r="DB79" s="1571"/>
      <c r="DC79" s="1571"/>
      <c r="DD79" s="1571"/>
      <c r="DE79" s="1571"/>
      <c r="DF79" s="1571"/>
      <c r="DG79" s="1571"/>
      <c r="DH79" s="1571"/>
      <c r="DI79" s="1571"/>
      <c r="DJ79" s="1571"/>
      <c r="DK79" s="1571"/>
      <c r="DL79" s="1571"/>
      <c r="DM79" s="1450"/>
      <c r="DN79" s="1451"/>
      <c r="DO79" s="1451"/>
      <c r="DP79" s="1451"/>
      <c r="DQ79" s="1451"/>
      <c r="DR79" s="497"/>
      <c r="DS79" s="1552"/>
      <c r="DT79" s="1559"/>
    </row>
    <row r="80" spans="1:124" ht="3.4" customHeight="1">
      <c r="A80" s="1452" t="s">
        <v>637</v>
      </c>
      <c r="B80" s="1453"/>
      <c r="C80" s="1453"/>
      <c r="D80" s="1453"/>
      <c r="E80" s="1446"/>
      <c r="F80" s="1446">
        <v>3</v>
      </c>
      <c r="G80" s="1446"/>
      <c r="H80" s="1446"/>
      <c r="I80" s="1446"/>
      <c r="J80" s="1446"/>
      <c r="K80" s="446"/>
      <c r="L80" s="1435" t="s">
        <v>353</v>
      </c>
      <c r="M80" s="1435"/>
      <c r="N80" s="1435"/>
      <c r="O80" s="1435"/>
      <c r="P80" s="1435"/>
      <c r="Q80" s="1435"/>
      <c r="R80" s="1435"/>
      <c r="S80" s="1435"/>
      <c r="T80" s="1435"/>
      <c r="U80" s="1435"/>
      <c r="V80" s="1435"/>
      <c r="W80" s="1435"/>
      <c r="X80" s="1435"/>
      <c r="Y80" s="1435"/>
      <c r="Z80" s="1435"/>
      <c r="AA80" s="1435"/>
      <c r="AB80" s="1435"/>
      <c r="AC80" s="1435"/>
      <c r="AD80" s="1435"/>
      <c r="AE80" s="1435"/>
      <c r="AF80" s="1435"/>
      <c r="AG80" s="1435"/>
      <c r="AH80" s="1435"/>
      <c r="AI80" s="1435"/>
      <c r="AJ80" s="1435"/>
      <c r="AK80" s="1435"/>
      <c r="AL80" s="1435"/>
      <c r="AM80" s="1435"/>
      <c r="AN80" s="1436"/>
      <c r="AO80" s="446"/>
      <c r="AP80" s="1435" t="s">
        <v>638</v>
      </c>
      <c r="AQ80" s="1435"/>
      <c r="AR80" s="1435"/>
      <c r="AS80" s="1435"/>
      <c r="AT80" s="1435"/>
      <c r="AU80" s="1435"/>
      <c r="AV80" s="1435"/>
      <c r="AW80" s="1435"/>
      <c r="AX80" s="1435"/>
      <c r="AY80" s="1435"/>
      <c r="AZ80" s="1435"/>
      <c r="BA80" s="1435"/>
      <c r="BB80" s="1436"/>
      <c r="BC80" s="1446" t="s">
        <v>535</v>
      </c>
      <c r="BD80" s="1446"/>
      <c r="BE80" s="1446"/>
      <c r="BF80" s="1446"/>
      <c r="BG80" s="1446"/>
      <c r="BH80" s="1446"/>
      <c r="BI80" s="1446" t="s">
        <v>536</v>
      </c>
      <c r="BJ80" s="1446"/>
      <c r="BK80" s="1446"/>
      <c r="BL80" s="1446"/>
      <c r="BM80" s="1446"/>
      <c r="BN80" s="1447"/>
      <c r="BO80" s="448"/>
      <c r="BP80" s="447"/>
      <c r="BQ80" s="447"/>
      <c r="BR80" s="447"/>
      <c r="BS80" s="448"/>
      <c r="BT80" s="447"/>
      <c r="BU80" s="447"/>
      <c r="BV80" s="447"/>
      <c r="BW80" s="414"/>
      <c r="BX80" s="413"/>
      <c r="BY80" s="415"/>
      <c r="BZ80" s="414"/>
      <c r="CA80" s="413"/>
      <c r="CB80" s="415"/>
      <c r="CC80" s="414"/>
      <c r="CD80" s="413"/>
      <c r="CE80" s="415"/>
      <c r="CF80" s="414"/>
      <c r="CG80" s="413"/>
      <c r="CH80" s="415"/>
      <c r="CI80" s="1566" t="s">
        <v>626</v>
      </c>
      <c r="CJ80" s="1567"/>
      <c r="CK80" s="1567"/>
      <c r="CL80" s="1567"/>
      <c r="CM80" s="1567"/>
      <c r="CN80" s="1567"/>
      <c r="CO80" s="1567"/>
      <c r="CP80" s="1567"/>
      <c r="CQ80" s="1567"/>
      <c r="CR80" s="1567"/>
      <c r="CS80" s="1567"/>
      <c r="CT80" s="1567"/>
      <c r="CU80" s="1567"/>
      <c r="CV80" s="1567"/>
      <c r="CW80" s="1567"/>
      <c r="CX80" s="1567"/>
      <c r="CY80" s="1567"/>
      <c r="CZ80" s="1567"/>
      <c r="DA80" s="1567"/>
      <c r="DB80" s="1567"/>
      <c r="DC80" s="1567"/>
      <c r="DD80" s="1567"/>
      <c r="DE80" s="1567"/>
      <c r="DF80" s="1567"/>
      <c r="DG80" s="1567"/>
      <c r="DH80" s="1567"/>
      <c r="DI80" s="1567"/>
      <c r="DJ80" s="1567"/>
      <c r="DK80" s="1567"/>
      <c r="DL80" s="1567"/>
      <c r="DM80" s="1448">
        <v>4</v>
      </c>
      <c r="DN80" s="1449"/>
      <c r="DO80" s="1449"/>
      <c r="DP80" s="1449"/>
      <c r="DQ80" s="1449"/>
      <c r="DR80" s="450"/>
      <c r="DS80" s="1552">
        <v>4</v>
      </c>
      <c r="DT80" s="1559">
        <v>4</v>
      </c>
    </row>
    <row r="81" spans="1:124" ht="3.4" customHeight="1">
      <c r="A81" s="1452"/>
      <c r="B81" s="1453"/>
      <c r="C81" s="1453"/>
      <c r="D81" s="1453"/>
      <c r="E81" s="1446"/>
      <c r="F81" s="1446"/>
      <c r="G81" s="1446"/>
      <c r="H81" s="1446"/>
      <c r="I81" s="1446"/>
      <c r="J81" s="1446"/>
      <c r="K81" s="451"/>
      <c r="L81" s="1433"/>
      <c r="M81" s="1433"/>
      <c r="N81" s="1433"/>
      <c r="O81" s="1433"/>
      <c r="P81" s="1433"/>
      <c r="Q81" s="1433"/>
      <c r="R81" s="1433"/>
      <c r="S81" s="1433"/>
      <c r="T81" s="1433"/>
      <c r="U81" s="1433"/>
      <c r="V81" s="1433"/>
      <c r="W81" s="1433"/>
      <c r="X81" s="1433"/>
      <c r="Y81" s="1433"/>
      <c r="Z81" s="1433"/>
      <c r="AA81" s="1433"/>
      <c r="AB81" s="1433"/>
      <c r="AC81" s="1433"/>
      <c r="AD81" s="1433"/>
      <c r="AE81" s="1433"/>
      <c r="AF81" s="1433"/>
      <c r="AG81" s="1433"/>
      <c r="AH81" s="1433"/>
      <c r="AI81" s="1433"/>
      <c r="AJ81" s="1433"/>
      <c r="AK81" s="1433"/>
      <c r="AL81" s="1433"/>
      <c r="AM81" s="1433"/>
      <c r="AN81" s="1437"/>
      <c r="AO81" s="451"/>
      <c r="AP81" s="1433"/>
      <c r="AQ81" s="1433"/>
      <c r="AR81" s="1433"/>
      <c r="AS81" s="1433"/>
      <c r="AT81" s="1433"/>
      <c r="AU81" s="1433"/>
      <c r="AV81" s="1433"/>
      <c r="AW81" s="1433"/>
      <c r="AX81" s="1433"/>
      <c r="AY81" s="1433"/>
      <c r="AZ81" s="1433"/>
      <c r="BA81" s="1433"/>
      <c r="BB81" s="1437"/>
      <c r="BC81" s="1446"/>
      <c r="BD81" s="1446"/>
      <c r="BE81" s="1446"/>
      <c r="BF81" s="1446"/>
      <c r="BG81" s="1446"/>
      <c r="BH81" s="1446"/>
      <c r="BI81" s="1446"/>
      <c r="BJ81" s="1446"/>
      <c r="BK81" s="1446"/>
      <c r="BL81" s="1446"/>
      <c r="BM81" s="1446"/>
      <c r="BN81" s="1447"/>
      <c r="BO81" s="448"/>
      <c r="BP81" s="447"/>
      <c r="BQ81" s="447"/>
      <c r="BR81" s="447"/>
      <c r="BS81" s="448"/>
      <c r="BT81" s="447"/>
      <c r="BU81" s="447"/>
      <c r="BV81" s="447"/>
      <c r="BW81" s="414"/>
      <c r="BX81" s="413"/>
      <c r="BY81" s="415"/>
      <c r="BZ81" s="414"/>
      <c r="CA81" s="413"/>
      <c r="CB81" s="415"/>
      <c r="CC81" s="414"/>
      <c r="CD81" s="413"/>
      <c r="CE81" s="415"/>
      <c r="CF81" s="414"/>
      <c r="CG81" s="413"/>
      <c r="CH81" s="415"/>
      <c r="CI81" s="1568"/>
      <c r="CJ81" s="1569"/>
      <c r="CK81" s="1569"/>
      <c r="CL81" s="1569"/>
      <c r="CM81" s="1569"/>
      <c r="CN81" s="1569"/>
      <c r="CO81" s="1569"/>
      <c r="CP81" s="1569"/>
      <c r="CQ81" s="1569"/>
      <c r="CR81" s="1569"/>
      <c r="CS81" s="1569"/>
      <c r="CT81" s="1569"/>
      <c r="CU81" s="1569"/>
      <c r="CV81" s="1569"/>
      <c r="CW81" s="1569"/>
      <c r="CX81" s="1569"/>
      <c r="CY81" s="1569"/>
      <c r="CZ81" s="1569"/>
      <c r="DA81" s="1569"/>
      <c r="DB81" s="1569"/>
      <c r="DC81" s="1569"/>
      <c r="DD81" s="1569"/>
      <c r="DE81" s="1569"/>
      <c r="DF81" s="1569"/>
      <c r="DG81" s="1569"/>
      <c r="DH81" s="1569"/>
      <c r="DI81" s="1569"/>
      <c r="DJ81" s="1569"/>
      <c r="DK81" s="1569"/>
      <c r="DL81" s="1569"/>
      <c r="DM81" s="1448"/>
      <c r="DN81" s="1449"/>
      <c r="DO81" s="1449"/>
      <c r="DP81" s="1449"/>
      <c r="DQ81" s="1449"/>
      <c r="DR81" s="450"/>
      <c r="DS81" s="1552"/>
      <c r="DT81" s="1559"/>
    </row>
    <row r="82" spans="1:124" ht="3.4" customHeight="1">
      <c r="A82" s="1452"/>
      <c r="B82" s="1453"/>
      <c r="C82" s="1453"/>
      <c r="D82" s="1453"/>
      <c r="E82" s="1446"/>
      <c r="F82" s="1446"/>
      <c r="G82" s="1446"/>
      <c r="H82" s="1446"/>
      <c r="I82" s="1446"/>
      <c r="J82" s="1446"/>
      <c r="K82" s="493"/>
      <c r="L82" s="1444"/>
      <c r="M82" s="1444"/>
      <c r="N82" s="1444"/>
      <c r="O82" s="1444"/>
      <c r="P82" s="1444"/>
      <c r="Q82" s="1444"/>
      <c r="R82" s="1444"/>
      <c r="S82" s="1444"/>
      <c r="T82" s="1444"/>
      <c r="U82" s="1444"/>
      <c r="V82" s="1444"/>
      <c r="W82" s="1444"/>
      <c r="X82" s="1444"/>
      <c r="Y82" s="1444"/>
      <c r="Z82" s="1444"/>
      <c r="AA82" s="1444"/>
      <c r="AB82" s="1444"/>
      <c r="AC82" s="1444"/>
      <c r="AD82" s="1444"/>
      <c r="AE82" s="1444"/>
      <c r="AF82" s="1444"/>
      <c r="AG82" s="1444"/>
      <c r="AH82" s="1444"/>
      <c r="AI82" s="1444"/>
      <c r="AJ82" s="1444"/>
      <c r="AK82" s="1444"/>
      <c r="AL82" s="1444"/>
      <c r="AM82" s="1444"/>
      <c r="AN82" s="1445"/>
      <c r="AO82" s="493"/>
      <c r="AP82" s="1444"/>
      <c r="AQ82" s="1444"/>
      <c r="AR82" s="1444"/>
      <c r="AS82" s="1444"/>
      <c r="AT82" s="1444"/>
      <c r="AU82" s="1444"/>
      <c r="AV82" s="1444"/>
      <c r="AW82" s="1444"/>
      <c r="AX82" s="1444"/>
      <c r="AY82" s="1444"/>
      <c r="AZ82" s="1444"/>
      <c r="BA82" s="1444"/>
      <c r="BB82" s="1445"/>
      <c r="BC82" s="1446"/>
      <c r="BD82" s="1446"/>
      <c r="BE82" s="1446"/>
      <c r="BF82" s="1446"/>
      <c r="BG82" s="1446"/>
      <c r="BH82" s="1446"/>
      <c r="BI82" s="1446"/>
      <c r="BJ82" s="1446"/>
      <c r="BK82" s="1446"/>
      <c r="BL82" s="1446"/>
      <c r="BM82" s="1446"/>
      <c r="BN82" s="1447"/>
      <c r="BO82" s="494"/>
      <c r="BP82" s="495"/>
      <c r="BQ82" s="495"/>
      <c r="BR82" s="495"/>
      <c r="BS82" s="494"/>
      <c r="BT82" s="495"/>
      <c r="BU82" s="495"/>
      <c r="BV82" s="495"/>
      <c r="BW82" s="377"/>
      <c r="BX82" s="379"/>
      <c r="BY82" s="376"/>
      <c r="BZ82" s="377"/>
      <c r="CA82" s="379"/>
      <c r="CB82" s="376"/>
      <c r="CC82" s="377"/>
      <c r="CD82" s="379"/>
      <c r="CE82" s="376"/>
      <c r="CF82" s="377"/>
      <c r="CG82" s="379"/>
      <c r="CH82" s="376"/>
      <c r="CI82" s="1570"/>
      <c r="CJ82" s="1571"/>
      <c r="CK82" s="1571"/>
      <c r="CL82" s="1571"/>
      <c r="CM82" s="1571"/>
      <c r="CN82" s="1571"/>
      <c r="CO82" s="1571"/>
      <c r="CP82" s="1571"/>
      <c r="CQ82" s="1571"/>
      <c r="CR82" s="1571"/>
      <c r="CS82" s="1571"/>
      <c r="CT82" s="1571"/>
      <c r="CU82" s="1571"/>
      <c r="CV82" s="1571"/>
      <c r="CW82" s="1571"/>
      <c r="CX82" s="1571"/>
      <c r="CY82" s="1571"/>
      <c r="CZ82" s="1571"/>
      <c r="DA82" s="1571"/>
      <c r="DB82" s="1571"/>
      <c r="DC82" s="1571"/>
      <c r="DD82" s="1571"/>
      <c r="DE82" s="1571"/>
      <c r="DF82" s="1571"/>
      <c r="DG82" s="1571"/>
      <c r="DH82" s="1571"/>
      <c r="DI82" s="1571"/>
      <c r="DJ82" s="1571"/>
      <c r="DK82" s="1571"/>
      <c r="DL82" s="1571"/>
      <c r="DM82" s="1450"/>
      <c r="DN82" s="1451"/>
      <c r="DO82" s="1451"/>
      <c r="DP82" s="1451"/>
      <c r="DQ82" s="1451"/>
      <c r="DR82" s="497"/>
      <c r="DS82" s="1552"/>
      <c r="DT82" s="1559"/>
    </row>
    <row r="83" spans="1:124" ht="3.4" customHeight="1">
      <c r="A83" s="498"/>
      <c r="B83" s="1474" t="s">
        <v>581</v>
      </c>
      <c r="C83" s="1474"/>
      <c r="D83" s="1474"/>
      <c r="E83" s="1474"/>
      <c r="F83" s="1474"/>
      <c r="G83" s="1474"/>
      <c r="H83" s="1474"/>
      <c r="I83" s="1474"/>
      <c r="J83" s="1474"/>
      <c r="K83" s="1474"/>
      <c r="L83" s="1474"/>
      <c r="M83" s="1474"/>
      <c r="N83" s="1474"/>
      <c r="O83" s="1474"/>
      <c r="P83" s="1474"/>
      <c r="Q83" s="1474"/>
      <c r="R83" s="1474"/>
      <c r="S83" s="1474"/>
      <c r="T83" s="1474"/>
      <c r="U83" s="1474"/>
      <c r="V83" s="1474"/>
      <c r="W83" s="1474"/>
      <c r="X83" s="1474"/>
      <c r="Y83" s="1474"/>
      <c r="Z83" s="1474"/>
      <c r="AA83" s="1474"/>
      <c r="AB83" s="1474"/>
      <c r="AC83" s="1474"/>
      <c r="AD83" s="1474"/>
      <c r="AE83" s="1474"/>
      <c r="AF83" s="1474"/>
      <c r="AG83" s="1474"/>
      <c r="AH83" s="1474"/>
      <c r="AI83" s="1474"/>
      <c r="AJ83" s="1474"/>
      <c r="AK83" s="1474"/>
      <c r="AL83" s="1474"/>
      <c r="AM83" s="1474"/>
      <c r="AN83" s="1474"/>
      <c r="AO83" s="1474"/>
      <c r="AP83" s="1474"/>
      <c r="AQ83" s="1474"/>
      <c r="AR83" s="1474"/>
      <c r="AS83" s="1474"/>
      <c r="AT83" s="1474"/>
      <c r="AU83" s="1474"/>
      <c r="AV83" s="1474"/>
      <c r="AW83" s="1474"/>
      <c r="AX83" s="1474"/>
      <c r="AY83" s="1474"/>
      <c r="AZ83" s="1474"/>
      <c r="BA83" s="1474"/>
      <c r="BB83" s="1474"/>
      <c r="BC83" s="1474"/>
      <c r="BD83" s="1474"/>
      <c r="BE83" s="1474"/>
      <c r="BF83" s="1474"/>
      <c r="BG83" s="1474"/>
      <c r="BH83" s="1474"/>
      <c r="BI83" s="1474"/>
      <c r="BJ83" s="1474"/>
      <c r="BK83" s="1474"/>
      <c r="BL83" s="1474"/>
      <c r="BM83" s="1474"/>
      <c r="BN83" s="1475"/>
      <c r="BO83" s="499"/>
      <c r="BP83" s="499"/>
      <c r="BQ83" s="499"/>
      <c r="BR83" s="499"/>
      <c r="BS83" s="500"/>
      <c r="BT83" s="499"/>
      <c r="BU83" s="499"/>
      <c r="BV83" s="499"/>
      <c r="BW83" s="502"/>
      <c r="BX83" s="503"/>
      <c r="BY83" s="504"/>
      <c r="BZ83" s="502"/>
      <c r="CA83" s="503"/>
      <c r="CB83" s="504"/>
      <c r="CC83" s="502"/>
      <c r="CD83" s="503"/>
      <c r="CE83" s="504"/>
      <c r="CF83" s="502"/>
      <c r="CG83" s="503"/>
      <c r="CH83" s="504"/>
      <c r="CI83" s="502"/>
      <c r="CJ83" s="503"/>
      <c r="CK83" s="504"/>
      <c r="CL83" s="502"/>
      <c r="CM83" s="503"/>
      <c r="CN83" s="504"/>
      <c r="CO83" s="502"/>
      <c r="CP83" s="503"/>
      <c r="CQ83" s="504"/>
      <c r="CR83" s="502"/>
      <c r="CS83" s="503"/>
      <c r="CT83" s="504"/>
      <c r="CU83" s="502"/>
      <c r="CV83" s="503"/>
      <c r="CW83" s="504"/>
      <c r="CX83" s="502"/>
      <c r="CY83" s="503"/>
      <c r="CZ83" s="504"/>
      <c r="DA83" s="502"/>
      <c r="DB83" s="503"/>
      <c r="DC83" s="504"/>
      <c r="DD83" s="502"/>
      <c r="DE83" s="503"/>
      <c r="DF83" s="504"/>
      <c r="DG83" s="502"/>
      <c r="DH83" s="503"/>
      <c r="DI83" s="504"/>
      <c r="DJ83" s="502"/>
      <c r="DK83" s="503"/>
      <c r="DL83" s="504"/>
      <c r="DM83" s="1480"/>
      <c r="DN83" s="1481"/>
      <c r="DO83" s="1481"/>
      <c r="DP83" s="1481"/>
      <c r="DQ83" s="1481"/>
      <c r="DR83" s="505"/>
      <c r="DS83" s="1552"/>
      <c r="DT83" s="1559"/>
    </row>
    <row r="84" spans="1:124" ht="3.4" customHeight="1">
      <c r="A84" s="506"/>
      <c r="B84" s="1476"/>
      <c r="C84" s="1476"/>
      <c r="D84" s="1476"/>
      <c r="E84" s="1476"/>
      <c r="F84" s="1476"/>
      <c r="G84" s="1476"/>
      <c r="H84" s="1476"/>
      <c r="I84" s="1476"/>
      <c r="J84" s="1476"/>
      <c r="K84" s="1476"/>
      <c r="L84" s="1476"/>
      <c r="M84" s="1476"/>
      <c r="N84" s="1476"/>
      <c r="O84" s="1476"/>
      <c r="P84" s="1476"/>
      <c r="Q84" s="1476"/>
      <c r="R84" s="1476"/>
      <c r="S84" s="1476"/>
      <c r="T84" s="1476"/>
      <c r="U84" s="1476"/>
      <c r="V84" s="1476"/>
      <c r="W84" s="1476"/>
      <c r="X84" s="1476"/>
      <c r="Y84" s="1476"/>
      <c r="Z84" s="1476"/>
      <c r="AA84" s="1476"/>
      <c r="AB84" s="1476"/>
      <c r="AC84" s="1476"/>
      <c r="AD84" s="1476"/>
      <c r="AE84" s="1476"/>
      <c r="AF84" s="1476"/>
      <c r="AG84" s="1476"/>
      <c r="AH84" s="1476"/>
      <c r="AI84" s="1476"/>
      <c r="AJ84" s="1476"/>
      <c r="AK84" s="1476"/>
      <c r="AL84" s="1476"/>
      <c r="AM84" s="1476"/>
      <c r="AN84" s="1476"/>
      <c r="AO84" s="1476"/>
      <c r="AP84" s="1476"/>
      <c r="AQ84" s="1476"/>
      <c r="AR84" s="1476"/>
      <c r="AS84" s="1476"/>
      <c r="AT84" s="1476"/>
      <c r="AU84" s="1476"/>
      <c r="AV84" s="1476"/>
      <c r="AW84" s="1476"/>
      <c r="AX84" s="1476"/>
      <c r="AY84" s="1476"/>
      <c r="AZ84" s="1476"/>
      <c r="BA84" s="1476"/>
      <c r="BB84" s="1476"/>
      <c r="BC84" s="1476"/>
      <c r="BD84" s="1476"/>
      <c r="BE84" s="1476"/>
      <c r="BF84" s="1476"/>
      <c r="BG84" s="1476"/>
      <c r="BH84" s="1476"/>
      <c r="BI84" s="1476"/>
      <c r="BJ84" s="1476"/>
      <c r="BK84" s="1476"/>
      <c r="BL84" s="1476"/>
      <c r="BM84" s="1476"/>
      <c r="BN84" s="1477"/>
      <c r="BO84" s="499"/>
      <c r="BP84" s="499"/>
      <c r="BQ84" s="499"/>
      <c r="BR84" s="499"/>
      <c r="BS84" s="500"/>
      <c r="BT84" s="499"/>
      <c r="BU84" s="499"/>
      <c r="BV84" s="499"/>
      <c r="BW84" s="502"/>
      <c r="BX84" s="503"/>
      <c r="BY84" s="504"/>
      <c r="BZ84" s="502"/>
      <c r="CA84" s="503"/>
      <c r="CB84" s="504"/>
      <c r="CC84" s="502"/>
      <c r="CD84" s="503"/>
      <c r="CE84" s="504"/>
      <c r="CF84" s="502"/>
      <c r="CG84" s="503"/>
      <c r="CH84" s="504"/>
      <c r="CI84" s="502"/>
      <c r="CJ84" s="503"/>
      <c r="CK84" s="504"/>
      <c r="CL84" s="502"/>
      <c r="CM84" s="503"/>
      <c r="CN84" s="504"/>
      <c r="CO84" s="502"/>
      <c r="CP84" s="503"/>
      <c r="CQ84" s="504"/>
      <c r="CR84" s="502"/>
      <c r="CS84" s="503"/>
      <c r="CT84" s="504"/>
      <c r="CU84" s="502"/>
      <c r="CV84" s="503"/>
      <c r="CW84" s="504"/>
      <c r="CX84" s="502"/>
      <c r="CY84" s="503"/>
      <c r="CZ84" s="504"/>
      <c r="DA84" s="502"/>
      <c r="DB84" s="503"/>
      <c r="DC84" s="504"/>
      <c r="DD84" s="502"/>
      <c r="DE84" s="503"/>
      <c r="DF84" s="504"/>
      <c r="DG84" s="502"/>
      <c r="DH84" s="503"/>
      <c r="DI84" s="504"/>
      <c r="DJ84" s="502"/>
      <c r="DK84" s="503"/>
      <c r="DL84" s="504"/>
      <c r="DM84" s="1480"/>
      <c r="DN84" s="1481"/>
      <c r="DO84" s="1481"/>
      <c r="DP84" s="1481"/>
      <c r="DQ84" s="1481"/>
      <c r="DR84" s="505"/>
      <c r="DS84" s="1552"/>
      <c r="DT84" s="1559"/>
    </row>
    <row r="85" spans="1:124" ht="3.4" customHeight="1">
      <c r="A85" s="507"/>
      <c r="B85" s="1478"/>
      <c r="C85" s="1478"/>
      <c r="D85" s="1478"/>
      <c r="E85" s="1478"/>
      <c r="F85" s="1478"/>
      <c r="G85" s="1478"/>
      <c r="H85" s="1478"/>
      <c r="I85" s="1478"/>
      <c r="J85" s="1478"/>
      <c r="K85" s="1478"/>
      <c r="L85" s="1478"/>
      <c r="M85" s="1478"/>
      <c r="N85" s="1478"/>
      <c r="O85" s="1478"/>
      <c r="P85" s="1478"/>
      <c r="Q85" s="1478"/>
      <c r="R85" s="1478"/>
      <c r="S85" s="1478"/>
      <c r="T85" s="1478"/>
      <c r="U85" s="1478"/>
      <c r="V85" s="1478"/>
      <c r="W85" s="1478"/>
      <c r="X85" s="1478"/>
      <c r="Y85" s="1478"/>
      <c r="Z85" s="1478"/>
      <c r="AA85" s="1478"/>
      <c r="AB85" s="1478"/>
      <c r="AC85" s="1478"/>
      <c r="AD85" s="1478"/>
      <c r="AE85" s="1478"/>
      <c r="AF85" s="1478"/>
      <c r="AG85" s="1478"/>
      <c r="AH85" s="1478"/>
      <c r="AI85" s="1478"/>
      <c r="AJ85" s="1478"/>
      <c r="AK85" s="1478"/>
      <c r="AL85" s="1478"/>
      <c r="AM85" s="1478"/>
      <c r="AN85" s="1478"/>
      <c r="AO85" s="1478"/>
      <c r="AP85" s="1478"/>
      <c r="AQ85" s="1478"/>
      <c r="AR85" s="1478"/>
      <c r="AS85" s="1478"/>
      <c r="AT85" s="1478"/>
      <c r="AU85" s="1478"/>
      <c r="AV85" s="1478"/>
      <c r="AW85" s="1478"/>
      <c r="AX85" s="1478"/>
      <c r="AY85" s="1478"/>
      <c r="AZ85" s="1478"/>
      <c r="BA85" s="1478"/>
      <c r="BB85" s="1478"/>
      <c r="BC85" s="1478"/>
      <c r="BD85" s="1478"/>
      <c r="BE85" s="1478"/>
      <c r="BF85" s="1478"/>
      <c r="BG85" s="1478"/>
      <c r="BH85" s="1478"/>
      <c r="BI85" s="1478"/>
      <c r="BJ85" s="1478"/>
      <c r="BK85" s="1478"/>
      <c r="BL85" s="1478"/>
      <c r="BM85" s="1478"/>
      <c r="BN85" s="1479"/>
      <c r="BO85" s="508"/>
      <c r="BP85" s="508"/>
      <c r="BQ85" s="508"/>
      <c r="BR85" s="508"/>
      <c r="BS85" s="509"/>
      <c r="BT85" s="508"/>
      <c r="BU85" s="508"/>
      <c r="BV85" s="508"/>
      <c r="BW85" s="511"/>
      <c r="BX85" s="512"/>
      <c r="BY85" s="513"/>
      <c r="BZ85" s="511"/>
      <c r="CA85" s="512"/>
      <c r="CB85" s="513"/>
      <c r="CC85" s="511"/>
      <c r="CD85" s="512"/>
      <c r="CE85" s="513"/>
      <c r="CF85" s="511"/>
      <c r="CG85" s="512"/>
      <c r="CH85" s="513"/>
      <c r="CI85" s="511"/>
      <c r="CJ85" s="512"/>
      <c r="CK85" s="513"/>
      <c r="CL85" s="511"/>
      <c r="CM85" s="512"/>
      <c r="CN85" s="513"/>
      <c r="CO85" s="511"/>
      <c r="CP85" s="512"/>
      <c r="CQ85" s="513"/>
      <c r="CR85" s="511"/>
      <c r="CS85" s="512"/>
      <c r="CT85" s="513"/>
      <c r="CU85" s="511"/>
      <c r="CV85" s="512"/>
      <c r="CW85" s="513"/>
      <c r="CX85" s="511"/>
      <c r="CY85" s="512"/>
      <c r="CZ85" s="513"/>
      <c r="DA85" s="511"/>
      <c r="DB85" s="512"/>
      <c r="DC85" s="513"/>
      <c r="DD85" s="511"/>
      <c r="DE85" s="512"/>
      <c r="DF85" s="513"/>
      <c r="DG85" s="511"/>
      <c r="DH85" s="512"/>
      <c r="DI85" s="513"/>
      <c r="DJ85" s="511"/>
      <c r="DK85" s="512"/>
      <c r="DL85" s="513"/>
      <c r="DM85" s="1482"/>
      <c r="DN85" s="1483"/>
      <c r="DO85" s="1483"/>
      <c r="DP85" s="1483"/>
      <c r="DQ85" s="1483"/>
      <c r="DR85" s="514"/>
      <c r="DS85" s="1552"/>
      <c r="DT85" s="1559"/>
    </row>
    <row r="86" spans="1:124" ht="3.4" customHeight="1">
      <c r="A86" s="1452" t="s">
        <v>409</v>
      </c>
      <c r="B86" s="1453"/>
      <c r="C86" s="1453"/>
      <c r="D86" s="1453"/>
      <c r="E86" s="1446"/>
      <c r="F86" s="1446">
        <v>22</v>
      </c>
      <c r="G86" s="1446"/>
      <c r="H86" s="1446"/>
      <c r="I86" s="1446"/>
      <c r="J86" s="1446"/>
      <c r="K86" s="446"/>
      <c r="L86" s="1435" t="s">
        <v>344</v>
      </c>
      <c r="M86" s="1435"/>
      <c r="N86" s="1435"/>
      <c r="O86" s="1435"/>
      <c r="P86" s="1435"/>
      <c r="Q86" s="1435"/>
      <c r="R86" s="1435"/>
      <c r="S86" s="1435"/>
      <c r="T86" s="1435"/>
      <c r="U86" s="1435"/>
      <c r="V86" s="1435"/>
      <c r="W86" s="1435"/>
      <c r="X86" s="1435"/>
      <c r="Y86" s="1435"/>
      <c r="Z86" s="1435"/>
      <c r="AA86" s="1435"/>
      <c r="AB86" s="1435"/>
      <c r="AC86" s="1435"/>
      <c r="AD86" s="1435"/>
      <c r="AE86" s="1435"/>
      <c r="AF86" s="1435"/>
      <c r="AG86" s="1435"/>
      <c r="AH86" s="1435"/>
      <c r="AI86" s="1435"/>
      <c r="AJ86" s="1435"/>
      <c r="AK86" s="1435"/>
      <c r="AL86" s="1435"/>
      <c r="AM86" s="1435"/>
      <c r="AN86" s="1436"/>
      <c r="AO86" s="446"/>
      <c r="AP86" s="1435" t="s">
        <v>639</v>
      </c>
      <c r="AQ86" s="1435"/>
      <c r="AR86" s="1435"/>
      <c r="AS86" s="1435"/>
      <c r="AT86" s="1435"/>
      <c r="AU86" s="1435"/>
      <c r="AV86" s="1435"/>
      <c r="AW86" s="1435"/>
      <c r="AX86" s="1435"/>
      <c r="AY86" s="1435"/>
      <c r="AZ86" s="1435"/>
      <c r="BA86" s="1435"/>
      <c r="BB86" s="1436"/>
      <c r="BC86" s="1446" t="s">
        <v>535</v>
      </c>
      <c r="BD86" s="1446"/>
      <c r="BE86" s="1446"/>
      <c r="BF86" s="1446"/>
      <c r="BG86" s="1446"/>
      <c r="BH86" s="1446"/>
      <c r="BI86" s="1446" t="s">
        <v>536</v>
      </c>
      <c r="BJ86" s="1446"/>
      <c r="BK86" s="1446"/>
      <c r="BL86" s="1446"/>
      <c r="BM86" s="1446"/>
      <c r="BN86" s="1447"/>
      <c r="BO86" s="448"/>
      <c r="BP86" s="447"/>
      <c r="BQ86" s="447"/>
      <c r="BR86" s="447"/>
      <c r="BS86" s="448"/>
      <c r="BT86" s="447"/>
      <c r="BU86" s="447"/>
      <c r="BV86" s="447"/>
      <c r="BW86" s="414"/>
      <c r="BX86" s="413"/>
      <c r="BY86" s="415"/>
      <c r="BZ86" s="414"/>
      <c r="CA86" s="413"/>
      <c r="CB86" s="415"/>
      <c r="CC86" s="414"/>
      <c r="CD86" s="413"/>
      <c r="CE86" s="415"/>
      <c r="CF86" s="414"/>
      <c r="CG86" s="413"/>
      <c r="CH86" s="415"/>
      <c r="CI86" s="1566" t="s">
        <v>626</v>
      </c>
      <c r="CJ86" s="1567"/>
      <c r="CK86" s="1567"/>
      <c r="CL86" s="1567"/>
      <c r="CM86" s="1567"/>
      <c r="CN86" s="1567"/>
      <c r="CO86" s="1567"/>
      <c r="CP86" s="1567"/>
      <c r="CQ86" s="1567"/>
      <c r="CR86" s="1567"/>
      <c r="CS86" s="1567"/>
      <c r="CT86" s="1567"/>
      <c r="CU86" s="1567"/>
      <c r="CV86" s="1567"/>
      <c r="CW86" s="1567"/>
      <c r="CX86" s="1567"/>
      <c r="CY86" s="1567"/>
      <c r="CZ86" s="1567"/>
      <c r="DA86" s="1567"/>
      <c r="DB86" s="1567"/>
      <c r="DC86" s="1567"/>
      <c r="DD86" s="1567"/>
      <c r="DE86" s="1567"/>
      <c r="DF86" s="1567"/>
      <c r="DG86" s="1567"/>
      <c r="DH86" s="1567"/>
      <c r="DI86" s="1567"/>
      <c r="DJ86" s="1567"/>
      <c r="DK86" s="1567"/>
      <c r="DL86" s="1567"/>
      <c r="DM86" s="1448">
        <v>2</v>
      </c>
      <c r="DN86" s="1449"/>
      <c r="DO86" s="1449"/>
      <c r="DP86" s="1449"/>
      <c r="DQ86" s="1449"/>
      <c r="DR86" s="450"/>
      <c r="DS86" s="1552">
        <v>2</v>
      </c>
      <c r="DT86" s="1559">
        <v>2</v>
      </c>
    </row>
    <row r="87" spans="1:124" ht="3.4" customHeight="1">
      <c r="A87" s="1452"/>
      <c r="B87" s="1453"/>
      <c r="C87" s="1453"/>
      <c r="D87" s="1453"/>
      <c r="E87" s="1446"/>
      <c r="F87" s="1446"/>
      <c r="G87" s="1446"/>
      <c r="H87" s="1446"/>
      <c r="I87" s="1446"/>
      <c r="J87" s="1446"/>
      <c r="K87" s="451"/>
      <c r="L87" s="1433"/>
      <c r="M87" s="1433"/>
      <c r="N87" s="1433"/>
      <c r="O87" s="1433"/>
      <c r="P87" s="1433"/>
      <c r="Q87" s="1433"/>
      <c r="R87" s="1433"/>
      <c r="S87" s="1433"/>
      <c r="T87" s="1433"/>
      <c r="U87" s="1433"/>
      <c r="V87" s="1433"/>
      <c r="W87" s="1433"/>
      <c r="X87" s="1433"/>
      <c r="Y87" s="1433"/>
      <c r="Z87" s="1433"/>
      <c r="AA87" s="1433"/>
      <c r="AB87" s="1433"/>
      <c r="AC87" s="1433"/>
      <c r="AD87" s="1433"/>
      <c r="AE87" s="1433"/>
      <c r="AF87" s="1433"/>
      <c r="AG87" s="1433"/>
      <c r="AH87" s="1433"/>
      <c r="AI87" s="1433"/>
      <c r="AJ87" s="1433"/>
      <c r="AK87" s="1433"/>
      <c r="AL87" s="1433"/>
      <c r="AM87" s="1433"/>
      <c r="AN87" s="1437"/>
      <c r="AO87" s="451"/>
      <c r="AP87" s="1433"/>
      <c r="AQ87" s="1433"/>
      <c r="AR87" s="1433"/>
      <c r="AS87" s="1433"/>
      <c r="AT87" s="1433"/>
      <c r="AU87" s="1433"/>
      <c r="AV87" s="1433"/>
      <c r="AW87" s="1433"/>
      <c r="AX87" s="1433"/>
      <c r="AY87" s="1433"/>
      <c r="AZ87" s="1433"/>
      <c r="BA87" s="1433"/>
      <c r="BB87" s="1437"/>
      <c r="BC87" s="1446"/>
      <c r="BD87" s="1446"/>
      <c r="BE87" s="1446"/>
      <c r="BF87" s="1446"/>
      <c r="BG87" s="1446"/>
      <c r="BH87" s="1446"/>
      <c r="BI87" s="1446"/>
      <c r="BJ87" s="1446"/>
      <c r="BK87" s="1446"/>
      <c r="BL87" s="1446"/>
      <c r="BM87" s="1446"/>
      <c r="BN87" s="1447"/>
      <c r="BO87" s="448"/>
      <c r="BP87" s="447"/>
      <c r="BQ87" s="447"/>
      <c r="BR87" s="447"/>
      <c r="BS87" s="448"/>
      <c r="BT87" s="447"/>
      <c r="BU87" s="447"/>
      <c r="BV87" s="447"/>
      <c r="BW87" s="414"/>
      <c r="BX87" s="413"/>
      <c r="BY87" s="415"/>
      <c r="BZ87" s="414"/>
      <c r="CA87" s="413"/>
      <c r="CB87" s="415"/>
      <c r="CC87" s="414"/>
      <c r="CD87" s="413"/>
      <c r="CE87" s="415"/>
      <c r="CF87" s="414"/>
      <c r="CG87" s="413"/>
      <c r="CH87" s="415"/>
      <c r="CI87" s="1568"/>
      <c r="CJ87" s="1569"/>
      <c r="CK87" s="1569"/>
      <c r="CL87" s="1569"/>
      <c r="CM87" s="1569"/>
      <c r="CN87" s="1569"/>
      <c r="CO87" s="1569"/>
      <c r="CP87" s="1569"/>
      <c r="CQ87" s="1569"/>
      <c r="CR87" s="1569"/>
      <c r="CS87" s="1569"/>
      <c r="CT87" s="1569"/>
      <c r="CU87" s="1569"/>
      <c r="CV87" s="1569"/>
      <c r="CW87" s="1569"/>
      <c r="CX87" s="1569"/>
      <c r="CY87" s="1569"/>
      <c r="CZ87" s="1569"/>
      <c r="DA87" s="1569"/>
      <c r="DB87" s="1569"/>
      <c r="DC87" s="1569"/>
      <c r="DD87" s="1569"/>
      <c r="DE87" s="1569"/>
      <c r="DF87" s="1569"/>
      <c r="DG87" s="1569"/>
      <c r="DH87" s="1569"/>
      <c r="DI87" s="1569"/>
      <c r="DJ87" s="1569"/>
      <c r="DK87" s="1569"/>
      <c r="DL87" s="1569"/>
      <c r="DM87" s="1448"/>
      <c r="DN87" s="1449"/>
      <c r="DO87" s="1449"/>
      <c r="DP87" s="1449"/>
      <c r="DQ87" s="1449"/>
      <c r="DR87" s="450"/>
      <c r="DS87" s="1552"/>
      <c r="DT87" s="1559"/>
    </row>
    <row r="88" spans="1:124" ht="3.4" customHeight="1">
      <c r="A88" s="1452"/>
      <c r="B88" s="1453"/>
      <c r="C88" s="1453"/>
      <c r="D88" s="1453"/>
      <c r="E88" s="1446"/>
      <c r="F88" s="1446"/>
      <c r="G88" s="1446"/>
      <c r="H88" s="1446"/>
      <c r="I88" s="1446"/>
      <c r="J88" s="1446"/>
      <c r="K88" s="493"/>
      <c r="L88" s="1444"/>
      <c r="M88" s="1444"/>
      <c r="N88" s="1444"/>
      <c r="O88" s="1444"/>
      <c r="P88" s="1444"/>
      <c r="Q88" s="1444"/>
      <c r="R88" s="1444"/>
      <c r="S88" s="1444"/>
      <c r="T88" s="1444"/>
      <c r="U88" s="1444"/>
      <c r="V88" s="1444"/>
      <c r="W88" s="1444"/>
      <c r="X88" s="1444"/>
      <c r="Y88" s="1444"/>
      <c r="Z88" s="1444"/>
      <c r="AA88" s="1444"/>
      <c r="AB88" s="1444"/>
      <c r="AC88" s="1444"/>
      <c r="AD88" s="1444"/>
      <c r="AE88" s="1444"/>
      <c r="AF88" s="1444"/>
      <c r="AG88" s="1444"/>
      <c r="AH88" s="1444"/>
      <c r="AI88" s="1444"/>
      <c r="AJ88" s="1444"/>
      <c r="AK88" s="1444"/>
      <c r="AL88" s="1444"/>
      <c r="AM88" s="1444"/>
      <c r="AN88" s="1445"/>
      <c r="AO88" s="493"/>
      <c r="AP88" s="1444"/>
      <c r="AQ88" s="1444"/>
      <c r="AR88" s="1444"/>
      <c r="AS88" s="1444"/>
      <c r="AT88" s="1444"/>
      <c r="AU88" s="1444"/>
      <c r="AV88" s="1444"/>
      <c r="AW88" s="1444"/>
      <c r="AX88" s="1444"/>
      <c r="AY88" s="1444"/>
      <c r="AZ88" s="1444"/>
      <c r="BA88" s="1444"/>
      <c r="BB88" s="1445"/>
      <c r="BC88" s="1446"/>
      <c r="BD88" s="1446"/>
      <c r="BE88" s="1446"/>
      <c r="BF88" s="1446"/>
      <c r="BG88" s="1446"/>
      <c r="BH88" s="1446"/>
      <c r="BI88" s="1446"/>
      <c r="BJ88" s="1446"/>
      <c r="BK88" s="1446"/>
      <c r="BL88" s="1446"/>
      <c r="BM88" s="1446"/>
      <c r="BN88" s="1447"/>
      <c r="BO88" s="494"/>
      <c r="BP88" s="495"/>
      <c r="BQ88" s="495"/>
      <c r="BR88" s="495"/>
      <c r="BS88" s="494"/>
      <c r="BT88" s="495"/>
      <c r="BU88" s="495"/>
      <c r="BV88" s="495"/>
      <c r="BW88" s="377"/>
      <c r="BX88" s="379"/>
      <c r="BY88" s="376"/>
      <c r="BZ88" s="377"/>
      <c r="CA88" s="379"/>
      <c r="CB88" s="376"/>
      <c r="CC88" s="377"/>
      <c r="CD88" s="379"/>
      <c r="CE88" s="376"/>
      <c r="CF88" s="377"/>
      <c r="CG88" s="379"/>
      <c r="CH88" s="376"/>
      <c r="CI88" s="1570"/>
      <c r="CJ88" s="1571"/>
      <c r="CK88" s="1571"/>
      <c r="CL88" s="1571"/>
      <c r="CM88" s="1571"/>
      <c r="CN88" s="1571"/>
      <c r="CO88" s="1571"/>
      <c r="CP88" s="1571"/>
      <c r="CQ88" s="1571"/>
      <c r="CR88" s="1571"/>
      <c r="CS88" s="1571"/>
      <c r="CT88" s="1571"/>
      <c r="CU88" s="1571"/>
      <c r="CV88" s="1571"/>
      <c r="CW88" s="1571"/>
      <c r="CX88" s="1571"/>
      <c r="CY88" s="1571"/>
      <c r="CZ88" s="1571"/>
      <c r="DA88" s="1571"/>
      <c r="DB88" s="1571"/>
      <c r="DC88" s="1571"/>
      <c r="DD88" s="1571"/>
      <c r="DE88" s="1571"/>
      <c r="DF88" s="1571"/>
      <c r="DG88" s="1571"/>
      <c r="DH88" s="1571"/>
      <c r="DI88" s="1571"/>
      <c r="DJ88" s="1571"/>
      <c r="DK88" s="1571"/>
      <c r="DL88" s="1571"/>
      <c r="DM88" s="1450"/>
      <c r="DN88" s="1451"/>
      <c r="DO88" s="1451"/>
      <c r="DP88" s="1451"/>
      <c r="DQ88" s="1451"/>
      <c r="DR88" s="497"/>
      <c r="DS88" s="1552"/>
      <c r="DT88" s="1559"/>
    </row>
    <row r="89" spans="1:124" ht="3.4" customHeight="1">
      <c r="A89" s="498"/>
      <c r="B89" s="1474" t="s">
        <v>582</v>
      </c>
      <c r="C89" s="1474"/>
      <c r="D89" s="1474"/>
      <c r="E89" s="1474"/>
      <c r="F89" s="1474"/>
      <c r="G89" s="1474"/>
      <c r="H89" s="1474"/>
      <c r="I89" s="1474"/>
      <c r="J89" s="1474"/>
      <c r="K89" s="1474"/>
      <c r="L89" s="1474"/>
      <c r="M89" s="1474"/>
      <c r="N89" s="1474"/>
      <c r="O89" s="1474"/>
      <c r="P89" s="1474"/>
      <c r="Q89" s="1474"/>
      <c r="R89" s="1474"/>
      <c r="S89" s="1474"/>
      <c r="T89" s="1474"/>
      <c r="U89" s="1474"/>
      <c r="V89" s="1474"/>
      <c r="W89" s="1474"/>
      <c r="X89" s="1474"/>
      <c r="Y89" s="1474"/>
      <c r="Z89" s="1474"/>
      <c r="AA89" s="1474"/>
      <c r="AB89" s="1474"/>
      <c r="AC89" s="1474"/>
      <c r="AD89" s="1474"/>
      <c r="AE89" s="1474"/>
      <c r="AF89" s="1474"/>
      <c r="AG89" s="1474"/>
      <c r="AH89" s="1474"/>
      <c r="AI89" s="1474"/>
      <c r="AJ89" s="1474"/>
      <c r="AK89" s="1474"/>
      <c r="AL89" s="1474"/>
      <c r="AM89" s="1474"/>
      <c r="AN89" s="1474"/>
      <c r="AO89" s="1474"/>
      <c r="AP89" s="1474"/>
      <c r="AQ89" s="1474"/>
      <c r="AR89" s="1474"/>
      <c r="AS89" s="1474"/>
      <c r="AT89" s="1474"/>
      <c r="AU89" s="1474"/>
      <c r="AV89" s="1474"/>
      <c r="AW89" s="1474"/>
      <c r="AX89" s="1474"/>
      <c r="AY89" s="1474"/>
      <c r="AZ89" s="1474"/>
      <c r="BA89" s="1474"/>
      <c r="BB89" s="1474"/>
      <c r="BC89" s="1474"/>
      <c r="BD89" s="1474"/>
      <c r="BE89" s="1474"/>
      <c r="BF89" s="1474"/>
      <c r="BG89" s="1474"/>
      <c r="BH89" s="1474"/>
      <c r="BI89" s="1474"/>
      <c r="BJ89" s="1474"/>
      <c r="BK89" s="1474"/>
      <c r="BL89" s="1474"/>
      <c r="BM89" s="1474"/>
      <c r="BN89" s="1475"/>
      <c r="BO89" s="499"/>
      <c r="BP89" s="499"/>
      <c r="BQ89" s="499"/>
      <c r="BR89" s="499"/>
      <c r="BS89" s="500"/>
      <c r="BT89" s="499"/>
      <c r="BU89" s="499"/>
      <c r="BV89" s="499"/>
      <c r="BW89" s="502"/>
      <c r="BX89" s="503"/>
      <c r="BY89" s="504"/>
      <c r="BZ89" s="502"/>
      <c r="CA89" s="503"/>
      <c r="CB89" s="504"/>
      <c r="CC89" s="502"/>
      <c r="CD89" s="503"/>
      <c r="CE89" s="504"/>
      <c r="CF89" s="502"/>
      <c r="CG89" s="503"/>
      <c r="CH89" s="504"/>
      <c r="CI89" s="502"/>
      <c r="CJ89" s="503"/>
      <c r="CK89" s="504"/>
      <c r="CL89" s="502"/>
      <c r="CM89" s="503"/>
      <c r="CN89" s="504"/>
      <c r="CO89" s="502"/>
      <c r="CP89" s="503"/>
      <c r="CQ89" s="504"/>
      <c r="CR89" s="502"/>
      <c r="CS89" s="503"/>
      <c r="CT89" s="504"/>
      <c r="CU89" s="502"/>
      <c r="CV89" s="503"/>
      <c r="CW89" s="504"/>
      <c r="CX89" s="502"/>
      <c r="CY89" s="503"/>
      <c r="CZ89" s="504"/>
      <c r="DA89" s="502"/>
      <c r="DB89" s="503"/>
      <c r="DC89" s="504"/>
      <c r="DD89" s="502"/>
      <c r="DE89" s="503"/>
      <c r="DF89" s="504"/>
      <c r="DG89" s="502"/>
      <c r="DH89" s="503"/>
      <c r="DI89" s="504"/>
      <c r="DJ89" s="502"/>
      <c r="DK89" s="503"/>
      <c r="DL89" s="504"/>
      <c r="DM89" s="1480"/>
      <c r="DN89" s="1481"/>
      <c r="DO89" s="1481"/>
      <c r="DP89" s="1481"/>
      <c r="DQ89" s="1481"/>
      <c r="DR89" s="505"/>
      <c r="DS89" s="1552"/>
      <c r="DT89" s="1559"/>
    </row>
    <row r="90" spans="1:124" ht="3.4" customHeight="1">
      <c r="A90" s="506"/>
      <c r="B90" s="1476"/>
      <c r="C90" s="1476"/>
      <c r="D90" s="1476"/>
      <c r="E90" s="1476"/>
      <c r="F90" s="1476"/>
      <c r="G90" s="1476"/>
      <c r="H90" s="1476"/>
      <c r="I90" s="1476"/>
      <c r="J90" s="1476"/>
      <c r="K90" s="1476"/>
      <c r="L90" s="1476"/>
      <c r="M90" s="1476"/>
      <c r="N90" s="1476"/>
      <c r="O90" s="1476"/>
      <c r="P90" s="1476"/>
      <c r="Q90" s="1476"/>
      <c r="R90" s="1476"/>
      <c r="S90" s="1476"/>
      <c r="T90" s="1476"/>
      <c r="U90" s="1476"/>
      <c r="V90" s="1476"/>
      <c r="W90" s="1476"/>
      <c r="X90" s="1476"/>
      <c r="Y90" s="1476"/>
      <c r="Z90" s="1476"/>
      <c r="AA90" s="1476"/>
      <c r="AB90" s="1476"/>
      <c r="AC90" s="1476"/>
      <c r="AD90" s="1476"/>
      <c r="AE90" s="1476"/>
      <c r="AF90" s="1476"/>
      <c r="AG90" s="1476"/>
      <c r="AH90" s="1476"/>
      <c r="AI90" s="1476"/>
      <c r="AJ90" s="1476"/>
      <c r="AK90" s="1476"/>
      <c r="AL90" s="1476"/>
      <c r="AM90" s="1476"/>
      <c r="AN90" s="1476"/>
      <c r="AO90" s="1476"/>
      <c r="AP90" s="1476"/>
      <c r="AQ90" s="1476"/>
      <c r="AR90" s="1476"/>
      <c r="AS90" s="1476"/>
      <c r="AT90" s="1476"/>
      <c r="AU90" s="1476"/>
      <c r="AV90" s="1476"/>
      <c r="AW90" s="1476"/>
      <c r="AX90" s="1476"/>
      <c r="AY90" s="1476"/>
      <c r="AZ90" s="1476"/>
      <c r="BA90" s="1476"/>
      <c r="BB90" s="1476"/>
      <c r="BC90" s="1476"/>
      <c r="BD90" s="1476"/>
      <c r="BE90" s="1476"/>
      <c r="BF90" s="1476"/>
      <c r="BG90" s="1476"/>
      <c r="BH90" s="1476"/>
      <c r="BI90" s="1476"/>
      <c r="BJ90" s="1476"/>
      <c r="BK90" s="1476"/>
      <c r="BL90" s="1476"/>
      <c r="BM90" s="1476"/>
      <c r="BN90" s="1477"/>
      <c r="BO90" s="499"/>
      <c r="BP90" s="499"/>
      <c r="BQ90" s="499"/>
      <c r="BR90" s="499"/>
      <c r="BS90" s="500"/>
      <c r="BT90" s="499"/>
      <c r="BU90" s="499"/>
      <c r="BV90" s="499"/>
      <c r="BW90" s="502"/>
      <c r="BX90" s="503"/>
      <c r="BY90" s="504"/>
      <c r="BZ90" s="502"/>
      <c r="CA90" s="503"/>
      <c r="CB90" s="504"/>
      <c r="CC90" s="502"/>
      <c r="CD90" s="503"/>
      <c r="CE90" s="504"/>
      <c r="CF90" s="502"/>
      <c r="CG90" s="503"/>
      <c r="CH90" s="504"/>
      <c r="CI90" s="502"/>
      <c r="CJ90" s="503"/>
      <c r="CK90" s="504"/>
      <c r="CL90" s="502"/>
      <c r="CM90" s="503"/>
      <c r="CN90" s="504"/>
      <c r="CO90" s="502"/>
      <c r="CP90" s="503"/>
      <c r="CQ90" s="504"/>
      <c r="CR90" s="502"/>
      <c r="CS90" s="503"/>
      <c r="CT90" s="504"/>
      <c r="CU90" s="502"/>
      <c r="CV90" s="503"/>
      <c r="CW90" s="504"/>
      <c r="CX90" s="502"/>
      <c r="CY90" s="503"/>
      <c r="CZ90" s="504"/>
      <c r="DA90" s="502"/>
      <c r="DB90" s="503"/>
      <c r="DC90" s="504"/>
      <c r="DD90" s="502"/>
      <c r="DE90" s="503"/>
      <c r="DF90" s="504"/>
      <c r="DG90" s="502"/>
      <c r="DH90" s="503"/>
      <c r="DI90" s="504"/>
      <c r="DJ90" s="502"/>
      <c r="DK90" s="503"/>
      <c r="DL90" s="504"/>
      <c r="DM90" s="1480"/>
      <c r="DN90" s="1481"/>
      <c r="DO90" s="1481"/>
      <c r="DP90" s="1481"/>
      <c r="DQ90" s="1481"/>
      <c r="DR90" s="505"/>
      <c r="DS90" s="1552"/>
      <c r="DT90" s="1559"/>
    </row>
    <row r="91" spans="1:124" ht="3.4" customHeight="1">
      <c r="A91" s="507"/>
      <c r="B91" s="1478"/>
      <c r="C91" s="1478"/>
      <c r="D91" s="1478"/>
      <c r="E91" s="1478"/>
      <c r="F91" s="1478"/>
      <c r="G91" s="1478"/>
      <c r="H91" s="1478"/>
      <c r="I91" s="1478"/>
      <c r="J91" s="1478"/>
      <c r="K91" s="1478"/>
      <c r="L91" s="1478"/>
      <c r="M91" s="1478"/>
      <c r="N91" s="1478"/>
      <c r="O91" s="1478"/>
      <c r="P91" s="1478"/>
      <c r="Q91" s="1478"/>
      <c r="R91" s="1478"/>
      <c r="S91" s="1478"/>
      <c r="T91" s="1478"/>
      <c r="U91" s="1478"/>
      <c r="V91" s="1478"/>
      <c r="W91" s="1478"/>
      <c r="X91" s="1478"/>
      <c r="Y91" s="1478"/>
      <c r="Z91" s="1478"/>
      <c r="AA91" s="1478"/>
      <c r="AB91" s="1478"/>
      <c r="AC91" s="1478"/>
      <c r="AD91" s="1478"/>
      <c r="AE91" s="1478"/>
      <c r="AF91" s="1478"/>
      <c r="AG91" s="1478"/>
      <c r="AH91" s="1478"/>
      <c r="AI91" s="1478"/>
      <c r="AJ91" s="1478"/>
      <c r="AK91" s="1478"/>
      <c r="AL91" s="1478"/>
      <c r="AM91" s="1478"/>
      <c r="AN91" s="1478"/>
      <c r="AO91" s="1478"/>
      <c r="AP91" s="1478"/>
      <c r="AQ91" s="1478"/>
      <c r="AR91" s="1478"/>
      <c r="AS91" s="1478"/>
      <c r="AT91" s="1478"/>
      <c r="AU91" s="1478"/>
      <c r="AV91" s="1478"/>
      <c r="AW91" s="1478"/>
      <c r="AX91" s="1478"/>
      <c r="AY91" s="1478"/>
      <c r="AZ91" s="1478"/>
      <c r="BA91" s="1478"/>
      <c r="BB91" s="1478"/>
      <c r="BC91" s="1478"/>
      <c r="BD91" s="1478"/>
      <c r="BE91" s="1478"/>
      <c r="BF91" s="1478"/>
      <c r="BG91" s="1478"/>
      <c r="BH91" s="1478"/>
      <c r="BI91" s="1478"/>
      <c r="BJ91" s="1478"/>
      <c r="BK91" s="1478"/>
      <c r="BL91" s="1478"/>
      <c r="BM91" s="1478"/>
      <c r="BN91" s="1479"/>
      <c r="BO91" s="508"/>
      <c r="BP91" s="508"/>
      <c r="BQ91" s="508"/>
      <c r="BR91" s="508"/>
      <c r="BS91" s="509"/>
      <c r="BT91" s="508"/>
      <c r="BU91" s="508"/>
      <c r="BV91" s="508"/>
      <c r="BW91" s="511"/>
      <c r="BX91" s="512"/>
      <c r="BY91" s="513"/>
      <c r="BZ91" s="511"/>
      <c r="CA91" s="512"/>
      <c r="CB91" s="513"/>
      <c r="CC91" s="511"/>
      <c r="CD91" s="512"/>
      <c r="CE91" s="513"/>
      <c r="CF91" s="511"/>
      <c r="CG91" s="512"/>
      <c r="CH91" s="513"/>
      <c r="CI91" s="511"/>
      <c r="CJ91" s="512"/>
      <c r="CK91" s="513"/>
      <c r="CL91" s="511"/>
      <c r="CM91" s="512"/>
      <c r="CN91" s="513"/>
      <c r="CO91" s="511"/>
      <c r="CP91" s="512"/>
      <c r="CQ91" s="513"/>
      <c r="CR91" s="511"/>
      <c r="CS91" s="512"/>
      <c r="CT91" s="513"/>
      <c r="CU91" s="511"/>
      <c r="CV91" s="512"/>
      <c r="CW91" s="513"/>
      <c r="CX91" s="511"/>
      <c r="CY91" s="512"/>
      <c r="CZ91" s="513"/>
      <c r="DA91" s="511"/>
      <c r="DB91" s="512"/>
      <c r="DC91" s="513"/>
      <c r="DD91" s="511"/>
      <c r="DE91" s="512"/>
      <c r="DF91" s="513"/>
      <c r="DG91" s="511"/>
      <c r="DH91" s="512"/>
      <c r="DI91" s="513"/>
      <c r="DJ91" s="511"/>
      <c r="DK91" s="512"/>
      <c r="DL91" s="513"/>
      <c r="DM91" s="1482"/>
      <c r="DN91" s="1483"/>
      <c r="DO91" s="1483"/>
      <c r="DP91" s="1483"/>
      <c r="DQ91" s="1483"/>
      <c r="DR91" s="514"/>
      <c r="DS91" s="1552"/>
      <c r="DT91" s="1559"/>
    </row>
    <row r="92" spans="1:124" ht="3.4" customHeight="1">
      <c r="A92" s="1452" t="s">
        <v>411</v>
      </c>
      <c r="B92" s="1453"/>
      <c r="C92" s="1453"/>
      <c r="D92" s="1453"/>
      <c r="E92" s="1446"/>
      <c r="F92" s="1446">
        <v>3</v>
      </c>
      <c r="G92" s="1446"/>
      <c r="H92" s="1446"/>
      <c r="I92" s="1446"/>
      <c r="J92" s="1446"/>
      <c r="K92" s="446"/>
      <c r="L92" s="1435" t="s">
        <v>346</v>
      </c>
      <c r="M92" s="1435"/>
      <c r="N92" s="1435"/>
      <c r="O92" s="1435"/>
      <c r="P92" s="1435"/>
      <c r="Q92" s="1435"/>
      <c r="R92" s="1435"/>
      <c r="S92" s="1435"/>
      <c r="T92" s="1435"/>
      <c r="U92" s="1435"/>
      <c r="V92" s="1435"/>
      <c r="W92" s="1435"/>
      <c r="X92" s="1435"/>
      <c r="Y92" s="1435"/>
      <c r="Z92" s="1435"/>
      <c r="AA92" s="1435"/>
      <c r="AB92" s="1435"/>
      <c r="AC92" s="1435"/>
      <c r="AD92" s="1435"/>
      <c r="AE92" s="1435"/>
      <c r="AF92" s="1435"/>
      <c r="AG92" s="1435"/>
      <c r="AH92" s="1435"/>
      <c r="AI92" s="1435"/>
      <c r="AJ92" s="1435"/>
      <c r="AK92" s="1435"/>
      <c r="AL92" s="1435"/>
      <c r="AM92" s="1435"/>
      <c r="AN92" s="1436"/>
      <c r="AO92" s="446"/>
      <c r="AP92" s="1435" t="s">
        <v>640</v>
      </c>
      <c r="AQ92" s="1435"/>
      <c r="AR92" s="1435"/>
      <c r="AS92" s="1435"/>
      <c r="AT92" s="1435"/>
      <c r="AU92" s="1435"/>
      <c r="AV92" s="1435"/>
      <c r="AW92" s="1435"/>
      <c r="AX92" s="1435"/>
      <c r="AY92" s="1435"/>
      <c r="AZ92" s="1435"/>
      <c r="BA92" s="1435"/>
      <c r="BB92" s="1436"/>
      <c r="BC92" s="1446" t="s">
        <v>535</v>
      </c>
      <c r="BD92" s="1446"/>
      <c r="BE92" s="1446"/>
      <c r="BF92" s="1446"/>
      <c r="BG92" s="1446"/>
      <c r="BH92" s="1446"/>
      <c r="BI92" s="1446" t="s">
        <v>536</v>
      </c>
      <c r="BJ92" s="1446"/>
      <c r="BK92" s="1446"/>
      <c r="BL92" s="1446"/>
      <c r="BM92" s="1446"/>
      <c r="BN92" s="1447"/>
      <c r="BO92" s="448"/>
      <c r="BP92" s="447"/>
      <c r="BQ92" s="447"/>
      <c r="BR92" s="447"/>
      <c r="BS92" s="448"/>
      <c r="BT92" s="447"/>
      <c r="BU92" s="447"/>
      <c r="BV92" s="447"/>
      <c r="BW92" s="414"/>
      <c r="BX92" s="413"/>
      <c r="BY92" s="415"/>
      <c r="BZ92" s="414"/>
      <c r="CA92" s="413"/>
      <c r="CB92" s="415"/>
      <c r="CC92" s="414"/>
      <c r="CD92" s="413"/>
      <c r="CE92" s="415"/>
      <c r="CF92" s="414"/>
      <c r="CG92" s="413"/>
      <c r="CH92" s="415"/>
      <c r="CI92" s="1566" t="s">
        <v>626</v>
      </c>
      <c r="CJ92" s="1567"/>
      <c r="CK92" s="1567"/>
      <c r="CL92" s="1567"/>
      <c r="CM92" s="1567"/>
      <c r="CN92" s="1567"/>
      <c r="CO92" s="1567"/>
      <c r="CP92" s="1567"/>
      <c r="CQ92" s="1567"/>
      <c r="CR92" s="1567"/>
      <c r="CS92" s="1567"/>
      <c r="CT92" s="1567"/>
      <c r="CU92" s="1567"/>
      <c r="CV92" s="1567"/>
      <c r="CW92" s="1567"/>
      <c r="CX92" s="1567"/>
      <c r="CY92" s="1567"/>
      <c r="CZ92" s="1567"/>
      <c r="DA92" s="1567"/>
      <c r="DB92" s="1567"/>
      <c r="DC92" s="1567"/>
      <c r="DD92" s="1567"/>
      <c r="DE92" s="1567"/>
      <c r="DF92" s="1567"/>
      <c r="DG92" s="1567"/>
      <c r="DH92" s="1567"/>
      <c r="DI92" s="1567"/>
      <c r="DJ92" s="1567"/>
      <c r="DK92" s="1567"/>
      <c r="DL92" s="1567"/>
      <c r="DM92" s="1448">
        <v>3</v>
      </c>
      <c r="DN92" s="1449"/>
      <c r="DO92" s="1449"/>
      <c r="DP92" s="1449"/>
      <c r="DQ92" s="1449"/>
      <c r="DR92" s="450"/>
      <c r="DS92" s="1552">
        <v>3</v>
      </c>
      <c r="DT92" s="1559">
        <v>3</v>
      </c>
    </row>
    <row r="93" spans="1:124" ht="3.4" customHeight="1">
      <c r="A93" s="1452"/>
      <c r="B93" s="1453"/>
      <c r="C93" s="1453"/>
      <c r="D93" s="1453"/>
      <c r="E93" s="1446"/>
      <c r="F93" s="1446"/>
      <c r="G93" s="1446"/>
      <c r="H93" s="1446"/>
      <c r="I93" s="1446"/>
      <c r="J93" s="1446"/>
      <c r="K93" s="451"/>
      <c r="L93" s="1433"/>
      <c r="M93" s="1433"/>
      <c r="N93" s="1433"/>
      <c r="O93" s="1433"/>
      <c r="P93" s="1433"/>
      <c r="Q93" s="1433"/>
      <c r="R93" s="1433"/>
      <c r="S93" s="1433"/>
      <c r="T93" s="1433"/>
      <c r="U93" s="1433"/>
      <c r="V93" s="1433"/>
      <c r="W93" s="1433"/>
      <c r="X93" s="1433"/>
      <c r="Y93" s="1433"/>
      <c r="Z93" s="1433"/>
      <c r="AA93" s="1433"/>
      <c r="AB93" s="1433"/>
      <c r="AC93" s="1433"/>
      <c r="AD93" s="1433"/>
      <c r="AE93" s="1433"/>
      <c r="AF93" s="1433"/>
      <c r="AG93" s="1433"/>
      <c r="AH93" s="1433"/>
      <c r="AI93" s="1433"/>
      <c r="AJ93" s="1433"/>
      <c r="AK93" s="1433"/>
      <c r="AL93" s="1433"/>
      <c r="AM93" s="1433"/>
      <c r="AN93" s="1437"/>
      <c r="AO93" s="451"/>
      <c r="AP93" s="1433"/>
      <c r="AQ93" s="1433"/>
      <c r="AR93" s="1433"/>
      <c r="AS93" s="1433"/>
      <c r="AT93" s="1433"/>
      <c r="AU93" s="1433"/>
      <c r="AV93" s="1433"/>
      <c r="AW93" s="1433"/>
      <c r="AX93" s="1433"/>
      <c r="AY93" s="1433"/>
      <c r="AZ93" s="1433"/>
      <c r="BA93" s="1433"/>
      <c r="BB93" s="1437"/>
      <c r="BC93" s="1446"/>
      <c r="BD93" s="1446"/>
      <c r="BE93" s="1446"/>
      <c r="BF93" s="1446"/>
      <c r="BG93" s="1446"/>
      <c r="BH93" s="1446"/>
      <c r="BI93" s="1446"/>
      <c r="BJ93" s="1446"/>
      <c r="BK93" s="1446"/>
      <c r="BL93" s="1446"/>
      <c r="BM93" s="1446"/>
      <c r="BN93" s="1447"/>
      <c r="BO93" s="448"/>
      <c r="BP93" s="447"/>
      <c r="BQ93" s="447"/>
      <c r="BR93" s="447"/>
      <c r="BS93" s="448"/>
      <c r="BT93" s="447"/>
      <c r="BU93" s="447"/>
      <c r="BV93" s="447"/>
      <c r="BW93" s="414"/>
      <c r="BX93" s="413"/>
      <c r="BY93" s="415"/>
      <c r="BZ93" s="414"/>
      <c r="CA93" s="413"/>
      <c r="CB93" s="415"/>
      <c r="CC93" s="414"/>
      <c r="CD93" s="413"/>
      <c r="CE93" s="415"/>
      <c r="CF93" s="414"/>
      <c r="CG93" s="413"/>
      <c r="CH93" s="415"/>
      <c r="CI93" s="1568"/>
      <c r="CJ93" s="1569"/>
      <c r="CK93" s="1569"/>
      <c r="CL93" s="1569"/>
      <c r="CM93" s="1569"/>
      <c r="CN93" s="1569"/>
      <c r="CO93" s="1569"/>
      <c r="CP93" s="1569"/>
      <c r="CQ93" s="1569"/>
      <c r="CR93" s="1569"/>
      <c r="CS93" s="1569"/>
      <c r="CT93" s="1569"/>
      <c r="CU93" s="1569"/>
      <c r="CV93" s="1569"/>
      <c r="CW93" s="1569"/>
      <c r="CX93" s="1569"/>
      <c r="CY93" s="1569"/>
      <c r="CZ93" s="1569"/>
      <c r="DA93" s="1569"/>
      <c r="DB93" s="1569"/>
      <c r="DC93" s="1569"/>
      <c r="DD93" s="1569"/>
      <c r="DE93" s="1569"/>
      <c r="DF93" s="1569"/>
      <c r="DG93" s="1569"/>
      <c r="DH93" s="1569"/>
      <c r="DI93" s="1569"/>
      <c r="DJ93" s="1569"/>
      <c r="DK93" s="1569"/>
      <c r="DL93" s="1569"/>
      <c r="DM93" s="1448"/>
      <c r="DN93" s="1449"/>
      <c r="DO93" s="1449"/>
      <c r="DP93" s="1449"/>
      <c r="DQ93" s="1449"/>
      <c r="DR93" s="450"/>
      <c r="DS93" s="1552"/>
      <c r="DT93" s="1559"/>
    </row>
    <row r="94" spans="1:124" ht="3.4" customHeight="1">
      <c r="A94" s="1452"/>
      <c r="B94" s="1453"/>
      <c r="C94" s="1453"/>
      <c r="D94" s="1453"/>
      <c r="E94" s="1446"/>
      <c r="F94" s="1446"/>
      <c r="G94" s="1446"/>
      <c r="H94" s="1446"/>
      <c r="I94" s="1446"/>
      <c r="J94" s="1446"/>
      <c r="K94" s="493"/>
      <c r="L94" s="1444"/>
      <c r="M94" s="1444"/>
      <c r="N94" s="1444"/>
      <c r="O94" s="1444"/>
      <c r="P94" s="1444"/>
      <c r="Q94" s="1444"/>
      <c r="R94" s="1444"/>
      <c r="S94" s="1444"/>
      <c r="T94" s="1444"/>
      <c r="U94" s="1444"/>
      <c r="V94" s="1444"/>
      <c r="W94" s="1444"/>
      <c r="X94" s="1444"/>
      <c r="Y94" s="1444"/>
      <c r="Z94" s="1444"/>
      <c r="AA94" s="1444"/>
      <c r="AB94" s="1444"/>
      <c r="AC94" s="1444"/>
      <c r="AD94" s="1444"/>
      <c r="AE94" s="1444"/>
      <c r="AF94" s="1444"/>
      <c r="AG94" s="1444"/>
      <c r="AH94" s="1444"/>
      <c r="AI94" s="1444"/>
      <c r="AJ94" s="1444"/>
      <c r="AK94" s="1444"/>
      <c r="AL94" s="1444"/>
      <c r="AM94" s="1444"/>
      <c r="AN94" s="1445"/>
      <c r="AO94" s="493"/>
      <c r="AP94" s="1444"/>
      <c r="AQ94" s="1444"/>
      <c r="AR94" s="1444"/>
      <c r="AS94" s="1444"/>
      <c r="AT94" s="1444"/>
      <c r="AU94" s="1444"/>
      <c r="AV94" s="1444"/>
      <c r="AW94" s="1444"/>
      <c r="AX94" s="1444"/>
      <c r="AY94" s="1444"/>
      <c r="AZ94" s="1444"/>
      <c r="BA94" s="1444"/>
      <c r="BB94" s="1445"/>
      <c r="BC94" s="1446"/>
      <c r="BD94" s="1446"/>
      <c r="BE94" s="1446"/>
      <c r="BF94" s="1446"/>
      <c r="BG94" s="1446"/>
      <c r="BH94" s="1446"/>
      <c r="BI94" s="1446"/>
      <c r="BJ94" s="1446"/>
      <c r="BK94" s="1446"/>
      <c r="BL94" s="1446"/>
      <c r="BM94" s="1446"/>
      <c r="BN94" s="1447"/>
      <c r="BO94" s="494"/>
      <c r="BP94" s="495"/>
      <c r="BQ94" s="495"/>
      <c r="BR94" s="495"/>
      <c r="BS94" s="494"/>
      <c r="BT94" s="495"/>
      <c r="BU94" s="495"/>
      <c r="BV94" s="495"/>
      <c r="BW94" s="377"/>
      <c r="BX94" s="379"/>
      <c r="BY94" s="376"/>
      <c r="BZ94" s="377"/>
      <c r="CA94" s="379"/>
      <c r="CB94" s="376"/>
      <c r="CC94" s="377"/>
      <c r="CD94" s="379"/>
      <c r="CE94" s="376"/>
      <c r="CF94" s="377"/>
      <c r="CG94" s="379"/>
      <c r="CH94" s="376"/>
      <c r="CI94" s="1570"/>
      <c r="CJ94" s="1571"/>
      <c r="CK94" s="1571"/>
      <c r="CL94" s="1571"/>
      <c r="CM94" s="1571"/>
      <c r="CN94" s="1571"/>
      <c r="CO94" s="1571"/>
      <c r="CP94" s="1571"/>
      <c r="CQ94" s="1571"/>
      <c r="CR94" s="1571"/>
      <c r="CS94" s="1571"/>
      <c r="CT94" s="1571"/>
      <c r="CU94" s="1571"/>
      <c r="CV94" s="1571"/>
      <c r="CW94" s="1571"/>
      <c r="CX94" s="1571"/>
      <c r="CY94" s="1571"/>
      <c r="CZ94" s="1571"/>
      <c r="DA94" s="1571"/>
      <c r="DB94" s="1571"/>
      <c r="DC94" s="1571"/>
      <c r="DD94" s="1571"/>
      <c r="DE94" s="1571"/>
      <c r="DF94" s="1571"/>
      <c r="DG94" s="1571"/>
      <c r="DH94" s="1571"/>
      <c r="DI94" s="1571"/>
      <c r="DJ94" s="1571"/>
      <c r="DK94" s="1571"/>
      <c r="DL94" s="1571"/>
      <c r="DM94" s="1450"/>
      <c r="DN94" s="1451"/>
      <c r="DO94" s="1451"/>
      <c r="DP94" s="1451"/>
      <c r="DQ94" s="1451"/>
      <c r="DR94" s="497"/>
      <c r="DS94" s="1552"/>
      <c r="DT94" s="1559"/>
    </row>
    <row r="95" spans="1:124" ht="3.4" customHeight="1">
      <c r="A95" s="498"/>
      <c r="B95" s="1474" t="s">
        <v>641</v>
      </c>
      <c r="C95" s="1474"/>
      <c r="D95" s="1474"/>
      <c r="E95" s="1474"/>
      <c r="F95" s="1474"/>
      <c r="G95" s="1474"/>
      <c r="H95" s="1474"/>
      <c r="I95" s="1474"/>
      <c r="J95" s="1474"/>
      <c r="K95" s="1474"/>
      <c r="L95" s="1474"/>
      <c r="M95" s="1474"/>
      <c r="N95" s="1474"/>
      <c r="O95" s="1474"/>
      <c r="P95" s="1474"/>
      <c r="Q95" s="1474"/>
      <c r="R95" s="1474"/>
      <c r="S95" s="1474"/>
      <c r="T95" s="1474"/>
      <c r="U95" s="1474"/>
      <c r="V95" s="1474"/>
      <c r="W95" s="1474"/>
      <c r="X95" s="1474"/>
      <c r="Y95" s="1474"/>
      <c r="Z95" s="1474"/>
      <c r="AA95" s="1474"/>
      <c r="AB95" s="1474"/>
      <c r="AC95" s="1474"/>
      <c r="AD95" s="1474"/>
      <c r="AE95" s="1474"/>
      <c r="AF95" s="1474"/>
      <c r="AG95" s="1474"/>
      <c r="AH95" s="1474"/>
      <c r="AI95" s="1474"/>
      <c r="AJ95" s="1474"/>
      <c r="AK95" s="1474"/>
      <c r="AL95" s="1474"/>
      <c r="AM95" s="1474"/>
      <c r="AN95" s="1474"/>
      <c r="AO95" s="1474"/>
      <c r="AP95" s="1474"/>
      <c r="AQ95" s="1474"/>
      <c r="AR95" s="1474"/>
      <c r="AS95" s="1474"/>
      <c r="AT95" s="1474"/>
      <c r="AU95" s="1474"/>
      <c r="AV95" s="1474"/>
      <c r="AW95" s="1474"/>
      <c r="AX95" s="1474"/>
      <c r="AY95" s="1474"/>
      <c r="AZ95" s="1474"/>
      <c r="BA95" s="1474"/>
      <c r="BB95" s="1474"/>
      <c r="BC95" s="1474"/>
      <c r="BD95" s="1474"/>
      <c r="BE95" s="1474"/>
      <c r="BF95" s="1474"/>
      <c r="BG95" s="1474"/>
      <c r="BH95" s="1474"/>
      <c r="BI95" s="1474"/>
      <c r="BJ95" s="1474"/>
      <c r="BK95" s="1474"/>
      <c r="BL95" s="1474"/>
      <c r="BM95" s="1474"/>
      <c r="BN95" s="1475"/>
      <c r="BO95" s="499"/>
      <c r="BP95" s="499"/>
      <c r="BQ95" s="499"/>
      <c r="BR95" s="499"/>
      <c r="BS95" s="500"/>
      <c r="BT95" s="499"/>
      <c r="BU95" s="499"/>
      <c r="BV95" s="499"/>
      <c r="BW95" s="502"/>
      <c r="BX95" s="503"/>
      <c r="BY95" s="504"/>
      <c r="BZ95" s="502"/>
      <c r="CA95" s="503"/>
      <c r="CB95" s="504"/>
      <c r="CC95" s="502"/>
      <c r="CD95" s="503"/>
      <c r="CE95" s="504"/>
      <c r="CF95" s="502"/>
      <c r="CG95" s="503"/>
      <c r="CH95" s="504"/>
      <c r="CI95" s="502"/>
      <c r="CJ95" s="503"/>
      <c r="CK95" s="504"/>
      <c r="CL95" s="502"/>
      <c r="CM95" s="503"/>
      <c r="CN95" s="504"/>
      <c r="CO95" s="502"/>
      <c r="CP95" s="503"/>
      <c r="CQ95" s="504"/>
      <c r="CR95" s="502"/>
      <c r="CS95" s="503"/>
      <c r="CT95" s="504"/>
      <c r="CU95" s="502"/>
      <c r="CV95" s="503"/>
      <c r="CW95" s="504"/>
      <c r="CX95" s="502"/>
      <c r="CY95" s="503"/>
      <c r="CZ95" s="504"/>
      <c r="DA95" s="502"/>
      <c r="DB95" s="503"/>
      <c r="DC95" s="504"/>
      <c r="DD95" s="502"/>
      <c r="DE95" s="503"/>
      <c r="DF95" s="504"/>
      <c r="DG95" s="502"/>
      <c r="DH95" s="503"/>
      <c r="DI95" s="504"/>
      <c r="DJ95" s="502"/>
      <c r="DK95" s="503"/>
      <c r="DL95" s="504"/>
      <c r="DM95" s="1480"/>
      <c r="DN95" s="1481"/>
      <c r="DO95" s="1481"/>
      <c r="DP95" s="1481"/>
      <c r="DQ95" s="1481"/>
      <c r="DR95" s="505"/>
      <c r="DS95" s="1552"/>
      <c r="DT95" s="1559"/>
    </row>
    <row r="96" spans="1:124" ht="3.4" customHeight="1">
      <c r="A96" s="506"/>
      <c r="B96" s="1476"/>
      <c r="C96" s="1476"/>
      <c r="D96" s="1476"/>
      <c r="E96" s="1476"/>
      <c r="F96" s="1476"/>
      <c r="G96" s="1476"/>
      <c r="H96" s="1476"/>
      <c r="I96" s="1476"/>
      <c r="J96" s="1476"/>
      <c r="K96" s="1476"/>
      <c r="L96" s="1476"/>
      <c r="M96" s="1476"/>
      <c r="N96" s="1476"/>
      <c r="O96" s="1476"/>
      <c r="P96" s="1476"/>
      <c r="Q96" s="1476"/>
      <c r="R96" s="1476"/>
      <c r="S96" s="1476"/>
      <c r="T96" s="1476"/>
      <c r="U96" s="1476"/>
      <c r="V96" s="1476"/>
      <c r="W96" s="1476"/>
      <c r="X96" s="1476"/>
      <c r="Y96" s="1476"/>
      <c r="Z96" s="1476"/>
      <c r="AA96" s="1476"/>
      <c r="AB96" s="1476"/>
      <c r="AC96" s="1476"/>
      <c r="AD96" s="1476"/>
      <c r="AE96" s="1476"/>
      <c r="AF96" s="1476"/>
      <c r="AG96" s="1476"/>
      <c r="AH96" s="1476"/>
      <c r="AI96" s="1476"/>
      <c r="AJ96" s="1476"/>
      <c r="AK96" s="1476"/>
      <c r="AL96" s="1476"/>
      <c r="AM96" s="1476"/>
      <c r="AN96" s="1476"/>
      <c r="AO96" s="1476"/>
      <c r="AP96" s="1476"/>
      <c r="AQ96" s="1476"/>
      <c r="AR96" s="1476"/>
      <c r="AS96" s="1476"/>
      <c r="AT96" s="1476"/>
      <c r="AU96" s="1476"/>
      <c r="AV96" s="1476"/>
      <c r="AW96" s="1476"/>
      <c r="AX96" s="1476"/>
      <c r="AY96" s="1476"/>
      <c r="AZ96" s="1476"/>
      <c r="BA96" s="1476"/>
      <c r="BB96" s="1476"/>
      <c r="BC96" s="1476"/>
      <c r="BD96" s="1476"/>
      <c r="BE96" s="1476"/>
      <c r="BF96" s="1476"/>
      <c r="BG96" s="1476"/>
      <c r="BH96" s="1476"/>
      <c r="BI96" s="1476"/>
      <c r="BJ96" s="1476"/>
      <c r="BK96" s="1476"/>
      <c r="BL96" s="1476"/>
      <c r="BM96" s="1476"/>
      <c r="BN96" s="1477"/>
      <c r="BO96" s="499"/>
      <c r="BP96" s="499"/>
      <c r="BQ96" s="499"/>
      <c r="BR96" s="499"/>
      <c r="BS96" s="500"/>
      <c r="BT96" s="499"/>
      <c r="BU96" s="499"/>
      <c r="BV96" s="499"/>
      <c r="BW96" s="502"/>
      <c r="BX96" s="503"/>
      <c r="BY96" s="504"/>
      <c r="BZ96" s="502"/>
      <c r="CA96" s="503"/>
      <c r="CB96" s="504"/>
      <c r="CC96" s="502"/>
      <c r="CD96" s="503"/>
      <c r="CE96" s="504"/>
      <c r="CF96" s="502"/>
      <c r="CG96" s="503"/>
      <c r="CH96" s="504"/>
      <c r="CI96" s="502"/>
      <c r="CJ96" s="503"/>
      <c r="CK96" s="504"/>
      <c r="CL96" s="502"/>
      <c r="CM96" s="503"/>
      <c r="CN96" s="504"/>
      <c r="CO96" s="502"/>
      <c r="CP96" s="503"/>
      <c r="CQ96" s="504"/>
      <c r="CR96" s="502"/>
      <c r="CS96" s="503"/>
      <c r="CT96" s="504"/>
      <c r="CU96" s="502"/>
      <c r="CV96" s="503"/>
      <c r="CW96" s="504"/>
      <c r="CX96" s="502"/>
      <c r="CY96" s="503"/>
      <c r="CZ96" s="504"/>
      <c r="DA96" s="502"/>
      <c r="DB96" s="503"/>
      <c r="DC96" s="504"/>
      <c r="DD96" s="502"/>
      <c r="DE96" s="503"/>
      <c r="DF96" s="504"/>
      <c r="DG96" s="502"/>
      <c r="DH96" s="503"/>
      <c r="DI96" s="504"/>
      <c r="DJ96" s="502"/>
      <c r="DK96" s="503"/>
      <c r="DL96" s="504"/>
      <c r="DM96" s="1480"/>
      <c r="DN96" s="1481"/>
      <c r="DO96" s="1481"/>
      <c r="DP96" s="1481"/>
      <c r="DQ96" s="1481"/>
      <c r="DR96" s="505"/>
      <c r="DS96" s="1552"/>
      <c r="DT96" s="1559"/>
    </row>
    <row r="97" spans="1:124" ht="3.4" customHeight="1">
      <c r="A97" s="507"/>
      <c r="B97" s="1478"/>
      <c r="C97" s="1478"/>
      <c r="D97" s="1478"/>
      <c r="E97" s="1478"/>
      <c r="F97" s="1478"/>
      <c r="G97" s="1478"/>
      <c r="H97" s="1478"/>
      <c r="I97" s="1478"/>
      <c r="J97" s="1478"/>
      <c r="K97" s="1478"/>
      <c r="L97" s="1478"/>
      <c r="M97" s="1478"/>
      <c r="N97" s="1478"/>
      <c r="O97" s="1478"/>
      <c r="P97" s="1478"/>
      <c r="Q97" s="1478"/>
      <c r="R97" s="1478"/>
      <c r="S97" s="1478"/>
      <c r="T97" s="1478"/>
      <c r="U97" s="1478"/>
      <c r="V97" s="1478"/>
      <c r="W97" s="1478"/>
      <c r="X97" s="1478"/>
      <c r="Y97" s="1478"/>
      <c r="Z97" s="1478"/>
      <c r="AA97" s="1478"/>
      <c r="AB97" s="1478"/>
      <c r="AC97" s="1478"/>
      <c r="AD97" s="1478"/>
      <c r="AE97" s="1478"/>
      <c r="AF97" s="1478"/>
      <c r="AG97" s="1478"/>
      <c r="AH97" s="1478"/>
      <c r="AI97" s="1478"/>
      <c r="AJ97" s="1478"/>
      <c r="AK97" s="1478"/>
      <c r="AL97" s="1478"/>
      <c r="AM97" s="1478"/>
      <c r="AN97" s="1478"/>
      <c r="AO97" s="1478"/>
      <c r="AP97" s="1478"/>
      <c r="AQ97" s="1478"/>
      <c r="AR97" s="1478"/>
      <c r="AS97" s="1478"/>
      <c r="AT97" s="1478"/>
      <c r="AU97" s="1478"/>
      <c r="AV97" s="1478"/>
      <c r="AW97" s="1478"/>
      <c r="AX97" s="1478"/>
      <c r="AY97" s="1478"/>
      <c r="AZ97" s="1478"/>
      <c r="BA97" s="1478"/>
      <c r="BB97" s="1478"/>
      <c r="BC97" s="1478"/>
      <c r="BD97" s="1478"/>
      <c r="BE97" s="1478"/>
      <c r="BF97" s="1478"/>
      <c r="BG97" s="1478"/>
      <c r="BH97" s="1478"/>
      <c r="BI97" s="1478"/>
      <c r="BJ97" s="1478"/>
      <c r="BK97" s="1478"/>
      <c r="BL97" s="1478"/>
      <c r="BM97" s="1478"/>
      <c r="BN97" s="1479"/>
      <c r="BO97" s="508"/>
      <c r="BP97" s="508"/>
      <c r="BQ97" s="508"/>
      <c r="BR97" s="508"/>
      <c r="BS97" s="509"/>
      <c r="BT97" s="508"/>
      <c r="BU97" s="508"/>
      <c r="BV97" s="508"/>
      <c r="BW97" s="511"/>
      <c r="BX97" s="512"/>
      <c r="BY97" s="513"/>
      <c r="BZ97" s="511"/>
      <c r="CA97" s="512"/>
      <c r="CB97" s="513"/>
      <c r="CC97" s="511"/>
      <c r="CD97" s="512"/>
      <c r="CE97" s="513"/>
      <c r="CF97" s="511"/>
      <c r="CG97" s="512"/>
      <c r="CH97" s="513"/>
      <c r="CI97" s="511"/>
      <c r="CJ97" s="512"/>
      <c r="CK97" s="513"/>
      <c r="CL97" s="511"/>
      <c r="CM97" s="512"/>
      <c r="CN97" s="513"/>
      <c r="CO97" s="511"/>
      <c r="CP97" s="512"/>
      <c r="CQ97" s="513"/>
      <c r="CR97" s="511"/>
      <c r="CS97" s="512"/>
      <c r="CT97" s="513"/>
      <c r="CU97" s="511"/>
      <c r="CV97" s="512"/>
      <c r="CW97" s="513"/>
      <c r="CX97" s="511"/>
      <c r="CY97" s="512"/>
      <c r="CZ97" s="513"/>
      <c r="DA97" s="511"/>
      <c r="DB97" s="512"/>
      <c r="DC97" s="513"/>
      <c r="DD97" s="511"/>
      <c r="DE97" s="512"/>
      <c r="DF97" s="513"/>
      <c r="DG97" s="511"/>
      <c r="DH97" s="512"/>
      <c r="DI97" s="513"/>
      <c r="DJ97" s="511"/>
      <c r="DK97" s="512"/>
      <c r="DL97" s="513"/>
      <c r="DM97" s="1482"/>
      <c r="DN97" s="1483"/>
      <c r="DO97" s="1483"/>
      <c r="DP97" s="1483"/>
      <c r="DQ97" s="1483"/>
      <c r="DR97" s="514"/>
      <c r="DS97" s="1552"/>
      <c r="DT97" s="1559"/>
    </row>
    <row r="98" spans="1:124" ht="3.4" customHeight="1">
      <c r="A98" s="1452" t="s">
        <v>413</v>
      </c>
      <c r="B98" s="1453"/>
      <c r="C98" s="1453"/>
      <c r="D98" s="1453"/>
      <c r="E98" s="1446"/>
      <c r="F98" s="1446">
        <v>22</v>
      </c>
      <c r="G98" s="1446"/>
      <c r="H98" s="1446"/>
      <c r="I98" s="1446"/>
      <c r="J98" s="1446"/>
      <c r="K98" s="446"/>
      <c r="L98" s="1435" t="s">
        <v>347</v>
      </c>
      <c r="M98" s="1435"/>
      <c r="N98" s="1435"/>
      <c r="O98" s="1435"/>
      <c r="P98" s="1435"/>
      <c r="Q98" s="1435"/>
      <c r="R98" s="1435"/>
      <c r="S98" s="1435"/>
      <c r="T98" s="1435"/>
      <c r="U98" s="1435"/>
      <c r="V98" s="1435"/>
      <c r="W98" s="1435"/>
      <c r="X98" s="1435"/>
      <c r="Y98" s="1435"/>
      <c r="Z98" s="1435"/>
      <c r="AA98" s="1435"/>
      <c r="AB98" s="1435"/>
      <c r="AC98" s="1435"/>
      <c r="AD98" s="1435"/>
      <c r="AE98" s="1435"/>
      <c r="AF98" s="1435"/>
      <c r="AG98" s="1435"/>
      <c r="AH98" s="1435"/>
      <c r="AI98" s="1435"/>
      <c r="AJ98" s="1435"/>
      <c r="AK98" s="1435"/>
      <c r="AL98" s="1435"/>
      <c r="AM98" s="1435"/>
      <c r="AN98" s="1436"/>
      <c r="AO98" s="446"/>
      <c r="AP98" s="1435" t="s">
        <v>642</v>
      </c>
      <c r="AQ98" s="1435"/>
      <c r="AR98" s="1435"/>
      <c r="AS98" s="1435"/>
      <c r="AT98" s="1435"/>
      <c r="AU98" s="1435"/>
      <c r="AV98" s="1435"/>
      <c r="AW98" s="1435"/>
      <c r="AX98" s="1435"/>
      <c r="AY98" s="1435"/>
      <c r="AZ98" s="1435"/>
      <c r="BA98" s="1435"/>
      <c r="BB98" s="1436"/>
      <c r="BC98" s="1446" t="s">
        <v>535</v>
      </c>
      <c r="BD98" s="1446"/>
      <c r="BE98" s="1446"/>
      <c r="BF98" s="1446"/>
      <c r="BG98" s="1446"/>
      <c r="BH98" s="1446"/>
      <c r="BI98" s="1446" t="s">
        <v>536</v>
      </c>
      <c r="BJ98" s="1446"/>
      <c r="BK98" s="1446"/>
      <c r="BL98" s="1446"/>
      <c r="BM98" s="1446"/>
      <c r="BN98" s="1447"/>
      <c r="BO98" s="448"/>
      <c r="BP98" s="447"/>
      <c r="BQ98" s="447"/>
      <c r="BR98" s="447"/>
      <c r="BS98" s="448"/>
      <c r="BT98" s="447"/>
      <c r="BU98" s="447"/>
      <c r="BV98" s="447"/>
      <c r="BW98" s="414"/>
      <c r="BX98" s="413"/>
      <c r="BY98" s="415"/>
      <c r="BZ98" s="414"/>
      <c r="CA98" s="413"/>
      <c r="CB98" s="415"/>
      <c r="CC98" s="414"/>
      <c r="CD98" s="413"/>
      <c r="CE98" s="415"/>
      <c r="CF98" s="414"/>
      <c r="CG98" s="413"/>
      <c r="CH98" s="415"/>
      <c r="CI98" s="414"/>
      <c r="CJ98" s="413"/>
      <c r="CK98" s="415"/>
      <c r="CL98" s="414"/>
      <c r="CM98" s="413"/>
      <c r="CN98" s="415"/>
      <c r="CO98" s="414"/>
      <c r="CP98" s="413"/>
      <c r="CQ98" s="415"/>
      <c r="CR98" s="414"/>
      <c r="CS98" s="413"/>
      <c r="CT98" s="415"/>
      <c r="CU98" s="414"/>
      <c r="CV98" s="413"/>
      <c r="CW98" s="415"/>
      <c r="CX98" s="414"/>
      <c r="CY98" s="413"/>
      <c r="CZ98" s="415"/>
      <c r="DA98" s="414"/>
      <c r="DB98" s="413"/>
      <c r="DC98" s="415"/>
      <c r="DD98" s="414"/>
      <c r="DE98" s="413"/>
      <c r="DF98" s="415"/>
      <c r="DG98" s="414"/>
      <c r="DH98" s="413"/>
      <c r="DI98" s="415"/>
      <c r="DJ98" s="414"/>
      <c r="DK98" s="413"/>
      <c r="DL98" s="415"/>
      <c r="DM98" s="1448">
        <v>4</v>
      </c>
      <c r="DN98" s="1449"/>
      <c r="DO98" s="1449"/>
      <c r="DP98" s="1449"/>
      <c r="DQ98" s="1449"/>
      <c r="DR98" s="450"/>
      <c r="DS98" s="1552">
        <v>4</v>
      </c>
      <c r="DT98" s="1559">
        <v>4</v>
      </c>
    </row>
    <row r="99" spans="1:124" ht="3.4" customHeight="1">
      <c r="A99" s="1452"/>
      <c r="B99" s="1453"/>
      <c r="C99" s="1453"/>
      <c r="D99" s="1453"/>
      <c r="E99" s="1446"/>
      <c r="F99" s="1446"/>
      <c r="G99" s="1446"/>
      <c r="H99" s="1446"/>
      <c r="I99" s="1446"/>
      <c r="J99" s="1446"/>
      <c r="K99" s="451"/>
      <c r="L99" s="1433"/>
      <c r="M99" s="1433"/>
      <c r="N99" s="1433"/>
      <c r="O99" s="1433"/>
      <c r="P99" s="1433"/>
      <c r="Q99" s="1433"/>
      <c r="R99" s="1433"/>
      <c r="S99" s="1433"/>
      <c r="T99" s="1433"/>
      <c r="U99" s="1433"/>
      <c r="V99" s="1433"/>
      <c r="W99" s="1433"/>
      <c r="X99" s="1433"/>
      <c r="Y99" s="1433"/>
      <c r="Z99" s="1433"/>
      <c r="AA99" s="1433"/>
      <c r="AB99" s="1433"/>
      <c r="AC99" s="1433"/>
      <c r="AD99" s="1433"/>
      <c r="AE99" s="1433"/>
      <c r="AF99" s="1433"/>
      <c r="AG99" s="1433"/>
      <c r="AH99" s="1433"/>
      <c r="AI99" s="1433"/>
      <c r="AJ99" s="1433"/>
      <c r="AK99" s="1433"/>
      <c r="AL99" s="1433"/>
      <c r="AM99" s="1433"/>
      <c r="AN99" s="1437"/>
      <c r="AO99" s="451"/>
      <c r="AP99" s="1433"/>
      <c r="AQ99" s="1433"/>
      <c r="AR99" s="1433"/>
      <c r="AS99" s="1433"/>
      <c r="AT99" s="1433"/>
      <c r="AU99" s="1433"/>
      <c r="AV99" s="1433"/>
      <c r="AW99" s="1433"/>
      <c r="AX99" s="1433"/>
      <c r="AY99" s="1433"/>
      <c r="AZ99" s="1433"/>
      <c r="BA99" s="1433"/>
      <c r="BB99" s="1437"/>
      <c r="BC99" s="1446"/>
      <c r="BD99" s="1446"/>
      <c r="BE99" s="1446"/>
      <c r="BF99" s="1446"/>
      <c r="BG99" s="1446"/>
      <c r="BH99" s="1446"/>
      <c r="BI99" s="1446"/>
      <c r="BJ99" s="1446"/>
      <c r="BK99" s="1446"/>
      <c r="BL99" s="1446"/>
      <c r="BM99" s="1446"/>
      <c r="BN99" s="1447"/>
      <c r="BO99" s="448"/>
      <c r="BP99" s="447"/>
      <c r="BQ99" s="447"/>
      <c r="BR99" s="447"/>
      <c r="BS99" s="448"/>
      <c r="BT99" s="447"/>
      <c r="BU99" s="447"/>
      <c r="BV99" s="447"/>
      <c r="BW99" s="414"/>
      <c r="BX99" s="413"/>
      <c r="BY99" s="415"/>
      <c r="BZ99" s="414"/>
      <c r="CA99" s="413"/>
      <c r="CB99" s="415"/>
      <c r="CC99" s="414"/>
      <c r="CD99" s="413"/>
      <c r="CE99" s="415"/>
      <c r="CF99" s="414"/>
      <c r="CG99" s="413"/>
      <c r="CH99" s="415"/>
      <c r="CI99" s="414"/>
      <c r="CJ99" s="413"/>
      <c r="CK99" s="415"/>
      <c r="CL99" s="414"/>
      <c r="CM99" s="413"/>
      <c r="CN99" s="415"/>
      <c r="CO99" s="414"/>
      <c r="CP99" s="413"/>
      <c r="CQ99" s="415"/>
      <c r="CR99" s="414"/>
      <c r="CS99" s="413"/>
      <c r="CT99" s="415"/>
      <c r="CU99" s="414"/>
      <c r="CV99" s="413"/>
      <c r="CW99" s="415"/>
      <c r="CX99" s="414"/>
      <c r="CY99" s="413"/>
      <c r="CZ99" s="415"/>
      <c r="DA99" s="414"/>
      <c r="DB99" s="413"/>
      <c r="DC99" s="415"/>
      <c r="DD99" s="414"/>
      <c r="DE99" s="413"/>
      <c r="DF99" s="415"/>
      <c r="DG99" s="414"/>
      <c r="DH99" s="413"/>
      <c r="DI99" s="415"/>
      <c r="DJ99" s="414"/>
      <c r="DK99" s="413"/>
      <c r="DL99" s="415"/>
      <c r="DM99" s="1448"/>
      <c r="DN99" s="1449"/>
      <c r="DO99" s="1449"/>
      <c r="DP99" s="1449"/>
      <c r="DQ99" s="1449"/>
      <c r="DR99" s="450"/>
      <c r="DS99" s="1552"/>
      <c r="DT99" s="1559"/>
    </row>
    <row r="100" spans="1:124" ht="3.4" customHeight="1">
      <c r="A100" s="1452"/>
      <c r="B100" s="1453"/>
      <c r="C100" s="1453"/>
      <c r="D100" s="1453"/>
      <c r="E100" s="1446"/>
      <c r="F100" s="1446"/>
      <c r="G100" s="1446"/>
      <c r="H100" s="1446"/>
      <c r="I100" s="1446"/>
      <c r="J100" s="1446"/>
      <c r="K100" s="493"/>
      <c r="L100" s="1444"/>
      <c r="M100" s="1444"/>
      <c r="N100" s="1444"/>
      <c r="O100" s="1444"/>
      <c r="P100" s="1444"/>
      <c r="Q100" s="1444"/>
      <c r="R100" s="1444"/>
      <c r="S100" s="1444"/>
      <c r="T100" s="1444"/>
      <c r="U100" s="1444"/>
      <c r="V100" s="1444"/>
      <c r="W100" s="1444"/>
      <c r="X100" s="1444"/>
      <c r="Y100" s="1444"/>
      <c r="Z100" s="1444"/>
      <c r="AA100" s="1444"/>
      <c r="AB100" s="1444"/>
      <c r="AC100" s="1444"/>
      <c r="AD100" s="1444"/>
      <c r="AE100" s="1444"/>
      <c r="AF100" s="1444"/>
      <c r="AG100" s="1444"/>
      <c r="AH100" s="1444"/>
      <c r="AI100" s="1444"/>
      <c r="AJ100" s="1444"/>
      <c r="AK100" s="1444"/>
      <c r="AL100" s="1444"/>
      <c r="AM100" s="1444"/>
      <c r="AN100" s="1445"/>
      <c r="AO100" s="493"/>
      <c r="AP100" s="1444"/>
      <c r="AQ100" s="1444"/>
      <c r="AR100" s="1444"/>
      <c r="AS100" s="1444"/>
      <c r="AT100" s="1444"/>
      <c r="AU100" s="1444"/>
      <c r="AV100" s="1444"/>
      <c r="AW100" s="1444"/>
      <c r="AX100" s="1444"/>
      <c r="AY100" s="1444"/>
      <c r="AZ100" s="1444"/>
      <c r="BA100" s="1444"/>
      <c r="BB100" s="1445"/>
      <c r="BC100" s="1446"/>
      <c r="BD100" s="1446"/>
      <c r="BE100" s="1446"/>
      <c r="BF100" s="1446"/>
      <c r="BG100" s="1446"/>
      <c r="BH100" s="1446"/>
      <c r="BI100" s="1446"/>
      <c r="BJ100" s="1446"/>
      <c r="BK100" s="1446"/>
      <c r="BL100" s="1446"/>
      <c r="BM100" s="1446"/>
      <c r="BN100" s="1447"/>
      <c r="BO100" s="494"/>
      <c r="BP100" s="495"/>
      <c r="BQ100" s="495"/>
      <c r="BR100" s="495"/>
      <c r="BS100" s="494"/>
      <c r="BT100" s="495"/>
      <c r="BU100" s="495"/>
      <c r="BV100" s="495"/>
      <c r="BW100" s="377"/>
      <c r="BX100" s="379"/>
      <c r="BY100" s="376"/>
      <c r="BZ100" s="377"/>
      <c r="CA100" s="379"/>
      <c r="CB100" s="376"/>
      <c r="CC100" s="377"/>
      <c r="CD100" s="379"/>
      <c r="CE100" s="376"/>
      <c r="CF100" s="377"/>
      <c r="CG100" s="379"/>
      <c r="CH100" s="376"/>
      <c r="CI100" s="377"/>
      <c r="CJ100" s="379"/>
      <c r="CK100" s="376"/>
      <c r="CL100" s="377"/>
      <c r="CM100" s="379"/>
      <c r="CN100" s="376"/>
      <c r="CO100" s="377"/>
      <c r="CP100" s="379"/>
      <c r="CQ100" s="376"/>
      <c r="CR100" s="377"/>
      <c r="CS100" s="379"/>
      <c r="CT100" s="376"/>
      <c r="CU100" s="377"/>
      <c r="CV100" s="379"/>
      <c r="CW100" s="376"/>
      <c r="CX100" s="377"/>
      <c r="CY100" s="379"/>
      <c r="CZ100" s="376"/>
      <c r="DA100" s="377"/>
      <c r="DB100" s="379"/>
      <c r="DC100" s="376"/>
      <c r="DD100" s="377"/>
      <c r="DE100" s="379"/>
      <c r="DF100" s="376"/>
      <c r="DG100" s="377"/>
      <c r="DH100" s="379"/>
      <c r="DI100" s="376"/>
      <c r="DJ100" s="377"/>
      <c r="DK100" s="379"/>
      <c r="DL100" s="376"/>
      <c r="DM100" s="1450"/>
      <c r="DN100" s="1451"/>
      <c r="DO100" s="1451"/>
      <c r="DP100" s="1451"/>
      <c r="DQ100" s="1451"/>
      <c r="DR100" s="497"/>
      <c r="DS100" s="1552"/>
      <c r="DT100" s="1559"/>
    </row>
    <row r="101" spans="1:124" ht="3.4" customHeight="1">
      <c r="A101" s="498"/>
      <c r="B101" s="1474" t="s">
        <v>643</v>
      </c>
      <c r="C101" s="1474"/>
      <c r="D101" s="1474"/>
      <c r="E101" s="1474"/>
      <c r="F101" s="1474"/>
      <c r="G101" s="1474"/>
      <c r="H101" s="1474"/>
      <c r="I101" s="1474"/>
      <c r="J101" s="1474"/>
      <c r="K101" s="1474"/>
      <c r="L101" s="1474"/>
      <c r="M101" s="1474"/>
      <c r="N101" s="1474"/>
      <c r="O101" s="1474"/>
      <c r="P101" s="1474"/>
      <c r="Q101" s="1474"/>
      <c r="R101" s="1474"/>
      <c r="S101" s="1474"/>
      <c r="T101" s="1474"/>
      <c r="U101" s="1474"/>
      <c r="V101" s="1474"/>
      <c r="W101" s="1474"/>
      <c r="X101" s="1474"/>
      <c r="Y101" s="1474"/>
      <c r="Z101" s="1474"/>
      <c r="AA101" s="1474"/>
      <c r="AB101" s="1474"/>
      <c r="AC101" s="1474"/>
      <c r="AD101" s="1474"/>
      <c r="AE101" s="1474"/>
      <c r="AF101" s="1474"/>
      <c r="AG101" s="1474"/>
      <c r="AH101" s="1474"/>
      <c r="AI101" s="1474"/>
      <c r="AJ101" s="1474"/>
      <c r="AK101" s="1474"/>
      <c r="AL101" s="1474"/>
      <c r="AM101" s="1474"/>
      <c r="AN101" s="1474"/>
      <c r="AO101" s="1474"/>
      <c r="AP101" s="1474"/>
      <c r="AQ101" s="1474"/>
      <c r="AR101" s="1474"/>
      <c r="AS101" s="1474"/>
      <c r="AT101" s="1474"/>
      <c r="AU101" s="1474"/>
      <c r="AV101" s="1474"/>
      <c r="AW101" s="1474"/>
      <c r="AX101" s="1474"/>
      <c r="AY101" s="1474"/>
      <c r="AZ101" s="1474"/>
      <c r="BA101" s="1474"/>
      <c r="BB101" s="1474"/>
      <c r="BC101" s="1474"/>
      <c r="BD101" s="1474"/>
      <c r="BE101" s="1474"/>
      <c r="BF101" s="1474"/>
      <c r="BG101" s="1474"/>
      <c r="BH101" s="1474"/>
      <c r="BI101" s="1474"/>
      <c r="BJ101" s="1474"/>
      <c r="BK101" s="1474"/>
      <c r="BL101" s="1474"/>
      <c r="BM101" s="1474"/>
      <c r="BN101" s="1475"/>
      <c r="BO101" s="499"/>
      <c r="BP101" s="499"/>
      <c r="BQ101" s="499"/>
      <c r="BR101" s="499"/>
      <c r="BS101" s="500"/>
      <c r="BT101" s="499"/>
      <c r="BU101" s="499"/>
      <c r="BV101" s="499"/>
      <c r="BW101" s="502"/>
      <c r="BX101" s="503"/>
      <c r="BY101" s="504"/>
      <c r="BZ101" s="502"/>
      <c r="CA101" s="503"/>
      <c r="CB101" s="504"/>
      <c r="CC101" s="502"/>
      <c r="CD101" s="503"/>
      <c r="CE101" s="504"/>
      <c r="CF101" s="502"/>
      <c r="CG101" s="503"/>
      <c r="CH101" s="504"/>
      <c r="CI101" s="502"/>
      <c r="CJ101" s="503"/>
      <c r="CK101" s="504"/>
      <c r="CL101" s="502"/>
      <c r="CM101" s="503"/>
      <c r="CN101" s="504"/>
      <c r="CO101" s="502"/>
      <c r="CP101" s="503"/>
      <c r="CQ101" s="504"/>
      <c r="CR101" s="502"/>
      <c r="CS101" s="503"/>
      <c r="CT101" s="504"/>
      <c r="CU101" s="502"/>
      <c r="CV101" s="503"/>
      <c r="CW101" s="504"/>
      <c r="CX101" s="502"/>
      <c r="CY101" s="503"/>
      <c r="CZ101" s="504"/>
      <c r="DA101" s="502"/>
      <c r="DB101" s="503"/>
      <c r="DC101" s="504"/>
      <c r="DD101" s="502"/>
      <c r="DE101" s="503"/>
      <c r="DF101" s="504"/>
      <c r="DG101" s="502"/>
      <c r="DH101" s="503"/>
      <c r="DI101" s="504"/>
      <c r="DJ101" s="502"/>
      <c r="DK101" s="503"/>
      <c r="DL101" s="504"/>
      <c r="DM101" s="1480"/>
      <c r="DN101" s="1481"/>
      <c r="DO101" s="1481"/>
      <c r="DP101" s="1481"/>
      <c r="DQ101" s="1481"/>
      <c r="DR101" s="505"/>
      <c r="DS101" s="1552"/>
      <c r="DT101" s="1559"/>
    </row>
    <row r="102" spans="1:124" ht="3.4" customHeight="1">
      <c r="A102" s="506"/>
      <c r="B102" s="1476"/>
      <c r="C102" s="1476"/>
      <c r="D102" s="1476"/>
      <c r="E102" s="1476"/>
      <c r="F102" s="1476"/>
      <c r="G102" s="1476"/>
      <c r="H102" s="1476"/>
      <c r="I102" s="1476"/>
      <c r="J102" s="1476"/>
      <c r="K102" s="1476"/>
      <c r="L102" s="1476"/>
      <c r="M102" s="1476"/>
      <c r="N102" s="1476"/>
      <c r="O102" s="1476"/>
      <c r="P102" s="1476"/>
      <c r="Q102" s="1476"/>
      <c r="R102" s="1476"/>
      <c r="S102" s="1476"/>
      <c r="T102" s="1476"/>
      <c r="U102" s="1476"/>
      <c r="V102" s="1476"/>
      <c r="W102" s="1476"/>
      <c r="X102" s="1476"/>
      <c r="Y102" s="1476"/>
      <c r="Z102" s="1476"/>
      <c r="AA102" s="1476"/>
      <c r="AB102" s="1476"/>
      <c r="AC102" s="1476"/>
      <c r="AD102" s="1476"/>
      <c r="AE102" s="1476"/>
      <c r="AF102" s="1476"/>
      <c r="AG102" s="1476"/>
      <c r="AH102" s="1476"/>
      <c r="AI102" s="1476"/>
      <c r="AJ102" s="1476"/>
      <c r="AK102" s="1476"/>
      <c r="AL102" s="1476"/>
      <c r="AM102" s="1476"/>
      <c r="AN102" s="1476"/>
      <c r="AO102" s="1476"/>
      <c r="AP102" s="1476"/>
      <c r="AQ102" s="1476"/>
      <c r="AR102" s="1476"/>
      <c r="AS102" s="1476"/>
      <c r="AT102" s="1476"/>
      <c r="AU102" s="1476"/>
      <c r="AV102" s="1476"/>
      <c r="AW102" s="1476"/>
      <c r="AX102" s="1476"/>
      <c r="AY102" s="1476"/>
      <c r="AZ102" s="1476"/>
      <c r="BA102" s="1476"/>
      <c r="BB102" s="1476"/>
      <c r="BC102" s="1476"/>
      <c r="BD102" s="1476"/>
      <c r="BE102" s="1476"/>
      <c r="BF102" s="1476"/>
      <c r="BG102" s="1476"/>
      <c r="BH102" s="1476"/>
      <c r="BI102" s="1476"/>
      <c r="BJ102" s="1476"/>
      <c r="BK102" s="1476"/>
      <c r="BL102" s="1476"/>
      <c r="BM102" s="1476"/>
      <c r="BN102" s="1477"/>
      <c r="BO102" s="499"/>
      <c r="BP102" s="499"/>
      <c r="BQ102" s="499"/>
      <c r="BR102" s="499"/>
      <c r="BS102" s="500"/>
      <c r="BT102" s="499"/>
      <c r="BU102" s="499"/>
      <c r="BV102" s="499"/>
      <c r="BW102" s="502"/>
      <c r="BX102" s="503"/>
      <c r="BY102" s="504"/>
      <c r="BZ102" s="502"/>
      <c r="CA102" s="503"/>
      <c r="CB102" s="504"/>
      <c r="CC102" s="502"/>
      <c r="CD102" s="503"/>
      <c r="CE102" s="504"/>
      <c r="CF102" s="502"/>
      <c r="CG102" s="503"/>
      <c r="CH102" s="504"/>
      <c r="CI102" s="502"/>
      <c r="CJ102" s="503"/>
      <c r="CK102" s="504"/>
      <c r="CL102" s="502"/>
      <c r="CM102" s="503"/>
      <c r="CN102" s="504"/>
      <c r="CO102" s="502"/>
      <c r="CP102" s="503"/>
      <c r="CQ102" s="504"/>
      <c r="CR102" s="502"/>
      <c r="CS102" s="503"/>
      <c r="CT102" s="504"/>
      <c r="CU102" s="502"/>
      <c r="CV102" s="503"/>
      <c r="CW102" s="504"/>
      <c r="CX102" s="502"/>
      <c r="CY102" s="503"/>
      <c r="CZ102" s="504"/>
      <c r="DA102" s="502"/>
      <c r="DB102" s="503"/>
      <c r="DC102" s="504"/>
      <c r="DD102" s="502"/>
      <c r="DE102" s="503"/>
      <c r="DF102" s="504"/>
      <c r="DG102" s="502"/>
      <c r="DH102" s="503"/>
      <c r="DI102" s="504"/>
      <c r="DJ102" s="502"/>
      <c r="DK102" s="503"/>
      <c r="DL102" s="504"/>
      <c r="DM102" s="1480"/>
      <c r="DN102" s="1481"/>
      <c r="DO102" s="1481"/>
      <c r="DP102" s="1481"/>
      <c r="DQ102" s="1481"/>
      <c r="DR102" s="505"/>
      <c r="DS102" s="1552"/>
      <c r="DT102" s="1559"/>
    </row>
    <row r="103" spans="1:124" ht="3.4" customHeight="1">
      <c r="A103" s="507"/>
      <c r="B103" s="1478"/>
      <c r="C103" s="1478"/>
      <c r="D103" s="1478"/>
      <c r="E103" s="1478"/>
      <c r="F103" s="1478"/>
      <c r="G103" s="1478"/>
      <c r="H103" s="1478"/>
      <c r="I103" s="1478"/>
      <c r="J103" s="1478"/>
      <c r="K103" s="1478"/>
      <c r="L103" s="1478"/>
      <c r="M103" s="1478"/>
      <c r="N103" s="1478"/>
      <c r="O103" s="1478"/>
      <c r="P103" s="1478"/>
      <c r="Q103" s="1478"/>
      <c r="R103" s="1478"/>
      <c r="S103" s="1478"/>
      <c r="T103" s="1478"/>
      <c r="U103" s="1478"/>
      <c r="V103" s="1478"/>
      <c r="W103" s="1478"/>
      <c r="X103" s="1478"/>
      <c r="Y103" s="1478"/>
      <c r="Z103" s="1478"/>
      <c r="AA103" s="1478"/>
      <c r="AB103" s="1478"/>
      <c r="AC103" s="1478"/>
      <c r="AD103" s="1478"/>
      <c r="AE103" s="1478"/>
      <c r="AF103" s="1478"/>
      <c r="AG103" s="1478"/>
      <c r="AH103" s="1478"/>
      <c r="AI103" s="1478"/>
      <c r="AJ103" s="1478"/>
      <c r="AK103" s="1478"/>
      <c r="AL103" s="1478"/>
      <c r="AM103" s="1478"/>
      <c r="AN103" s="1478"/>
      <c r="AO103" s="1478"/>
      <c r="AP103" s="1478"/>
      <c r="AQ103" s="1478"/>
      <c r="AR103" s="1478"/>
      <c r="AS103" s="1478"/>
      <c r="AT103" s="1478"/>
      <c r="AU103" s="1478"/>
      <c r="AV103" s="1478"/>
      <c r="AW103" s="1478"/>
      <c r="AX103" s="1478"/>
      <c r="AY103" s="1478"/>
      <c r="AZ103" s="1478"/>
      <c r="BA103" s="1478"/>
      <c r="BB103" s="1478"/>
      <c r="BC103" s="1478"/>
      <c r="BD103" s="1478"/>
      <c r="BE103" s="1478"/>
      <c r="BF103" s="1478"/>
      <c r="BG103" s="1478"/>
      <c r="BH103" s="1478"/>
      <c r="BI103" s="1478"/>
      <c r="BJ103" s="1478"/>
      <c r="BK103" s="1478"/>
      <c r="BL103" s="1478"/>
      <c r="BM103" s="1478"/>
      <c r="BN103" s="1479"/>
      <c r="BO103" s="508"/>
      <c r="BP103" s="508"/>
      <c r="BQ103" s="508"/>
      <c r="BR103" s="508"/>
      <c r="BS103" s="509"/>
      <c r="BT103" s="508"/>
      <c r="BU103" s="508"/>
      <c r="BV103" s="508"/>
      <c r="BW103" s="511"/>
      <c r="BX103" s="512"/>
      <c r="BY103" s="513"/>
      <c r="BZ103" s="511"/>
      <c r="CA103" s="512"/>
      <c r="CB103" s="513"/>
      <c r="CC103" s="511"/>
      <c r="CD103" s="512"/>
      <c r="CE103" s="513"/>
      <c r="CF103" s="511"/>
      <c r="CG103" s="512"/>
      <c r="CH103" s="513"/>
      <c r="CI103" s="511"/>
      <c r="CJ103" s="512"/>
      <c r="CK103" s="513"/>
      <c r="CL103" s="511"/>
      <c r="CM103" s="512"/>
      <c r="CN103" s="513"/>
      <c r="CO103" s="511"/>
      <c r="CP103" s="512"/>
      <c r="CQ103" s="513"/>
      <c r="CR103" s="511"/>
      <c r="CS103" s="512"/>
      <c r="CT103" s="513"/>
      <c r="CU103" s="511"/>
      <c r="CV103" s="512"/>
      <c r="CW103" s="513"/>
      <c r="CX103" s="511"/>
      <c r="CY103" s="512"/>
      <c r="CZ103" s="513"/>
      <c r="DA103" s="511"/>
      <c r="DB103" s="512"/>
      <c r="DC103" s="513"/>
      <c r="DD103" s="511"/>
      <c r="DE103" s="512"/>
      <c r="DF103" s="513"/>
      <c r="DG103" s="511"/>
      <c r="DH103" s="512"/>
      <c r="DI103" s="513"/>
      <c r="DJ103" s="511"/>
      <c r="DK103" s="512"/>
      <c r="DL103" s="513"/>
      <c r="DM103" s="1482"/>
      <c r="DN103" s="1483"/>
      <c r="DO103" s="1483"/>
      <c r="DP103" s="1483"/>
      <c r="DQ103" s="1483"/>
      <c r="DR103" s="514"/>
      <c r="DS103" s="1552"/>
      <c r="DT103" s="1559"/>
    </row>
    <row r="104" spans="1:124" ht="3.4" customHeight="1">
      <c r="A104" s="1452" t="s">
        <v>416</v>
      </c>
      <c r="B104" s="1453"/>
      <c r="C104" s="1453"/>
      <c r="D104" s="1453"/>
      <c r="E104" s="1446"/>
      <c r="F104" s="1446">
        <v>4</v>
      </c>
      <c r="G104" s="1446"/>
      <c r="H104" s="1446"/>
      <c r="I104" s="1446"/>
      <c r="J104" s="1446"/>
      <c r="K104" s="446"/>
      <c r="L104" s="1435" t="s">
        <v>348</v>
      </c>
      <c r="M104" s="1435"/>
      <c r="N104" s="1435"/>
      <c r="O104" s="1435"/>
      <c r="P104" s="1435"/>
      <c r="Q104" s="1435"/>
      <c r="R104" s="1435"/>
      <c r="S104" s="1435"/>
      <c r="T104" s="1435"/>
      <c r="U104" s="1435"/>
      <c r="V104" s="1435"/>
      <c r="W104" s="1435"/>
      <c r="X104" s="1435"/>
      <c r="Y104" s="1435"/>
      <c r="Z104" s="1435"/>
      <c r="AA104" s="1435"/>
      <c r="AB104" s="1435"/>
      <c r="AC104" s="1435"/>
      <c r="AD104" s="1435"/>
      <c r="AE104" s="1435"/>
      <c r="AF104" s="1435"/>
      <c r="AG104" s="1435"/>
      <c r="AH104" s="1435"/>
      <c r="AI104" s="1435"/>
      <c r="AJ104" s="1435"/>
      <c r="AK104" s="1435"/>
      <c r="AL104" s="1435"/>
      <c r="AM104" s="1435"/>
      <c r="AN104" s="1436"/>
      <c r="AO104" s="446"/>
      <c r="AP104" s="1435" t="s">
        <v>644</v>
      </c>
      <c r="AQ104" s="1435"/>
      <c r="AR104" s="1435"/>
      <c r="AS104" s="1435"/>
      <c r="AT104" s="1435"/>
      <c r="AU104" s="1435"/>
      <c r="AV104" s="1435"/>
      <c r="AW104" s="1435"/>
      <c r="AX104" s="1435"/>
      <c r="AY104" s="1435"/>
      <c r="AZ104" s="1435"/>
      <c r="BA104" s="1435"/>
      <c r="BB104" s="1436"/>
      <c r="BC104" s="1446" t="s">
        <v>535</v>
      </c>
      <c r="BD104" s="1446"/>
      <c r="BE104" s="1446"/>
      <c r="BF104" s="1446"/>
      <c r="BG104" s="1446"/>
      <c r="BH104" s="1446"/>
      <c r="BI104" s="1446" t="s">
        <v>536</v>
      </c>
      <c r="BJ104" s="1446"/>
      <c r="BK104" s="1446"/>
      <c r="BL104" s="1446"/>
      <c r="BM104" s="1446"/>
      <c r="BN104" s="1447"/>
      <c r="BO104" s="448"/>
      <c r="BP104" s="447"/>
      <c r="BQ104" s="447"/>
      <c r="BR104" s="447"/>
      <c r="BS104" s="448"/>
      <c r="BT104" s="447"/>
      <c r="BU104" s="447"/>
      <c r="BV104" s="447"/>
      <c r="BW104" s="414"/>
      <c r="BX104" s="413"/>
      <c r="BY104" s="415"/>
      <c r="BZ104" s="414"/>
      <c r="CA104" s="413"/>
      <c r="CB104" s="415"/>
      <c r="CC104" s="414"/>
      <c r="CD104" s="413"/>
      <c r="CE104" s="415"/>
      <c r="CF104" s="414"/>
      <c r="CG104" s="413"/>
      <c r="CH104" s="415"/>
      <c r="CI104" s="414"/>
      <c r="CJ104" s="413"/>
      <c r="CK104" s="415"/>
      <c r="CL104" s="414"/>
      <c r="CM104" s="413"/>
      <c r="CN104" s="415"/>
      <c r="CO104" s="414"/>
      <c r="CP104" s="413"/>
      <c r="CQ104" s="415"/>
      <c r="CR104" s="414"/>
      <c r="CS104" s="413"/>
      <c r="CT104" s="415"/>
      <c r="CU104" s="414"/>
      <c r="CV104" s="413"/>
      <c r="CW104" s="415"/>
      <c r="CX104" s="414"/>
      <c r="CY104" s="413"/>
      <c r="CZ104" s="415"/>
      <c r="DA104" s="414"/>
      <c r="DB104" s="413"/>
      <c r="DC104" s="415"/>
      <c r="DD104" s="414"/>
      <c r="DE104" s="413"/>
      <c r="DF104" s="415"/>
      <c r="DG104" s="414"/>
      <c r="DH104" s="413"/>
      <c r="DI104" s="415"/>
      <c r="DJ104" s="414"/>
      <c r="DK104" s="413"/>
      <c r="DL104" s="415"/>
      <c r="DM104" s="1448">
        <v>2</v>
      </c>
      <c r="DN104" s="1449"/>
      <c r="DO104" s="1449"/>
      <c r="DP104" s="1449"/>
      <c r="DQ104" s="1449"/>
      <c r="DR104" s="450"/>
      <c r="DS104" s="1552">
        <v>2</v>
      </c>
      <c r="DT104" s="1559">
        <v>2</v>
      </c>
    </row>
    <row r="105" spans="1:124" ht="3.4" customHeight="1">
      <c r="A105" s="1452"/>
      <c r="B105" s="1453"/>
      <c r="C105" s="1453"/>
      <c r="D105" s="1453"/>
      <c r="E105" s="1446"/>
      <c r="F105" s="1446"/>
      <c r="G105" s="1446"/>
      <c r="H105" s="1446"/>
      <c r="I105" s="1446"/>
      <c r="J105" s="1446"/>
      <c r="K105" s="451"/>
      <c r="L105" s="1433"/>
      <c r="M105" s="1433"/>
      <c r="N105" s="1433"/>
      <c r="O105" s="1433"/>
      <c r="P105" s="1433"/>
      <c r="Q105" s="1433"/>
      <c r="R105" s="1433"/>
      <c r="S105" s="1433"/>
      <c r="T105" s="1433"/>
      <c r="U105" s="1433"/>
      <c r="V105" s="1433"/>
      <c r="W105" s="1433"/>
      <c r="X105" s="1433"/>
      <c r="Y105" s="1433"/>
      <c r="Z105" s="1433"/>
      <c r="AA105" s="1433"/>
      <c r="AB105" s="1433"/>
      <c r="AC105" s="1433"/>
      <c r="AD105" s="1433"/>
      <c r="AE105" s="1433"/>
      <c r="AF105" s="1433"/>
      <c r="AG105" s="1433"/>
      <c r="AH105" s="1433"/>
      <c r="AI105" s="1433"/>
      <c r="AJ105" s="1433"/>
      <c r="AK105" s="1433"/>
      <c r="AL105" s="1433"/>
      <c r="AM105" s="1433"/>
      <c r="AN105" s="1437"/>
      <c r="AO105" s="451"/>
      <c r="AP105" s="1433"/>
      <c r="AQ105" s="1433"/>
      <c r="AR105" s="1433"/>
      <c r="AS105" s="1433"/>
      <c r="AT105" s="1433"/>
      <c r="AU105" s="1433"/>
      <c r="AV105" s="1433"/>
      <c r="AW105" s="1433"/>
      <c r="AX105" s="1433"/>
      <c r="AY105" s="1433"/>
      <c r="AZ105" s="1433"/>
      <c r="BA105" s="1433"/>
      <c r="BB105" s="1437"/>
      <c r="BC105" s="1446"/>
      <c r="BD105" s="1446"/>
      <c r="BE105" s="1446"/>
      <c r="BF105" s="1446"/>
      <c r="BG105" s="1446"/>
      <c r="BH105" s="1446"/>
      <c r="BI105" s="1446"/>
      <c r="BJ105" s="1446"/>
      <c r="BK105" s="1446"/>
      <c r="BL105" s="1446"/>
      <c r="BM105" s="1446"/>
      <c r="BN105" s="1447"/>
      <c r="BO105" s="448"/>
      <c r="BP105" s="447"/>
      <c r="BQ105" s="447"/>
      <c r="BR105" s="447"/>
      <c r="BS105" s="448"/>
      <c r="BT105" s="447"/>
      <c r="BU105" s="447"/>
      <c r="BV105" s="447"/>
      <c r="BW105" s="414"/>
      <c r="BX105" s="413"/>
      <c r="BY105" s="415"/>
      <c r="BZ105" s="414"/>
      <c r="CA105" s="413"/>
      <c r="CB105" s="415"/>
      <c r="CC105" s="414"/>
      <c r="CD105" s="413"/>
      <c r="CE105" s="415"/>
      <c r="CF105" s="414"/>
      <c r="CG105" s="413"/>
      <c r="CH105" s="415"/>
      <c r="CI105" s="414"/>
      <c r="CJ105" s="413"/>
      <c r="CK105" s="415"/>
      <c r="CL105" s="414"/>
      <c r="CM105" s="413"/>
      <c r="CN105" s="415"/>
      <c r="CO105" s="414"/>
      <c r="CP105" s="413"/>
      <c r="CQ105" s="415"/>
      <c r="CR105" s="414"/>
      <c r="CS105" s="413"/>
      <c r="CT105" s="415"/>
      <c r="CU105" s="414"/>
      <c r="CV105" s="413"/>
      <c r="CW105" s="415"/>
      <c r="CX105" s="414"/>
      <c r="CY105" s="413"/>
      <c r="CZ105" s="415"/>
      <c r="DA105" s="414"/>
      <c r="DB105" s="413"/>
      <c r="DC105" s="415"/>
      <c r="DD105" s="414"/>
      <c r="DE105" s="413"/>
      <c r="DF105" s="415"/>
      <c r="DG105" s="414"/>
      <c r="DH105" s="413"/>
      <c r="DI105" s="415"/>
      <c r="DJ105" s="414"/>
      <c r="DK105" s="413"/>
      <c r="DL105" s="415"/>
      <c r="DM105" s="1448"/>
      <c r="DN105" s="1449"/>
      <c r="DO105" s="1449"/>
      <c r="DP105" s="1449"/>
      <c r="DQ105" s="1449"/>
      <c r="DR105" s="450"/>
      <c r="DS105" s="1552"/>
      <c r="DT105" s="1559"/>
    </row>
    <row r="106" spans="1:124" ht="3.4" customHeight="1">
      <c r="A106" s="1452"/>
      <c r="B106" s="1453"/>
      <c r="C106" s="1453"/>
      <c r="D106" s="1453"/>
      <c r="E106" s="1446"/>
      <c r="F106" s="1446"/>
      <c r="G106" s="1446"/>
      <c r="H106" s="1446"/>
      <c r="I106" s="1446"/>
      <c r="J106" s="1446"/>
      <c r="K106" s="493"/>
      <c r="L106" s="1444"/>
      <c r="M106" s="1444"/>
      <c r="N106" s="1444"/>
      <c r="O106" s="1444"/>
      <c r="P106" s="1444"/>
      <c r="Q106" s="1444"/>
      <c r="R106" s="1444"/>
      <c r="S106" s="1444"/>
      <c r="T106" s="1444"/>
      <c r="U106" s="1444"/>
      <c r="V106" s="1444"/>
      <c r="W106" s="1444"/>
      <c r="X106" s="1444"/>
      <c r="Y106" s="1444"/>
      <c r="Z106" s="1444"/>
      <c r="AA106" s="1444"/>
      <c r="AB106" s="1444"/>
      <c r="AC106" s="1444"/>
      <c r="AD106" s="1444"/>
      <c r="AE106" s="1444"/>
      <c r="AF106" s="1444"/>
      <c r="AG106" s="1444"/>
      <c r="AH106" s="1444"/>
      <c r="AI106" s="1444"/>
      <c r="AJ106" s="1444"/>
      <c r="AK106" s="1444"/>
      <c r="AL106" s="1444"/>
      <c r="AM106" s="1444"/>
      <c r="AN106" s="1445"/>
      <c r="AO106" s="493"/>
      <c r="AP106" s="1444"/>
      <c r="AQ106" s="1444"/>
      <c r="AR106" s="1444"/>
      <c r="AS106" s="1444"/>
      <c r="AT106" s="1444"/>
      <c r="AU106" s="1444"/>
      <c r="AV106" s="1444"/>
      <c r="AW106" s="1444"/>
      <c r="AX106" s="1444"/>
      <c r="AY106" s="1444"/>
      <c r="AZ106" s="1444"/>
      <c r="BA106" s="1444"/>
      <c r="BB106" s="1445"/>
      <c r="BC106" s="1446"/>
      <c r="BD106" s="1446"/>
      <c r="BE106" s="1446"/>
      <c r="BF106" s="1446"/>
      <c r="BG106" s="1446"/>
      <c r="BH106" s="1446"/>
      <c r="BI106" s="1446"/>
      <c r="BJ106" s="1446"/>
      <c r="BK106" s="1446"/>
      <c r="BL106" s="1446"/>
      <c r="BM106" s="1446"/>
      <c r="BN106" s="1447"/>
      <c r="BO106" s="494"/>
      <c r="BP106" s="495"/>
      <c r="BQ106" s="495"/>
      <c r="BR106" s="495"/>
      <c r="BS106" s="494"/>
      <c r="BT106" s="495"/>
      <c r="BU106" s="495"/>
      <c r="BV106" s="495"/>
      <c r="BW106" s="377"/>
      <c r="BX106" s="379"/>
      <c r="BY106" s="376"/>
      <c r="BZ106" s="377"/>
      <c r="CA106" s="379"/>
      <c r="CB106" s="376"/>
      <c r="CC106" s="377"/>
      <c r="CD106" s="379"/>
      <c r="CE106" s="376"/>
      <c r="CF106" s="377"/>
      <c r="CG106" s="379"/>
      <c r="CH106" s="376"/>
      <c r="CI106" s="377"/>
      <c r="CJ106" s="379"/>
      <c r="CK106" s="376"/>
      <c r="CL106" s="377"/>
      <c r="CM106" s="379"/>
      <c r="CN106" s="376"/>
      <c r="CO106" s="377"/>
      <c r="CP106" s="379"/>
      <c r="CQ106" s="376"/>
      <c r="CR106" s="377"/>
      <c r="CS106" s="379"/>
      <c r="CT106" s="376"/>
      <c r="CU106" s="377"/>
      <c r="CV106" s="379"/>
      <c r="CW106" s="376"/>
      <c r="CX106" s="377"/>
      <c r="CY106" s="379"/>
      <c r="CZ106" s="376"/>
      <c r="DA106" s="377"/>
      <c r="DB106" s="379"/>
      <c r="DC106" s="376"/>
      <c r="DD106" s="377"/>
      <c r="DE106" s="379"/>
      <c r="DF106" s="376"/>
      <c r="DG106" s="377"/>
      <c r="DH106" s="379"/>
      <c r="DI106" s="376"/>
      <c r="DJ106" s="377"/>
      <c r="DK106" s="379"/>
      <c r="DL106" s="376"/>
      <c r="DM106" s="1450"/>
      <c r="DN106" s="1451"/>
      <c r="DO106" s="1451"/>
      <c r="DP106" s="1451"/>
      <c r="DQ106" s="1451"/>
      <c r="DR106" s="497"/>
      <c r="DS106" s="1552"/>
      <c r="DT106" s="1559"/>
    </row>
    <row r="107" spans="1:124" ht="3.4" customHeight="1">
      <c r="A107" s="1452" t="s">
        <v>417</v>
      </c>
      <c r="B107" s="1453"/>
      <c r="C107" s="1453"/>
      <c r="D107" s="1453"/>
      <c r="E107" s="1446"/>
      <c r="F107" s="1446">
        <v>22</v>
      </c>
      <c r="G107" s="1446"/>
      <c r="H107" s="1446"/>
      <c r="I107" s="1446"/>
      <c r="J107" s="1446"/>
      <c r="K107" s="446"/>
      <c r="L107" s="1435" t="s">
        <v>349</v>
      </c>
      <c r="M107" s="1435"/>
      <c r="N107" s="1435"/>
      <c r="O107" s="1435"/>
      <c r="P107" s="1435"/>
      <c r="Q107" s="1435"/>
      <c r="R107" s="1435"/>
      <c r="S107" s="1435"/>
      <c r="T107" s="1435"/>
      <c r="U107" s="1435"/>
      <c r="V107" s="1435"/>
      <c r="W107" s="1435"/>
      <c r="X107" s="1435"/>
      <c r="Y107" s="1435"/>
      <c r="Z107" s="1435"/>
      <c r="AA107" s="1435"/>
      <c r="AB107" s="1435"/>
      <c r="AC107" s="1435"/>
      <c r="AD107" s="1435"/>
      <c r="AE107" s="1435"/>
      <c r="AF107" s="1435"/>
      <c r="AG107" s="1435"/>
      <c r="AH107" s="1435"/>
      <c r="AI107" s="1435"/>
      <c r="AJ107" s="1435"/>
      <c r="AK107" s="1435"/>
      <c r="AL107" s="1435"/>
      <c r="AM107" s="1435"/>
      <c r="AN107" s="1436"/>
      <c r="AO107" s="446"/>
      <c r="AP107" s="1435" t="s">
        <v>645</v>
      </c>
      <c r="AQ107" s="1435"/>
      <c r="AR107" s="1435"/>
      <c r="AS107" s="1435"/>
      <c r="AT107" s="1435"/>
      <c r="AU107" s="1435"/>
      <c r="AV107" s="1435"/>
      <c r="AW107" s="1435"/>
      <c r="AX107" s="1435"/>
      <c r="AY107" s="1435"/>
      <c r="AZ107" s="1435"/>
      <c r="BA107" s="1435"/>
      <c r="BB107" s="1436"/>
      <c r="BC107" s="1446" t="s">
        <v>535</v>
      </c>
      <c r="BD107" s="1446"/>
      <c r="BE107" s="1446"/>
      <c r="BF107" s="1446"/>
      <c r="BG107" s="1446"/>
      <c r="BH107" s="1446"/>
      <c r="BI107" s="1446" t="s">
        <v>536</v>
      </c>
      <c r="BJ107" s="1446"/>
      <c r="BK107" s="1446"/>
      <c r="BL107" s="1446"/>
      <c r="BM107" s="1446"/>
      <c r="BN107" s="1447"/>
      <c r="BO107" s="448"/>
      <c r="BP107" s="447"/>
      <c r="BQ107" s="447"/>
      <c r="BR107" s="447"/>
      <c r="BS107" s="448"/>
      <c r="BT107" s="447"/>
      <c r="BU107" s="447"/>
      <c r="BV107" s="447"/>
      <c r="BW107" s="414"/>
      <c r="BX107" s="413"/>
      <c r="BY107" s="415"/>
      <c r="BZ107" s="414"/>
      <c r="CA107" s="413"/>
      <c r="CB107" s="415"/>
      <c r="CC107" s="414"/>
      <c r="CD107" s="413"/>
      <c r="CE107" s="415"/>
      <c r="CF107" s="414"/>
      <c r="CG107" s="413"/>
      <c r="CH107" s="415"/>
      <c r="CI107" s="414"/>
      <c r="CJ107" s="413"/>
      <c r="CK107" s="415"/>
      <c r="CL107" s="414"/>
      <c r="CM107" s="413"/>
      <c r="CN107" s="415"/>
      <c r="CO107" s="414"/>
      <c r="CP107" s="413"/>
      <c r="CQ107" s="415"/>
      <c r="CR107" s="414"/>
      <c r="CS107" s="413"/>
      <c r="CT107" s="415"/>
      <c r="CU107" s="414"/>
      <c r="CV107" s="413"/>
      <c r="CW107" s="415"/>
      <c r="CX107" s="414"/>
      <c r="CY107" s="413"/>
      <c r="CZ107" s="415"/>
      <c r="DA107" s="414"/>
      <c r="DB107" s="413"/>
      <c r="DC107" s="415"/>
      <c r="DD107" s="414"/>
      <c r="DE107" s="413"/>
      <c r="DF107" s="415"/>
      <c r="DG107" s="414"/>
      <c r="DH107" s="413"/>
      <c r="DI107" s="415"/>
      <c r="DJ107" s="414"/>
      <c r="DK107" s="413"/>
      <c r="DL107" s="415"/>
      <c r="DM107" s="1448">
        <v>3</v>
      </c>
      <c r="DN107" s="1449"/>
      <c r="DO107" s="1449"/>
      <c r="DP107" s="1449"/>
      <c r="DQ107" s="1449"/>
      <c r="DR107" s="450"/>
      <c r="DS107" s="1552">
        <v>3</v>
      </c>
      <c r="DT107" s="1559">
        <v>3</v>
      </c>
    </row>
    <row r="108" spans="1:124" ht="3.4" customHeight="1">
      <c r="A108" s="1452"/>
      <c r="B108" s="1453"/>
      <c r="C108" s="1453"/>
      <c r="D108" s="1453"/>
      <c r="E108" s="1446"/>
      <c r="F108" s="1446"/>
      <c r="G108" s="1446"/>
      <c r="H108" s="1446"/>
      <c r="I108" s="1446"/>
      <c r="J108" s="1446"/>
      <c r="K108" s="451"/>
      <c r="L108" s="1433"/>
      <c r="M108" s="1433"/>
      <c r="N108" s="1433"/>
      <c r="O108" s="1433"/>
      <c r="P108" s="1433"/>
      <c r="Q108" s="1433"/>
      <c r="R108" s="1433"/>
      <c r="S108" s="1433"/>
      <c r="T108" s="1433"/>
      <c r="U108" s="1433"/>
      <c r="V108" s="1433"/>
      <c r="W108" s="1433"/>
      <c r="X108" s="1433"/>
      <c r="Y108" s="1433"/>
      <c r="Z108" s="1433"/>
      <c r="AA108" s="1433"/>
      <c r="AB108" s="1433"/>
      <c r="AC108" s="1433"/>
      <c r="AD108" s="1433"/>
      <c r="AE108" s="1433"/>
      <c r="AF108" s="1433"/>
      <c r="AG108" s="1433"/>
      <c r="AH108" s="1433"/>
      <c r="AI108" s="1433"/>
      <c r="AJ108" s="1433"/>
      <c r="AK108" s="1433"/>
      <c r="AL108" s="1433"/>
      <c r="AM108" s="1433"/>
      <c r="AN108" s="1437"/>
      <c r="AO108" s="451"/>
      <c r="AP108" s="1433"/>
      <c r="AQ108" s="1433"/>
      <c r="AR108" s="1433"/>
      <c r="AS108" s="1433"/>
      <c r="AT108" s="1433"/>
      <c r="AU108" s="1433"/>
      <c r="AV108" s="1433"/>
      <c r="AW108" s="1433"/>
      <c r="AX108" s="1433"/>
      <c r="AY108" s="1433"/>
      <c r="AZ108" s="1433"/>
      <c r="BA108" s="1433"/>
      <c r="BB108" s="1437"/>
      <c r="BC108" s="1446"/>
      <c r="BD108" s="1446"/>
      <c r="BE108" s="1446"/>
      <c r="BF108" s="1446"/>
      <c r="BG108" s="1446"/>
      <c r="BH108" s="1446"/>
      <c r="BI108" s="1446"/>
      <c r="BJ108" s="1446"/>
      <c r="BK108" s="1446"/>
      <c r="BL108" s="1446"/>
      <c r="BM108" s="1446"/>
      <c r="BN108" s="1447"/>
      <c r="BO108" s="448"/>
      <c r="BP108" s="447"/>
      <c r="BQ108" s="447"/>
      <c r="BR108" s="447"/>
      <c r="BS108" s="448"/>
      <c r="BT108" s="447"/>
      <c r="BU108" s="447"/>
      <c r="BV108" s="447"/>
      <c r="BW108" s="414"/>
      <c r="BX108" s="413"/>
      <c r="BY108" s="415"/>
      <c r="BZ108" s="414"/>
      <c r="CA108" s="413"/>
      <c r="CB108" s="415"/>
      <c r="CC108" s="414"/>
      <c r="CD108" s="413"/>
      <c r="CE108" s="415"/>
      <c r="CF108" s="414"/>
      <c r="CG108" s="413"/>
      <c r="CH108" s="415"/>
      <c r="CI108" s="414"/>
      <c r="CJ108" s="413"/>
      <c r="CK108" s="415"/>
      <c r="CL108" s="414"/>
      <c r="CM108" s="413"/>
      <c r="CN108" s="415"/>
      <c r="CO108" s="414"/>
      <c r="CP108" s="413"/>
      <c r="CQ108" s="415"/>
      <c r="CR108" s="414"/>
      <c r="CS108" s="413"/>
      <c r="CT108" s="415"/>
      <c r="CU108" s="414"/>
      <c r="CV108" s="413"/>
      <c r="CW108" s="415"/>
      <c r="CX108" s="414"/>
      <c r="CY108" s="413"/>
      <c r="CZ108" s="415"/>
      <c r="DA108" s="414"/>
      <c r="DB108" s="413"/>
      <c r="DC108" s="415"/>
      <c r="DD108" s="414"/>
      <c r="DE108" s="413"/>
      <c r="DF108" s="415"/>
      <c r="DG108" s="414"/>
      <c r="DH108" s="413"/>
      <c r="DI108" s="415"/>
      <c r="DJ108" s="414"/>
      <c r="DK108" s="413"/>
      <c r="DL108" s="415"/>
      <c r="DM108" s="1448"/>
      <c r="DN108" s="1449"/>
      <c r="DO108" s="1449"/>
      <c r="DP108" s="1449"/>
      <c r="DQ108" s="1449"/>
      <c r="DR108" s="450"/>
      <c r="DS108" s="1552"/>
      <c r="DT108" s="1559"/>
    </row>
    <row r="109" spans="1:124" ht="3.4" customHeight="1">
      <c r="A109" s="1452"/>
      <c r="B109" s="1453"/>
      <c r="C109" s="1453"/>
      <c r="D109" s="1453"/>
      <c r="E109" s="1446"/>
      <c r="F109" s="1446"/>
      <c r="G109" s="1446"/>
      <c r="H109" s="1446"/>
      <c r="I109" s="1446"/>
      <c r="J109" s="1446"/>
      <c r="K109" s="493"/>
      <c r="L109" s="1444"/>
      <c r="M109" s="1444"/>
      <c r="N109" s="1444"/>
      <c r="O109" s="1444"/>
      <c r="P109" s="1444"/>
      <c r="Q109" s="1444"/>
      <c r="R109" s="1444"/>
      <c r="S109" s="1444"/>
      <c r="T109" s="1444"/>
      <c r="U109" s="1444"/>
      <c r="V109" s="1444"/>
      <c r="W109" s="1444"/>
      <c r="X109" s="1444"/>
      <c r="Y109" s="1444"/>
      <c r="Z109" s="1444"/>
      <c r="AA109" s="1444"/>
      <c r="AB109" s="1444"/>
      <c r="AC109" s="1444"/>
      <c r="AD109" s="1444"/>
      <c r="AE109" s="1444"/>
      <c r="AF109" s="1444"/>
      <c r="AG109" s="1444"/>
      <c r="AH109" s="1444"/>
      <c r="AI109" s="1444"/>
      <c r="AJ109" s="1444"/>
      <c r="AK109" s="1444"/>
      <c r="AL109" s="1444"/>
      <c r="AM109" s="1444"/>
      <c r="AN109" s="1445"/>
      <c r="AO109" s="493"/>
      <c r="AP109" s="1444"/>
      <c r="AQ109" s="1444"/>
      <c r="AR109" s="1444"/>
      <c r="AS109" s="1444"/>
      <c r="AT109" s="1444"/>
      <c r="AU109" s="1444"/>
      <c r="AV109" s="1444"/>
      <c r="AW109" s="1444"/>
      <c r="AX109" s="1444"/>
      <c r="AY109" s="1444"/>
      <c r="AZ109" s="1444"/>
      <c r="BA109" s="1444"/>
      <c r="BB109" s="1445"/>
      <c r="BC109" s="1446"/>
      <c r="BD109" s="1446"/>
      <c r="BE109" s="1446"/>
      <c r="BF109" s="1446"/>
      <c r="BG109" s="1446"/>
      <c r="BH109" s="1446"/>
      <c r="BI109" s="1446"/>
      <c r="BJ109" s="1446"/>
      <c r="BK109" s="1446"/>
      <c r="BL109" s="1446"/>
      <c r="BM109" s="1446"/>
      <c r="BN109" s="1447"/>
      <c r="BO109" s="494"/>
      <c r="BP109" s="495"/>
      <c r="BQ109" s="495"/>
      <c r="BR109" s="495"/>
      <c r="BS109" s="494"/>
      <c r="BT109" s="495"/>
      <c r="BU109" s="495"/>
      <c r="BV109" s="495"/>
      <c r="BW109" s="377"/>
      <c r="BX109" s="379"/>
      <c r="BY109" s="376"/>
      <c r="BZ109" s="377"/>
      <c r="CA109" s="379"/>
      <c r="CB109" s="376"/>
      <c r="CC109" s="377"/>
      <c r="CD109" s="379"/>
      <c r="CE109" s="376"/>
      <c r="CF109" s="377"/>
      <c r="CG109" s="379"/>
      <c r="CH109" s="376"/>
      <c r="CI109" s="377"/>
      <c r="CJ109" s="379"/>
      <c r="CK109" s="376"/>
      <c r="CL109" s="377"/>
      <c r="CM109" s="379"/>
      <c r="CN109" s="376"/>
      <c r="CO109" s="377"/>
      <c r="CP109" s="379"/>
      <c r="CQ109" s="376"/>
      <c r="CR109" s="377"/>
      <c r="CS109" s="379"/>
      <c r="CT109" s="376"/>
      <c r="CU109" s="377"/>
      <c r="CV109" s="379"/>
      <c r="CW109" s="376"/>
      <c r="CX109" s="377"/>
      <c r="CY109" s="379"/>
      <c r="CZ109" s="376"/>
      <c r="DA109" s="377"/>
      <c r="DB109" s="379"/>
      <c r="DC109" s="376"/>
      <c r="DD109" s="377"/>
      <c r="DE109" s="379"/>
      <c r="DF109" s="376"/>
      <c r="DG109" s="377"/>
      <c r="DH109" s="379"/>
      <c r="DI109" s="376"/>
      <c r="DJ109" s="377"/>
      <c r="DK109" s="379"/>
      <c r="DL109" s="376"/>
      <c r="DM109" s="1450"/>
      <c r="DN109" s="1451"/>
      <c r="DO109" s="1451"/>
      <c r="DP109" s="1451"/>
      <c r="DQ109" s="1451"/>
      <c r="DR109" s="497"/>
      <c r="DS109" s="1552"/>
      <c r="DT109" s="1559"/>
    </row>
    <row r="110" spans="1:124" ht="3.4" customHeight="1">
      <c r="A110" s="498"/>
      <c r="B110" s="1474" t="s">
        <v>646</v>
      </c>
      <c r="C110" s="1474"/>
      <c r="D110" s="1474"/>
      <c r="E110" s="1474"/>
      <c r="F110" s="1474"/>
      <c r="G110" s="1474"/>
      <c r="H110" s="1474"/>
      <c r="I110" s="1474"/>
      <c r="J110" s="1474"/>
      <c r="K110" s="1474"/>
      <c r="L110" s="1474"/>
      <c r="M110" s="1474"/>
      <c r="N110" s="1474"/>
      <c r="O110" s="1474"/>
      <c r="P110" s="1474"/>
      <c r="Q110" s="1474"/>
      <c r="R110" s="1474"/>
      <c r="S110" s="1474"/>
      <c r="T110" s="1474"/>
      <c r="U110" s="1474"/>
      <c r="V110" s="1474"/>
      <c r="W110" s="1474"/>
      <c r="X110" s="1474"/>
      <c r="Y110" s="1474"/>
      <c r="Z110" s="1474"/>
      <c r="AA110" s="1474"/>
      <c r="AB110" s="1474"/>
      <c r="AC110" s="1474"/>
      <c r="AD110" s="1474"/>
      <c r="AE110" s="1474"/>
      <c r="AF110" s="1474"/>
      <c r="AG110" s="1474"/>
      <c r="AH110" s="1474"/>
      <c r="AI110" s="1474"/>
      <c r="AJ110" s="1474"/>
      <c r="AK110" s="1474"/>
      <c r="AL110" s="1474"/>
      <c r="AM110" s="1474"/>
      <c r="AN110" s="1474"/>
      <c r="AO110" s="1474"/>
      <c r="AP110" s="1474"/>
      <c r="AQ110" s="1474"/>
      <c r="AR110" s="1474"/>
      <c r="AS110" s="1474"/>
      <c r="AT110" s="1474"/>
      <c r="AU110" s="1474"/>
      <c r="AV110" s="1474"/>
      <c r="AW110" s="1474"/>
      <c r="AX110" s="1474"/>
      <c r="AY110" s="1474"/>
      <c r="AZ110" s="1474"/>
      <c r="BA110" s="1474"/>
      <c r="BB110" s="1474"/>
      <c r="BC110" s="1474"/>
      <c r="BD110" s="1474"/>
      <c r="BE110" s="1474"/>
      <c r="BF110" s="1474"/>
      <c r="BG110" s="1474"/>
      <c r="BH110" s="1474"/>
      <c r="BI110" s="1474"/>
      <c r="BJ110" s="1474"/>
      <c r="BK110" s="1474"/>
      <c r="BL110" s="1474"/>
      <c r="BM110" s="1474"/>
      <c r="BN110" s="1475"/>
      <c r="BO110" s="499"/>
      <c r="BP110" s="499"/>
      <c r="BQ110" s="499"/>
      <c r="BR110" s="499"/>
      <c r="BS110" s="500"/>
      <c r="BT110" s="499"/>
      <c r="BU110" s="499"/>
      <c r="BV110" s="499"/>
      <c r="BW110" s="502"/>
      <c r="BX110" s="503"/>
      <c r="BY110" s="504"/>
      <c r="BZ110" s="502"/>
      <c r="CA110" s="503"/>
      <c r="CB110" s="504"/>
      <c r="CC110" s="502"/>
      <c r="CD110" s="503"/>
      <c r="CE110" s="504"/>
      <c r="CF110" s="502"/>
      <c r="CG110" s="503"/>
      <c r="CH110" s="504"/>
      <c r="CI110" s="502"/>
      <c r="CJ110" s="503"/>
      <c r="CK110" s="504"/>
      <c r="CL110" s="502"/>
      <c r="CM110" s="503"/>
      <c r="CN110" s="504"/>
      <c r="CO110" s="502"/>
      <c r="CP110" s="503"/>
      <c r="CQ110" s="504"/>
      <c r="CR110" s="502"/>
      <c r="CS110" s="503"/>
      <c r="CT110" s="504"/>
      <c r="CU110" s="502"/>
      <c r="CV110" s="503"/>
      <c r="CW110" s="504"/>
      <c r="CX110" s="502"/>
      <c r="CY110" s="503"/>
      <c r="CZ110" s="504"/>
      <c r="DA110" s="502"/>
      <c r="DB110" s="503"/>
      <c r="DC110" s="504"/>
      <c r="DD110" s="502"/>
      <c r="DE110" s="503"/>
      <c r="DF110" s="504"/>
      <c r="DG110" s="502"/>
      <c r="DH110" s="503"/>
      <c r="DI110" s="504"/>
      <c r="DJ110" s="502"/>
      <c r="DK110" s="503"/>
      <c r="DL110" s="504"/>
      <c r="DM110" s="1480"/>
      <c r="DN110" s="1481"/>
      <c r="DO110" s="1481"/>
      <c r="DP110" s="1481"/>
      <c r="DQ110" s="1481"/>
      <c r="DR110" s="505"/>
      <c r="DS110" s="1552"/>
      <c r="DT110" s="1559"/>
    </row>
    <row r="111" spans="1:124" ht="3.4" customHeight="1">
      <c r="A111" s="506"/>
      <c r="B111" s="1476"/>
      <c r="C111" s="1476"/>
      <c r="D111" s="1476"/>
      <c r="E111" s="1476"/>
      <c r="F111" s="1476"/>
      <c r="G111" s="1476"/>
      <c r="H111" s="1476"/>
      <c r="I111" s="1476"/>
      <c r="J111" s="1476"/>
      <c r="K111" s="1476"/>
      <c r="L111" s="1476"/>
      <c r="M111" s="1476"/>
      <c r="N111" s="1476"/>
      <c r="O111" s="1476"/>
      <c r="P111" s="1476"/>
      <c r="Q111" s="1476"/>
      <c r="R111" s="1476"/>
      <c r="S111" s="1476"/>
      <c r="T111" s="1476"/>
      <c r="U111" s="1476"/>
      <c r="V111" s="1476"/>
      <c r="W111" s="1476"/>
      <c r="X111" s="1476"/>
      <c r="Y111" s="1476"/>
      <c r="Z111" s="1476"/>
      <c r="AA111" s="1476"/>
      <c r="AB111" s="1476"/>
      <c r="AC111" s="1476"/>
      <c r="AD111" s="1476"/>
      <c r="AE111" s="1476"/>
      <c r="AF111" s="1476"/>
      <c r="AG111" s="1476"/>
      <c r="AH111" s="1476"/>
      <c r="AI111" s="1476"/>
      <c r="AJ111" s="1476"/>
      <c r="AK111" s="1476"/>
      <c r="AL111" s="1476"/>
      <c r="AM111" s="1476"/>
      <c r="AN111" s="1476"/>
      <c r="AO111" s="1476"/>
      <c r="AP111" s="1476"/>
      <c r="AQ111" s="1476"/>
      <c r="AR111" s="1476"/>
      <c r="AS111" s="1476"/>
      <c r="AT111" s="1476"/>
      <c r="AU111" s="1476"/>
      <c r="AV111" s="1476"/>
      <c r="AW111" s="1476"/>
      <c r="AX111" s="1476"/>
      <c r="AY111" s="1476"/>
      <c r="AZ111" s="1476"/>
      <c r="BA111" s="1476"/>
      <c r="BB111" s="1476"/>
      <c r="BC111" s="1476"/>
      <c r="BD111" s="1476"/>
      <c r="BE111" s="1476"/>
      <c r="BF111" s="1476"/>
      <c r="BG111" s="1476"/>
      <c r="BH111" s="1476"/>
      <c r="BI111" s="1476"/>
      <c r="BJ111" s="1476"/>
      <c r="BK111" s="1476"/>
      <c r="BL111" s="1476"/>
      <c r="BM111" s="1476"/>
      <c r="BN111" s="1477"/>
      <c r="BO111" s="499"/>
      <c r="BP111" s="499"/>
      <c r="BQ111" s="499"/>
      <c r="BR111" s="499"/>
      <c r="BS111" s="500"/>
      <c r="BT111" s="499"/>
      <c r="BU111" s="499"/>
      <c r="BV111" s="499"/>
      <c r="BW111" s="502"/>
      <c r="BX111" s="503"/>
      <c r="BY111" s="504"/>
      <c r="BZ111" s="502"/>
      <c r="CA111" s="503"/>
      <c r="CB111" s="504"/>
      <c r="CC111" s="502"/>
      <c r="CD111" s="503"/>
      <c r="CE111" s="504"/>
      <c r="CF111" s="502"/>
      <c r="CG111" s="503"/>
      <c r="CH111" s="504"/>
      <c r="CI111" s="502"/>
      <c r="CJ111" s="503"/>
      <c r="CK111" s="504"/>
      <c r="CL111" s="502"/>
      <c r="CM111" s="503"/>
      <c r="CN111" s="504"/>
      <c r="CO111" s="502"/>
      <c r="CP111" s="503"/>
      <c r="CQ111" s="504"/>
      <c r="CR111" s="502"/>
      <c r="CS111" s="503"/>
      <c r="CT111" s="504"/>
      <c r="CU111" s="502"/>
      <c r="CV111" s="503"/>
      <c r="CW111" s="504"/>
      <c r="CX111" s="502"/>
      <c r="CY111" s="503"/>
      <c r="CZ111" s="504"/>
      <c r="DA111" s="502"/>
      <c r="DB111" s="503"/>
      <c r="DC111" s="504"/>
      <c r="DD111" s="502"/>
      <c r="DE111" s="503"/>
      <c r="DF111" s="504"/>
      <c r="DG111" s="502"/>
      <c r="DH111" s="503"/>
      <c r="DI111" s="504"/>
      <c r="DJ111" s="502"/>
      <c r="DK111" s="503"/>
      <c r="DL111" s="504"/>
      <c r="DM111" s="1480"/>
      <c r="DN111" s="1481"/>
      <c r="DO111" s="1481"/>
      <c r="DP111" s="1481"/>
      <c r="DQ111" s="1481"/>
      <c r="DR111" s="505"/>
      <c r="DS111" s="1552"/>
      <c r="DT111" s="1559"/>
    </row>
    <row r="112" spans="1:124" ht="3.4" customHeight="1">
      <c r="A112" s="507"/>
      <c r="B112" s="1478"/>
      <c r="C112" s="1478"/>
      <c r="D112" s="1478"/>
      <c r="E112" s="1478"/>
      <c r="F112" s="1478"/>
      <c r="G112" s="1478"/>
      <c r="H112" s="1478"/>
      <c r="I112" s="1478"/>
      <c r="J112" s="1478"/>
      <c r="K112" s="1478"/>
      <c r="L112" s="1478"/>
      <c r="M112" s="1478"/>
      <c r="N112" s="1478"/>
      <c r="O112" s="1478"/>
      <c r="P112" s="1478"/>
      <c r="Q112" s="1478"/>
      <c r="R112" s="1478"/>
      <c r="S112" s="1478"/>
      <c r="T112" s="1478"/>
      <c r="U112" s="1478"/>
      <c r="V112" s="1478"/>
      <c r="W112" s="1478"/>
      <c r="X112" s="1478"/>
      <c r="Y112" s="1478"/>
      <c r="Z112" s="1478"/>
      <c r="AA112" s="1478"/>
      <c r="AB112" s="1478"/>
      <c r="AC112" s="1478"/>
      <c r="AD112" s="1478"/>
      <c r="AE112" s="1478"/>
      <c r="AF112" s="1478"/>
      <c r="AG112" s="1478"/>
      <c r="AH112" s="1478"/>
      <c r="AI112" s="1478"/>
      <c r="AJ112" s="1478"/>
      <c r="AK112" s="1478"/>
      <c r="AL112" s="1478"/>
      <c r="AM112" s="1478"/>
      <c r="AN112" s="1478"/>
      <c r="AO112" s="1478"/>
      <c r="AP112" s="1478"/>
      <c r="AQ112" s="1478"/>
      <c r="AR112" s="1478"/>
      <c r="AS112" s="1478"/>
      <c r="AT112" s="1478"/>
      <c r="AU112" s="1478"/>
      <c r="AV112" s="1478"/>
      <c r="AW112" s="1478"/>
      <c r="AX112" s="1478"/>
      <c r="AY112" s="1478"/>
      <c r="AZ112" s="1478"/>
      <c r="BA112" s="1478"/>
      <c r="BB112" s="1478"/>
      <c r="BC112" s="1478"/>
      <c r="BD112" s="1478"/>
      <c r="BE112" s="1478"/>
      <c r="BF112" s="1478"/>
      <c r="BG112" s="1478"/>
      <c r="BH112" s="1478"/>
      <c r="BI112" s="1478"/>
      <c r="BJ112" s="1478"/>
      <c r="BK112" s="1478"/>
      <c r="BL112" s="1478"/>
      <c r="BM112" s="1478"/>
      <c r="BN112" s="1479"/>
      <c r="BO112" s="508"/>
      <c r="BP112" s="508"/>
      <c r="BQ112" s="508"/>
      <c r="BR112" s="508"/>
      <c r="BS112" s="509"/>
      <c r="BT112" s="508"/>
      <c r="BU112" s="508"/>
      <c r="BV112" s="508"/>
      <c r="BW112" s="511"/>
      <c r="BX112" s="512"/>
      <c r="BY112" s="513"/>
      <c r="BZ112" s="511"/>
      <c r="CA112" s="512"/>
      <c r="CB112" s="513"/>
      <c r="CC112" s="511"/>
      <c r="CD112" s="512"/>
      <c r="CE112" s="513"/>
      <c r="CF112" s="511"/>
      <c r="CG112" s="512"/>
      <c r="CH112" s="513"/>
      <c r="CI112" s="511"/>
      <c r="CJ112" s="512"/>
      <c r="CK112" s="513"/>
      <c r="CL112" s="511"/>
      <c r="CM112" s="512"/>
      <c r="CN112" s="513"/>
      <c r="CO112" s="511"/>
      <c r="CP112" s="512"/>
      <c r="CQ112" s="513"/>
      <c r="CR112" s="511"/>
      <c r="CS112" s="512"/>
      <c r="CT112" s="513"/>
      <c r="CU112" s="511"/>
      <c r="CV112" s="512"/>
      <c r="CW112" s="513"/>
      <c r="CX112" s="511"/>
      <c r="CY112" s="512"/>
      <c r="CZ112" s="513"/>
      <c r="DA112" s="511"/>
      <c r="DB112" s="512"/>
      <c r="DC112" s="513"/>
      <c r="DD112" s="511"/>
      <c r="DE112" s="512"/>
      <c r="DF112" s="513"/>
      <c r="DG112" s="511"/>
      <c r="DH112" s="512"/>
      <c r="DI112" s="513"/>
      <c r="DJ112" s="511"/>
      <c r="DK112" s="512"/>
      <c r="DL112" s="513"/>
      <c r="DM112" s="1482"/>
      <c r="DN112" s="1483"/>
      <c r="DO112" s="1483"/>
      <c r="DP112" s="1483"/>
      <c r="DQ112" s="1483"/>
      <c r="DR112" s="514"/>
      <c r="DS112" s="1552"/>
      <c r="DT112" s="1559"/>
    </row>
    <row r="113" spans="1:124" ht="3.4" customHeight="1">
      <c r="A113" s="1452" t="s">
        <v>647</v>
      </c>
      <c r="B113" s="1453"/>
      <c r="C113" s="1453"/>
      <c r="D113" s="1453"/>
      <c r="E113" s="1446"/>
      <c r="F113" s="1446">
        <v>22</v>
      </c>
      <c r="G113" s="1446"/>
      <c r="H113" s="1446"/>
      <c r="I113" s="1446"/>
      <c r="J113" s="1446"/>
      <c r="K113" s="446"/>
      <c r="L113" s="1435" t="s">
        <v>648</v>
      </c>
      <c r="M113" s="1435"/>
      <c r="N113" s="1435"/>
      <c r="O113" s="1435"/>
      <c r="P113" s="1435"/>
      <c r="Q113" s="1435"/>
      <c r="R113" s="1435"/>
      <c r="S113" s="1435"/>
      <c r="T113" s="1435"/>
      <c r="U113" s="1435"/>
      <c r="V113" s="1435"/>
      <c r="W113" s="1435"/>
      <c r="X113" s="1435"/>
      <c r="Y113" s="1435"/>
      <c r="Z113" s="1435"/>
      <c r="AA113" s="1435"/>
      <c r="AB113" s="1435"/>
      <c r="AC113" s="1435"/>
      <c r="AD113" s="1435"/>
      <c r="AE113" s="1435"/>
      <c r="AF113" s="1435"/>
      <c r="AG113" s="1435"/>
      <c r="AH113" s="1435"/>
      <c r="AI113" s="1435"/>
      <c r="AJ113" s="1435"/>
      <c r="AK113" s="1435"/>
      <c r="AL113" s="1435"/>
      <c r="AM113" s="1435"/>
      <c r="AN113" s="1436"/>
      <c r="AO113" s="446"/>
      <c r="AP113" s="1435" t="s">
        <v>649</v>
      </c>
      <c r="AQ113" s="1435"/>
      <c r="AR113" s="1435"/>
      <c r="AS113" s="1435"/>
      <c r="AT113" s="1435"/>
      <c r="AU113" s="1435"/>
      <c r="AV113" s="1435"/>
      <c r="AW113" s="1435"/>
      <c r="AX113" s="1435"/>
      <c r="AY113" s="1435"/>
      <c r="AZ113" s="1435"/>
      <c r="BA113" s="1435"/>
      <c r="BB113" s="1436"/>
      <c r="BC113" s="1446" t="s">
        <v>535</v>
      </c>
      <c r="BD113" s="1446"/>
      <c r="BE113" s="1446"/>
      <c r="BF113" s="1446"/>
      <c r="BG113" s="1446"/>
      <c r="BH113" s="1446"/>
      <c r="BI113" s="1446" t="s">
        <v>536</v>
      </c>
      <c r="BJ113" s="1446"/>
      <c r="BK113" s="1446"/>
      <c r="BL113" s="1446"/>
      <c r="BM113" s="1446"/>
      <c r="BN113" s="1447"/>
      <c r="BO113" s="448"/>
      <c r="BP113" s="447"/>
      <c r="BQ113" s="447"/>
      <c r="BR113" s="447"/>
      <c r="BS113" s="448"/>
      <c r="BT113" s="447"/>
      <c r="BU113" s="447"/>
      <c r="BV113" s="447"/>
      <c r="BW113" s="414"/>
      <c r="BX113" s="413"/>
      <c r="BY113" s="415"/>
      <c r="BZ113" s="414"/>
      <c r="CA113" s="413"/>
      <c r="CB113" s="415"/>
      <c r="CC113" s="414"/>
      <c r="CD113" s="413"/>
      <c r="CE113" s="415"/>
      <c r="CF113" s="414"/>
      <c r="CG113" s="413"/>
      <c r="CH113" s="415"/>
      <c r="CI113" s="414"/>
      <c r="CJ113" s="413"/>
      <c r="CK113" s="415"/>
      <c r="CL113" s="414"/>
      <c r="CM113" s="413"/>
      <c r="CN113" s="415"/>
      <c r="CO113" s="414"/>
      <c r="CP113" s="413"/>
      <c r="CQ113" s="415"/>
      <c r="CR113" s="414"/>
      <c r="CS113" s="413"/>
      <c r="CT113" s="415"/>
      <c r="CU113" s="414"/>
      <c r="CV113" s="413"/>
      <c r="CW113" s="415"/>
      <c r="CX113" s="414"/>
      <c r="CY113" s="413"/>
      <c r="CZ113" s="415"/>
      <c r="DA113" s="414"/>
      <c r="DB113" s="413"/>
      <c r="DC113" s="415"/>
      <c r="DD113" s="414"/>
      <c r="DE113" s="413"/>
      <c r="DF113" s="415"/>
      <c r="DG113" s="414"/>
      <c r="DH113" s="413"/>
      <c r="DI113" s="415"/>
      <c r="DJ113" s="414"/>
      <c r="DK113" s="413"/>
      <c r="DL113" s="415"/>
      <c r="DM113" s="1448">
        <v>7</v>
      </c>
      <c r="DN113" s="1449"/>
      <c r="DO113" s="1449"/>
      <c r="DP113" s="1449"/>
      <c r="DQ113" s="1449"/>
      <c r="DR113" s="450"/>
      <c r="DS113" s="1552">
        <v>7</v>
      </c>
      <c r="DT113" s="1559">
        <v>7</v>
      </c>
    </row>
    <row r="114" spans="1:124" ht="3.4" customHeight="1">
      <c r="A114" s="1452"/>
      <c r="B114" s="1453"/>
      <c r="C114" s="1453"/>
      <c r="D114" s="1453"/>
      <c r="E114" s="1446"/>
      <c r="F114" s="1446"/>
      <c r="G114" s="1446"/>
      <c r="H114" s="1446"/>
      <c r="I114" s="1446"/>
      <c r="J114" s="1446"/>
      <c r="K114" s="451"/>
      <c r="L114" s="1433"/>
      <c r="M114" s="1433"/>
      <c r="N114" s="1433"/>
      <c r="O114" s="1433"/>
      <c r="P114" s="1433"/>
      <c r="Q114" s="1433"/>
      <c r="R114" s="1433"/>
      <c r="S114" s="1433"/>
      <c r="T114" s="1433"/>
      <c r="U114" s="1433"/>
      <c r="V114" s="1433"/>
      <c r="W114" s="1433"/>
      <c r="X114" s="1433"/>
      <c r="Y114" s="1433"/>
      <c r="Z114" s="1433"/>
      <c r="AA114" s="1433"/>
      <c r="AB114" s="1433"/>
      <c r="AC114" s="1433"/>
      <c r="AD114" s="1433"/>
      <c r="AE114" s="1433"/>
      <c r="AF114" s="1433"/>
      <c r="AG114" s="1433"/>
      <c r="AH114" s="1433"/>
      <c r="AI114" s="1433"/>
      <c r="AJ114" s="1433"/>
      <c r="AK114" s="1433"/>
      <c r="AL114" s="1433"/>
      <c r="AM114" s="1433"/>
      <c r="AN114" s="1437"/>
      <c r="AO114" s="451"/>
      <c r="AP114" s="1433"/>
      <c r="AQ114" s="1433"/>
      <c r="AR114" s="1433"/>
      <c r="AS114" s="1433"/>
      <c r="AT114" s="1433"/>
      <c r="AU114" s="1433"/>
      <c r="AV114" s="1433"/>
      <c r="AW114" s="1433"/>
      <c r="AX114" s="1433"/>
      <c r="AY114" s="1433"/>
      <c r="AZ114" s="1433"/>
      <c r="BA114" s="1433"/>
      <c r="BB114" s="1437"/>
      <c r="BC114" s="1446"/>
      <c r="BD114" s="1446"/>
      <c r="BE114" s="1446"/>
      <c r="BF114" s="1446"/>
      <c r="BG114" s="1446"/>
      <c r="BH114" s="1446"/>
      <c r="BI114" s="1446"/>
      <c r="BJ114" s="1446"/>
      <c r="BK114" s="1446"/>
      <c r="BL114" s="1446"/>
      <c r="BM114" s="1446"/>
      <c r="BN114" s="1447"/>
      <c r="BO114" s="448"/>
      <c r="BP114" s="447"/>
      <c r="BQ114" s="447"/>
      <c r="BR114" s="447"/>
      <c r="BS114" s="448"/>
      <c r="BT114" s="447"/>
      <c r="BU114" s="447"/>
      <c r="BV114" s="447"/>
      <c r="BW114" s="414"/>
      <c r="BX114" s="413"/>
      <c r="BY114" s="415"/>
      <c r="BZ114" s="414"/>
      <c r="CA114" s="413"/>
      <c r="CB114" s="415"/>
      <c r="CC114" s="414"/>
      <c r="CD114" s="413"/>
      <c r="CE114" s="415"/>
      <c r="CF114" s="414"/>
      <c r="CG114" s="413"/>
      <c r="CH114" s="415"/>
      <c r="CI114" s="414"/>
      <c r="CJ114" s="413"/>
      <c r="CK114" s="415"/>
      <c r="CL114" s="414"/>
      <c r="CM114" s="413"/>
      <c r="CN114" s="415"/>
      <c r="CO114" s="414"/>
      <c r="CP114" s="413"/>
      <c r="CQ114" s="415"/>
      <c r="CR114" s="414"/>
      <c r="CS114" s="413"/>
      <c r="CT114" s="415"/>
      <c r="CU114" s="414"/>
      <c r="CV114" s="413"/>
      <c r="CW114" s="415"/>
      <c r="CX114" s="414"/>
      <c r="CY114" s="413"/>
      <c r="CZ114" s="415"/>
      <c r="DA114" s="414"/>
      <c r="DB114" s="413"/>
      <c r="DC114" s="415"/>
      <c r="DD114" s="414"/>
      <c r="DE114" s="413"/>
      <c r="DF114" s="415"/>
      <c r="DG114" s="414"/>
      <c r="DH114" s="413"/>
      <c r="DI114" s="415"/>
      <c r="DJ114" s="414"/>
      <c r="DK114" s="413"/>
      <c r="DL114" s="415"/>
      <c r="DM114" s="1448"/>
      <c r="DN114" s="1449"/>
      <c r="DO114" s="1449"/>
      <c r="DP114" s="1449"/>
      <c r="DQ114" s="1449"/>
      <c r="DR114" s="450"/>
      <c r="DS114" s="1552"/>
      <c r="DT114" s="1559"/>
    </row>
    <row r="115" spans="1:124" ht="3.4" customHeight="1">
      <c r="A115" s="1452"/>
      <c r="B115" s="1453"/>
      <c r="C115" s="1453"/>
      <c r="D115" s="1453"/>
      <c r="E115" s="1446"/>
      <c r="F115" s="1446"/>
      <c r="G115" s="1446"/>
      <c r="H115" s="1446"/>
      <c r="I115" s="1446"/>
      <c r="J115" s="1446"/>
      <c r="K115" s="493"/>
      <c r="L115" s="1444"/>
      <c r="M115" s="1444"/>
      <c r="N115" s="1444"/>
      <c r="O115" s="1444"/>
      <c r="P115" s="1444"/>
      <c r="Q115" s="1444"/>
      <c r="R115" s="1444"/>
      <c r="S115" s="1444"/>
      <c r="T115" s="1444"/>
      <c r="U115" s="1444"/>
      <c r="V115" s="1444"/>
      <c r="W115" s="1444"/>
      <c r="X115" s="1444"/>
      <c r="Y115" s="1444"/>
      <c r="Z115" s="1444"/>
      <c r="AA115" s="1444"/>
      <c r="AB115" s="1444"/>
      <c r="AC115" s="1444"/>
      <c r="AD115" s="1444"/>
      <c r="AE115" s="1444"/>
      <c r="AF115" s="1444"/>
      <c r="AG115" s="1444"/>
      <c r="AH115" s="1444"/>
      <c r="AI115" s="1444"/>
      <c r="AJ115" s="1444"/>
      <c r="AK115" s="1444"/>
      <c r="AL115" s="1444"/>
      <c r="AM115" s="1444"/>
      <c r="AN115" s="1445"/>
      <c r="AO115" s="493"/>
      <c r="AP115" s="1444"/>
      <c r="AQ115" s="1444"/>
      <c r="AR115" s="1444"/>
      <c r="AS115" s="1444"/>
      <c r="AT115" s="1444"/>
      <c r="AU115" s="1444"/>
      <c r="AV115" s="1444"/>
      <c r="AW115" s="1444"/>
      <c r="AX115" s="1444"/>
      <c r="AY115" s="1444"/>
      <c r="AZ115" s="1444"/>
      <c r="BA115" s="1444"/>
      <c r="BB115" s="1445"/>
      <c r="BC115" s="1446"/>
      <c r="BD115" s="1446"/>
      <c r="BE115" s="1446"/>
      <c r="BF115" s="1446"/>
      <c r="BG115" s="1446"/>
      <c r="BH115" s="1446"/>
      <c r="BI115" s="1446"/>
      <c r="BJ115" s="1446"/>
      <c r="BK115" s="1446"/>
      <c r="BL115" s="1446"/>
      <c r="BM115" s="1446"/>
      <c r="BN115" s="1447"/>
      <c r="BO115" s="494"/>
      <c r="BP115" s="495"/>
      <c r="BQ115" s="495"/>
      <c r="BR115" s="495"/>
      <c r="BS115" s="494"/>
      <c r="BT115" s="495"/>
      <c r="BU115" s="495"/>
      <c r="BV115" s="495"/>
      <c r="BW115" s="377"/>
      <c r="BX115" s="379"/>
      <c r="BY115" s="376"/>
      <c r="BZ115" s="377"/>
      <c r="CA115" s="379"/>
      <c r="CB115" s="376"/>
      <c r="CC115" s="377"/>
      <c r="CD115" s="379"/>
      <c r="CE115" s="376"/>
      <c r="CF115" s="377"/>
      <c r="CG115" s="379"/>
      <c r="CH115" s="376"/>
      <c r="CI115" s="377"/>
      <c r="CJ115" s="379"/>
      <c r="CK115" s="376"/>
      <c r="CL115" s="377"/>
      <c r="CM115" s="379"/>
      <c r="CN115" s="376"/>
      <c r="CO115" s="377"/>
      <c r="CP115" s="379"/>
      <c r="CQ115" s="376"/>
      <c r="CR115" s="377"/>
      <c r="CS115" s="379"/>
      <c r="CT115" s="376"/>
      <c r="CU115" s="377"/>
      <c r="CV115" s="379"/>
      <c r="CW115" s="376"/>
      <c r="CX115" s="377"/>
      <c r="CY115" s="379"/>
      <c r="CZ115" s="376"/>
      <c r="DA115" s="377"/>
      <c r="DB115" s="379"/>
      <c r="DC115" s="376"/>
      <c r="DD115" s="377"/>
      <c r="DE115" s="379"/>
      <c r="DF115" s="376"/>
      <c r="DG115" s="377"/>
      <c r="DH115" s="379"/>
      <c r="DI115" s="376"/>
      <c r="DJ115" s="377"/>
      <c r="DK115" s="379"/>
      <c r="DL115" s="376"/>
      <c r="DM115" s="1450"/>
      <c r="DN115" s="1451"/>
      <c r="DO115" s="1451"/>
      <c r="DP115" s="1451"/>
      <c r="DQ115" s="1451"/>
      <c r="DR115" s="497"/>
      <c r="DS115" s="1552"/>
      <c r="DT115" s="1559"/>
    </row>
    <row r="116" spans="1:124" ht="3.4" customHeight="1">
      <c r="A116" s="1452" t="s">
        <v>650</v>
      </c>
      <c r="B116" s="1453"/>
      <c r="C116" s="1453"/>
      <c r="D116" s="1453"/>
      <c r="E116" s="1446"/>
      <c r="F116" s="1446">
        <v>22</v>
      </c>
      <c r="G116" s="1446"/>
      <c r="H116" s="1446"/>
      <c r="I116" s="1446"/>
      <c r="J116" s="1446"/>
      <c r="K116" s="446"/>
      <c r="L116" s="1435" t="s">
        <v>651</v>
      </c>
      <c r="M116" s="1435"/>
      <c r="N116" s="1435"/>
      <c r="O116" s="1435"/>
      <c r="P116" s="1435"/>
      <c r="Q116" s="1435"/>
      <c r="R116" s="1435"/>
      <c r="S116" s="1435"/>
      <c r="T116" s="1435"/>
      <c r="U116" s="1435"/>
      <c r="V116" s="1435"/>
      <c r="W116" s="1435"/>
      <c r="X116" s="1435"/>
      <c r="Y116" s="1435"/>
      <c r="Z116" s="1435"/>
      <c r="AA116" s="1435"/>
      <c r="AB116" s="1435"/>
      <c r="AC116" s="1435"/>
      <c r="AD116" s="1435"/>
      <c r="AE116" s="1435"/>
      <c r="AF116" s="1435"/>
      <c r="AG116" s="1435"/>
      <c r="AH116" s="1435"/>
      <c r="AI116" s="1435"/>
      <c r="AJ116" s="1435"/>
      <c r="AK116" s="1435"/>
      <c r="AL116" s="1435"/>
      <c r="AM116" s="1435"/>
      <c r="AN116" s="1436"/>
      <c r="AO116" s="446"/>
      <c r="AP116" s="1435" t="s">
        <v>652</v>
      </c>
      <c r="AQ116" s="1435"/>
      <c r="AR116" s="1435"/>
      <c r="AS116" s="1435"/>
      <c r="AT116" s="1435"/>
      <c r="AU116" s="1435"/>
      <c r="AV116" s="1435"/>
      <c r="AW116" s="1435"/>
      <c r="AX116" s="1435"/>
      <c r="AY116" s="1435"/>
      <c r="AZ116" s="1435"/>
      <c r="BA116" s="1435"/>
      <c r="BB116" s="1436"/>
      <c r="BC116" s="1446" t="s">
        <v>535</v>
      </c>
      <c r="BD116" s="1446"/>
      <c r="BE116" s="1446"/>
      <c r="BF116" s="1446"/>
      <c r="BG116" s="1446"/>
      <c r="BH116" s="1446"/>
      <c r="BI116" s="1446" t="s">
        <v>536</v>
      </c>
      <c r="BJ116" s="1446"/>
      <c r="BK116" s="1446"/>
      <c r="BL116" s="1446"/>
      <c r="BM116" s="1446"/>
      <c r="BN116" s="1447"/>
      <c r="BO116" s="448"/>
      <c r="BP116" s="447"/>
      <c r="BQ116" s="447"/>
      <c r="BR116" s="447"/>
      <c r="BS116" s="448"/>
      <c r="BT116" s="447"/>
      <c r="BU116" s="447"/>
      <c r="BV116" s="447"/>
      <c r="BW116" s="414"/>
      <c r="BX116" s="413"/>
      <c r="BY116" s="415"/>
      <c r="BZ116" s="414"/>
      <c r="CA116" s="413"/>
      <c r="CB116" s="415"/>
      <c r="CC116" s="414"/>
      <c r="CD116" s="413"/>
      <c r="CE116" s="415"/>
      <c r="CF116" s="414"/>
      <c r="CG116" s="413"/>
      <c r="CH116" s="415"/>
      <c r="CI116" s="414"/>
      <c r="CJ116" s="413"/>
      <c r="CK116" s="415"/>
      <c r="CL116" s="414"/>
      <c r="CM116" s="413"/>
      <c r="CN116" s="415"/>
      <c r="CO116" s="414"/>
      <c r="CP116" s="413"/>
      <c r="CQ116" s="415"/>
      <c r="CR116" s="414"/>
      <c r="CS116" s="413"/>
      <c r="CT116" s="415"/>
      <c r="CU116" s="414"/>
      <c r="CV116" s="413"/>
      <c r="CW116" s="415"/>
      <c r="CX116" s="414"/>
      <c r="CY116" s="413"/>
      <c r="CZ116" s="415"/>
      <c r="DA116" s="414"/>
      <c r="DB116" s="413"/>
      <c r="DC116" s="415"/>
      <c r="DD116" s="414"/>
      <c r="DE116" s="413"/>
      <c r="DF116" s="415"/>
      <c r="DG116" s="414"/>
      <c r="DH116" s="413"/>
      <c r="DI116" s="415"/>
      <c r="DJ116" s="414"/>
      <c r="DK116" s="413"/>
      <c r="DL116" s="415"/>
      <c r="DM116" s="1448">
        <v>6</v>
      </c>
      <c r="DN116" s="1449"/>
      <c r="DO116" s="1449"/>
      <c r="DP116" s="1449"/>
      <c r="DQ116" s="1449"/>
      <c r="DR116" s="450"/>
      <c r="DS116" s="1552">
        <v>6</v>
      </c>
      <c r="DT116" s="1559">
        <v>6</v>
      </c>
    </row>
    <row r="117" spans="1:124" ht="3.4" customHeight="1">
      <c r="A117" s="1452"/>
      <c r="B117" s="1453"/>
      <c r="C117" s="1453"/>
      <c r="D117" s="1453"/>
      <c r="E117" s="1446"/>
      <c r="F117" s="1446"/>
      <c r="G117" s="1446"/>
      <c r="H117" s="1446"/>
      <c r="I117" s="1446"/>
      <c r="J117" s="1446"/>
      <c r="K117" s="451"/>
      <c r="L117" s="1433"/>
      <c r="M117" s="1433"/>
      <c r="N117" s="1433"/>
      <c r="O117" s="1433"/>
      <c r="P117" s="1433"/>
      <c r="Q117" s="1433"/>
      <c r="R117" s="1433"/>
      <c r="S117" s="1433"/>
      <c r="T117" s="1433"/>
      <c r="U117" s="1433"/>
      <c r="V117" s="1433"/>
      <c r="W117" s="1433"/>
      <c r="X117" s="1433"/>
      <c r="Y117" s="1433"/>
      <c r="Z117" s="1433"/>
      <c r="AA117" s="1433"/>
      <c r="AB117" s="1433"/>
      <c r="AC117" s="1433"/>
      <c r="AD117" s="1433"/>
      <c r="AE117" s="1433"/>
      <c r="AF117" s="1433"/>
      <c r="AG117" s="1433"/>
      <c r="AH117" s="1433"/>
      <c r="AI117" s="1433"/>
      <c r="AJ117" s="1433"/>
      <c r="AK117" s="1433"/>
      <c r="AL117" s="1433"/>
      <c r="AM117" s="1433"/>
      <c r="AN117" s="1437"/>
      <c r="AO117" s="451"/>
      <c r="AP117" s="1433"/>
      <c r="AQ117" s="1433"/>
      <c r="AR117" s="1433"/>
      <c r="AS117" s="1433"/>
      <c r="AT117" s="1433"/>
      <c r="AU117" s="1433"/>
      <c r="AV117" s="1433"/>
      <c r="AW117" s="1433"/>
      <c r="AX117" s="1433"/>
      <c r="AY117" s="1433"/>
      <c r="AZ117" s="1433"/>
      <c r="BA117" s="1433"/>
      <c r="BB117" s="1437"/>
      <c r="BC117" s="1446"/>
      <c r="BD117" s="1446"/>
      <c r="BE117" s="1446"/>
      <c r="BF117" s="1446"/>
      <c r="BG117" s="1446"/>
      <c r="BH117" s="1446"/>
      <c r="BI117" s="1446"/>
      <c r="BJ117" s="1446"/>
      <c r="BK117" s="1446"/>
      <c r="BL117" s="1446"/>
      <c r="BM117" s="1446"/>
      <c r="BN117" s="1447"/>
      <c r="BO117" s="448"/>
      <c r="BP117" s="447"/>
      <c r="BQ117" s="447"/>
      <c r="BR117" s="447"/>
      <c r="BS117" s="448"/>
      <c r="BT117" s="447"/>
      <c r="BU117" s="447"/>
      <c r="BV117" s="447"/>
      <c r="BW117" s="414"/>
      <c r="BX117" s="413"/>
      <c r="BY117" s="415"/>
      <c r="BZ117" s="414"/>
      <c r="CA117" s="413"/>
      <c r="CB117" s="415"/>
      <c r="CC117" s="414"/>
      <c r="CD117" s="413"/>
      <c r="CE117" s="415"/>
      <c r="CF117" s="414"/>
      <c r="CG117" s="413"/>
      <c r="CH117" s="415"/>
      <c r="CI117" s="414"/>
      <c r="CJ117" s="413"/>
      <c r="CK117" s="415"/>
      <c r="CL117" s="414"/>
      <c r="CM117" s="413"/>
      <c r="CN117" s="415"/>
      <c r="CO117" s="414"/>
      <c r="CP117" s="413"/>
      <c r="CQ117" s="415"/>
      <c r="CR117" s="414"/>
      <c r="CS117" s="413"/>
      <c r="CT117" s="415"/>
      <c r="CU117" s="414"/>
      <c r="CV117" s="413"/>
      <c r="CW117" s="415"/>
      <c r="CX117" s="414"/>
      <c r="CY117" s="413"/>
      <c r="CZ117" s="415"/>
      <c r="DA117" s="414"/>
      <c r="DB117" s="413"/>
      <c r="DC117" s="415"/>
      <c r="DD117" s="414"/>
      <c r="DE117" s="413"/>
      <c r="DF117" s="415"/>
      <c r="DG117" s="414"/>
      <c r="DH117" s="413"/>
      <c r="DI117" s="415"/>
      <c r="DJ117" s="414"/>
      <c r="DK117" s="413"/>
      <c r="DL117" s="415"/>
      <c r="DM117" s="1448"/>
      <c r="DN117" s="1449"/>
      <c r="DO117" s="1449"/>
      <c r="DP117" s="1449"/>
      <c r="DQ117" s="1449"/>
      <c r="DR117" s="450"/>
      <c r="DS117" s="1552"/>
      <c r="DT117" s="1559"/>
    </row>
    <row r="118" spans="1:124" ht="3.4" customHeight="1">
      <c r="A118" s="1452"/>
      <c r="B118" s="1453"/>
      <c r="C118" s="1453"/>
      <c r="D118" s="1453"/>
      <c r="E118" s="1446"/>
      <c r="F118" s="1446"/>
      <c r="G118" s="1446"/>
      <c r="H118" s="1446"/>
      <c r="I118" s="1446"/>
      <c r="J118" s="1446"/>
      <c r="K118" s="493"/>
      <c r="L118" s="1444"/>
      <c r="M118" s="1444"/>
      <c r="N118" s="1444"/>
      <c r="O118" s="1444"/>
      <c r="P118" s="1444"/>
      <c r="Q118" s="1444"/>
      <c r="R118" s="1444"/>
      <c r="S118" s="1444"/>
      <c r="T118" s="1444"/>
      <c r="U118" s="1444"/>
      <c r="V118" s="1444"/>
      <c r="W118" s="1444"/>
      <c r="X118" s="1444"/>
      <c r="Y118" s="1444"/>
      <c r="Z118" s="1444"/>
      <c r="AA118" s="1444"/>
      <c r="AB118" s="1444"/>
      <c r="AC118" s="1444"/>
      <c r="AD118" s="1444"/>
      <c r="AE118" s="1444"/>
      <c r="AF118" s="1444"/>
      <c r="AG118" s="1444"/>
      <c r="AH118" s="1444"/>
      <c r="AI118" s="1444"/>
      <c r="AJ118" s="1444"/>
      <c r="AK118" s="1444"/>
      <c r="AL118" s="1444"/>
      <c r="AM118" s="1444"/>
      <c r="AN118" s="1445"/>
      <c r="AO118" s="493"/>
      <c r="AP118" s="1444"/>
      <c r="AQ118" s="1444"/>
      <c r="AR118" s="1444"/>
      <c r="AS118" s="1444"/>
      <c r="AT118" s="1444"/>
      <c r="AU118" s="1444"/>
      <c r="AV118" s="1444"/>
      <c r="AW118" s="1444"/>
      <c r="AX118" s="1444"/>
      <c r="AY118" s="1444"/>
      <c r="AZ118" s="1444"/>
      <c r="BA118" s="1444"/>
      <c r="BB118" s="1445"/>
      <c r="BC118" s="1446"/>
      <c r="BD118" s="1446"/>
      <c r="BE118" s="1446"/>
      <c r="BF118" s="1446"/>
      <c r="BG118" s="1446"/>
      <c r="BH118" s="1446"/>
      <c r="BI118" s="1446"/>
      <c r="BJ118" s="1446"/>
      <c r="BK118" s="1446"/>
      <c r="BL118" s="1446"/>
      <c r="BM118" s="1446"/>
      <c r="BN118" s="1447"/>
      <c r="BO118" s="494"/>
      <c r="BP118" s="495"/>
      <c r="BQ118" s="495"/>
      <c r="BR118" s="495"/>
      <c r="BS118" s="494"/>
      <c r="BT118" s="495"/>
      <c r="BU118" s="495"/>
      <c r="BV118" s="495"/>
      <c r="BW118" s="377"/>
      <c r="BX118" s="379"/>
      <c r="BY118" s="376"/>
      <c r="BZ118" s="377"/>
      <c r="CA118" s="379"/>
      <c r="CB118" s="376"/>
      <c r="CC118" s="377"/>
      <c r="CD118" s="379"/>
      <c r="CE118" s="376"/>
      <c r="CF118" s="377"/>
      <c r="CG118" s="379"/>
      <c r="CH118" s="376"/>
      <c r="CI118" s="377"/>
      <c r="CJ118" s="379"/>
      <c r="CK118" s="376"/>
      <c r="CL118" s="377"/>
      <c r="CM118" s="379"/>
      <c r="CN118" s="376"/>
      <c r="CO118" s="377"/>
      <c r="CP118" s="379"/>
      <c r="CQ118" s="376"/>
      <c r="CR118" s="377"/>
      <c r="CS118" s="379"/>
      <c r="CT118" s="376"/>
      <c r="CU118" s="377"/>
      <c r="CV118" s="379"/>
      <c r="CW118" s="376"/>
      <c r="CX118" s="377"/>
      <c r="CY118" s="379"/>
      <c r="CZ118" s="376"/>
      <c r="DA118" s="377"/>
      <c r="DB118" s="379"/>
      <c r="DC118" s="376"/>
      <c r="DD118" s="377"/>
      <c r="DE118" s="379"/>
      <c r="DF118" s="376"/>
      <c r="DG118" s="377"/>
      <c r="DH118" s="379"/>
      <c r="DI118" s="376"/>
      <c r="DJ118" s="377"/>
      <c r="DK118" s="379"/>
      <c r="DL118" s="376"/>
      <c r="DM118" s="1450"/>
      <c r="DN118" s="1451"/>
      <c r="DO118" s="1451"/>
      <c r="DP118" s="1451"/>
      <c r="DQ118" s="1451"/>
      <c r="DR118" s="497"/>
      <c r="DS118" s="1552"/>
      <c r="DT118" s="1559"/>
    </row>
    <row r="119" spans="1:124" ht="3.4" customHeight="1">
      <c r="A119" s="532"/>
      <c r="B119" s="1486" t="s">
        <v>653</v>
      </c>
      <c r="C119" s="1486"/>
      <c r="D119" s="1486"/>
      <c r="E119" s="1486"/>
      <c r="F119" s="1486"/>
      <c r="G119" s="1486"/>
      <c r="H119" s="1486"/>
      <c r="I119" s="1486"/>
      <c r="J119" s="1486"/>
      <c r="K119" s="1486"/>
      <c r="L119" s="1486"/>
      <c r="M119" s="1486"/>
      <c r="N119" s="1486"/>
      <c r="O119" s="1486"/>
      <c r="P119" s="1486"/>
      <c r="Q119" s="1486"/>
      <c r="R119" s="1486"/>
      <c r="S119" s="1486"/>
      <c r="T119" s="1486"/>
      <c r="U119" s="1486"/>
      <c r="V119" s="1486"/>
      <c r="W119" s="1486"/>
      <c r="X119" s="1486"/>
      <c r="Y119" s="1486"/>
      <c r="Z119" s="1486"/>
      <c r="AA119" s="1486"/>
      <c r="AB119" s="1486"/>
      <c r="AC119" s="1486"/>
      <c r="AD119" s="1486"/>
      <c r="AE119" s="1486"/>
      <c r="AF119" s="1486"/>
      <c r="AG119" s="1486"/>
      <c r="AH119" s="1486"/>
      <c r="AI119" s="1486"/>
      <c r="AJ119" s="1486"/>
      <c r="AK119" s="1486"/>
      <c r="AL119" s="1486"/>
      <c r="AM119" s="1486"/>
      <c r="AN119" s="1486"/>
      <c r="AO119" s="1486"/>
      <c r="AP119" s="1486"/>
      <c r="AQ119" s="1486"/>
      <c r="AR119" s="1486"/>
      <c r="AS119" s="1486"/>
      <c r="AT119" s="1486"/>
      <c r="AU119" s="1486"/>
      <c r="AV119" s="1486"/>
      <c r="AW119" s="1486"/>
      <c r="AX119" s="1486"/>
      <c r="AY119" s="1486"/>
      <c r="AZ119" s="1486"/>
      <c r="BA119" s="1486"/>
      <c r="BB119" s="1486"/>
      <c r="BC119" s="1486"/>
      <c r="BD119" s="1486"/>
      <c r="BE119" s="1486"/>
      <c r="BF119" s="1486"/>
      <c r="BG119" s="1486"/>
      <c r="BH119" s="1486"/>
      <c r="BI119" s="1486"/>
      <c r="BJ119" s="1486"/>
      <c r="BK119" s="1486"/>
      <c r="BL119" s="1486"/>
      <c r="BM119" s="1486"/>
      <c r="BN119" s="1487"/>
      <c r="BO119" s="503"/>
      <c r="BP119" s="503"/>
      <c r="BQ119" s="503"/>
      <c r="BR119" s="503"/>
      <c r="BS119" s="502"/>
      <c r="BT119" s="503"/>
      <c r="BU119" s="503"/>
      <c r="BV119" s="503"/>
      <c r="BW119" s="502"/>
      <c r="BX119" s="503"/>
      <c r="BY119" s="504"/>
      <c r="BZ119" s="502"/>
      <c r="CA119" s="503"/>
      <c r="CB119" s="504"/>
      <c r="CC119" s="502"/>
      <c r="CD119" s="503"/>
      <c r="CE119" s="504"/>
      <c r="CF119" s="502"/>
      <c r="CG119" s="503"/>
      <c r="CH119" s="504"/>
      <c r="CI119" s="502"/>
      <c r="CJ119" s="503"/>
      <c r="CK119" s="504"/>
      <c r="CL119" s="502"/>
      <c r="CM119" s="503"/>
      <c r="CN119" s="504"/>
      <c r="CO119" s="502"/>
      <c r="CP119" s="503"/>
      <c r="CQ119" s="504"/>
      <c r="CR119" s="502"/>
      <c r="CS119" s="503"/>
      <c r="CT119" s="504"/>
      <c r="CU119" s="502"/>
      <c r="CV119" s="503"/>
      <c r="CW119" s="504"/>
      <c r="CX119" s="502"/>
      <c r="CY119" s="503"/>
      <c r="CZ119" s="504"/>
      <c r="DA119" s="502"/>
      <c r="DB119" s="503"/>
      <c r="DC119" s="504"/>
      <c r="DD119" s="502"/>
      <c r="DE119" s="503"/>
      <c r="DF119" s="504"/>
      <c r="DG119" s="502"/>
      <c r="DH119" s="503"/>
      <c r="DI119" s="504"/>
      <c r="DJ119" s="502"/>
      <c r="DK119" s="503"/>
      <c r="DL119" s="504"/>
      <c r="DM119" s="1480"/>
      <c r="DN119" s="1481"/>
      <c r="DO119" s="1481"/>
      <c r="DP119" s="1481"/>
      <c r="DQ119" s="1481"/>
      <c r="DR119" s="505"/>
      <c r="DS119" s="1552"/>
      <c r="DT119" s="1559"/>
    </row>
    <row r="120" spans="1:124" ht="3.4" customHeight="1">
      <c r="A120" s="533"/>
      <c r="B120" s="1488"/>
      <c r="C120" s="1488"/>
      <c r="D120" s="1488"/>
      <c r="E120" s="1488"/>
      <c r="F120" s="1488"/>
      <c r="G120" s="1488"/>
      <c r="H120" s="1488"/>
      <c r="I120" s="1488"/>
      <c r="J120" s="1488"/>
      <c r="K120" s="1488"/>
      <c r="L120" s="1488"/>
      <c r="M120" s="1488"/>
      <c r="N120" s="1488"/>
      <c r="O120" s="1488"/>
      <c r="P120" s="1488"/>
      <c r="Q120" s="1488"/>
      <c r="R120" s="1488"/>
      <c r="S120" s="1488"/>
      <c r="T120" s="1488"/>
      <c r="U120" s="1488"/>
      <c r="V120" s="1488"/>
      <c r="W120" s="1488"/>
      <c r="X120" s="1488"/>
      <c r="Y120" s="1488"/>
      <c r="Z120" s="1488"/>
      <c r="AA120" s="1488"/>
      <c r="AB120" s="1488"/>
      <c r="AC120" s="1488"/>
      <c r="AD120" s="1488"/>
      <c r="AE120" s="1488"/>
      <c r="AF120" s="1488"/>
      <c r="AG120" s="1488"/>
      <c r="AH120" s="1488"/>
      <c r="AI120" s="1488"/>
      <c r="AJ120" s="1488"/>
      <c r="AK120" s="1488"/>
      <c r="AL120" s="1488"/>
      <c r="AM120" s="1488"/>
      <c r="AN120" s="1488"/>
      <c r="AO120" s="1488"/>
      <c r="AP120" s="1488"/>
      <c r="AQ120" s="1488"/>
      <c r="AR120" s="1488"/>
      <c r="AS120" s="1488"/>
      <c r="AT120" s="1488"/>
      <c r="AU120" s="1488"/>
      <c r="AV120" s="1488"/>
      <c r="AW120" s="1488"/>
      <c r="AX120" s="1488"/>
      <c r="AY120" s="1488"/>
      <c r="AZ120" s="1488"/>
      <c r="BA120" s="1488"/>
      <c r="BB120" s="1488"/>
      <c r="BC120" s="1488"/>
      <c r="BD120" s="1488"/>
      <c r="BE120" s="1488"/>
      <c r="BF120" s="1488"/>
      <c r="BG120" s="1488"/>
      <c r="BH120" s="1488"/>
      <c r="BI120" s="1488"/>
      <c r="BJ120" s="1488"/>
      <c r="BK120" s="1488"/>
      <c r="BL120" s="1488"/>
      <c r="BM120" s="1488"/>
      <c r="BN120" s="1489"/>
      <c r="BO120" s="503"/>
      <c r="BP120" s="503"/>
      <c r="BQ120" s="503"/>
      <c r="BR120" s="503"/>
      <c r="BS120" s="502"/>
      <c r="BT120" s="503"/>
      <c r="BU120" s="503"/>
      <c r="BV120" s="503"/>
      <c r="BW120" s="502"/>
      <c r="BX120" s="503"/>
      <c r="BY120" s="504"/>
      <c r="BZ120" s="502"/>
      <c r="CA120" s="503"/>
      <c r="CB120" s="504"/>
      <c r="CC120" s="502"/>
      <c r="CD120" s="503"/>
      <c r="CE120" s="504"/>
      <c r="CF120" s="502"/>
      <c r="CG120" s="503"/>
      <c r="CH120" s="504"/>
      <c r="CI120" s="502"/>
      <c r="CJ120" s="503"/>
      <c r="CK120" s="504"/>
      <c r="CL120" s="502"/>
      <c r="CM120" s="503"/>
      <c r="CN120" s="504"/>
      <c r="CO120" s="502"/>
      <c r="CP120" s="503"/>
      <c r="CQ120" s="504"/>
      <c r="CR120" s="502"/>
      <c r="CS120" s="503"/>
      <c r="CT120" s="504"/>
      <c r="CU120" s="502"/>
      <c r="CV120" s="503"/>
      <c r="CW120" s="504"/>
      <c r="CX120" s="502"/>
      <c r="CY120" s="503"/>
      <c r="CZ120" s="504"/>
      <c r="DA120" s="502"/>
      <c r="DB120" s="503"/>
      <c r="DC120" s="504"/>
      <c r="DD120" s="502"/>
      <c r="DE120" s="503"/>
      <c r="DF120" s="504"/>
      <c r="DG120" s="502"/>
      <c r="DH120" s="503"/>
      <c r="DI120" s="504"/>
      <c r="DJ120" s="502"/>
      <c r="DK120" s="503"/>
      <c r="DL120" s="504"/>
      <c r="DM120" s="1480"/>
      <c r="DN120" s="1481"/>
      <c r="DO120" s="1481"/>
      <c r="DP120" s="1481"/>
      <c r="DQ120" s="1481"/>
      <c r="DR120" s="505"/>
      <c r="DS120" s="1552"/>
      <c r="DT120" s="1559"/>
    </row>
    <row r="121" spans="1:124" ht="3.4" customHeight="1">
      <c r="A121" s="534"/>
      <c r="B121" s="1490"/>
      <c r="C121" s="1490"/>
      <c r="D121" s="1490"/>
      <c r="E121" s="1490"/>
      <c r="F121" s="1490"/>
      <c r="G121" s="1490"/>
      <c r="H121" s="1490"/>
      <c r="I121" s="1490"/>
      <c r="J121" s="1490"/>
      <c r="K121" s="1490"/>
      <c r="L121" s="1490"/>
      <c r="M121" s="1490"/>
      <c r="N121" s="1490"/>
      <c r="O121" s="1490"/>
      <c r="P121" s="1490"/>
      <c r="Q121" s="1490"/>
      <c r="R121" s="1490"/>
      <c r="S121" s="1490"/>
      <c r="T121" s="1490"/>
      <c r="U121" s="1490"/>
      <c r="V121" s="1490"/>
      <c r="W121" s="1490"/>
      <c r="X121" s="1490"/>
      <c r="Y121" s="1490"/>
      <c r="Z121" s="1490"/>
      <c r="AA121" s="1490"/>
      <c r="AB121" s="1490"/>
      <c r="AC121" s="1490"/>
      <c r="AD121" s="1490"/>
      <c r="AE121" s="1490"/>
      <c r="AF121" s="1490"/>
      <c r="AG121" s="1490"/>
      <c r="AH121" s="1490"/>
      <c r="AI121" s="1490"/>
      <c r="AJ121" s="1490"/>
      <c r="AK121" s="1490"/>
      <c r="AL121" s="1490"/>
      <c r="AM121" s="1490"/>
      <c r="AN121" s="1490"/>
      <c r="AO121" s="1490"/>
      <c r="AP121" s="1490"/>
      <c r="AQ121" s="1490"/>
      <c r="AR121" s="1490"/>
      <c r="AS121" s="1490"/>
      <c r="AT121" s="1490"/>
      <c r="AU121" s="1490"/>
      <c r="AV121" s="1490"/>
      <c r="AW121" s="1490"/>
      <c r="AX121" s="1490"/>
      <c r="AY121" s="1490"/>
      <c r="AZ121" s="1490"/>
      <c r="BA121" s="1490"/>
      <c r="BB121" s="1490"/>
      <c r="BC121" s="1490"/>
      <c r="BD121" s="1490"/>
      <c r="BE121" s="1490"/>
      <c r="BF121" s="1490"/>
      <c r="BG121" s="1490"/>
      <c r="BH121" s="1490"/>
      <c r="BI121" s="1490"/>
      <c r="BJ121" s="1490"/>
      <c r="BK121" s="1490"/>
      <c r="BL121" s="1490"/>
      <c r="BM121" s="1490"/>
      <c r="BN121" s="1491"/>
      <c r="BO121" s="512"/>
      <c r="BP121" s="512"/>
      <c r="BQ121" s="512"/>
      <c r="BR121" s="512"/>
      <c r="BS121" s="511"/>
      <c r="BT121" s="512"/>
      <c r="BU121" s="512"/>
      <c r="BV121" s="512"/>
      <c r="BW121" s="511"/>
      <c r="BX121" s="512"/>
      <c r="BY121" s="513"/>
      <c r="BZ121" s="511"/>
      <c r="CA121" s="512"/>
      <c r="CB121" s="513"/>
      <c r="CC121" s="511"/>
      <c r="CD121" s="512"/>
      <c r="CE121" s="513"/>
      <c r="CF121" s="511"/>
      <c r="CG121" s="512"/>
      <c r="CH121" s="513"/>
      <c r="CI121" s="511"/>
      <c r="CJ121" s="512"/>
      <c r="CK121" s="513"/>
      <c r="CL121" s="511"/>
      <c r="CM121" s="512"/>
      <c r="CN121" s="513"/>
      <c r="CO121" s="511"/>
      <c r="CP121" s="512"/>
      <c r="CQ121" s="513"/>
      <c r="CR121" s="511"/>
      <c r="CS121" s="512"/>
      <c r="CT121" s="513"/>
      <c r="CU121" s="511"/>
      <c r="CV121" s="512"/>
      <c r="CW121" s="513"/>
      <c r="CX121" s="511"/>
      <c r="CY121" s="512"/>
      <c r="CZ121" s="513"/>
      <c r="DA121" s="511"/>
      <c r="DB121" s="512"/>
      <c r="DC121" s="513"/>
      <c r="DD121" s="511"/>
      <c r="DE121" s="512"/>
      <c r="DF121" s="513"/>
      <c r="DG121" s="511"/>
      <c r="DH121" s="512"/>
      <c r="DI121" s="513"/>
      <c r="DJ121" s="511"/>
      <c r="DK121" s="512"/>
      <c r="DL121" s="513"/>
      <c r="DM121" s="1482"/>
      <c r="DN121" s="1483"/>
      <c r="DO121" s="1483"/>
      <c r="DP121" s="1483"/>
      <c r="DQ121" s="1483"/>
      <c r="DR121" s="514"/>
      <c r="DS121" s="1552"/>
      <c r="DT121" s="1559"/>
    </row>
    <row r="122" spans="1:124" ht="3.4" customHeight="1">
      <c r="A122" s="1492" t="s">
        <v>421</v>
      </c>
      <c r="B122" s="1493"/>
      <c r="C122" s="1493"/>
      <c r="D122" s="1493"/>
      <c r="E122" s="1370"/>
      <c r="F122" s="1370">
        <v>22</v>
      </c>
      <c r="G122" s="1370"/>
      <c r="H122" s="1370"/>
      <c r="I122" s="1370"/>
      <c r="J122" s="1370"/>
      <c r="K122" s="216"/>
      <c r="L122" s="1494" t="s">
        <v>352</v>
      </c>
      <c r="M122" s="1494"/>
      <c r="N122" s="1494"/>
      <c r="O122" s="1494"/>
      <c r="P122" s="1494"/>
      <c r="Q122" s="1494"/>
      <c r="R122" s="1494"/>
      <c r="S122" s="1494"/>
      <c r="T122" s="1494"/>
      <c r="U122" s="1494"/>
      <c r="V122" s="1494"/>
      <c r="W122" s="1494"/>
      <c r="X122" s="1494"/>
      <c r="Y122" s="1494"/>
      <c r="Z122" s="1494"/>
      <c r="AA122" s="1494"/>
      <c r="AB122" s="1494"/>
      <c r="AC122" s="1494"/>
      <c r="AD122" s="1494"/>
      <c r="AE122" s="1494"/>
      <c r="AF122" s="1494"/>
      <c r="AG122" s="1494"/>
      <c r="AH122" s="1494"/>
      <c r="AI122" s="1494"/>
      <c r="AJ122" s="1494"/>
      <c r="AK122" s="1494"/>
      <c r="AL122" s="1494"/>
      <c r="AM122" s="1494"/>
      <c r="AN122" s="1495"/>
      <c r="AO122" s="216"/>
      <c r="AP122" s="1435" t="s">
        <v>654</v>
      </c>
      <c r="AQ122" s="1435"/>
      <c r="AR122" s="1435"/>
      <c r="AS122" s="1435"/>
      <c r="AT122" s="1435"/>
      <c r="AU122" s="1435"/>
      <c r="AV122" s="1435"/>
      <c r="AW122" s="1435"/>
      <c r="AX122" s="1435"/>
      <c r="AY122" s="1435"/>
      <c r="AZ122" s="1435"/>
      <c r="BA122" s="1435"/>
      <c r="BB122" s="1436"/>
      <c r="BC122" s="1370" t="s">
        <v>535</v>
      </c>
      <c r="BD122" s="1370"/>
      <c r="BE122" s="1370"/>
      <c r="BF122" s="1370"/>
      <c r="BG122" s="1370"/>
      <c r="BH122" s="1370"/>
      <c r="BI122" s="1370" t="s">
        <v>536</v>
      </c>
      <c r="BJ122" s="1370"/>
      <c r="BK122" s="1370"/>
      <c r="BL122" s="1370"/>
      <c r="BM122" s="1370"/>
      <c r="BN122" s="1371"/>
      <c r="BO122" s="414"/>
      <c r="BP122" s="413"/>
      <c r="BQ122" s="413"/>
      <c r="BR122" s="413"/>
      <c r="BS122" s="414"/>
      <c r="BT122" s="413"/>
      <c r="BU122" s="413"/>
      <c r="BV122" s="413"/>
      <c r="BW122" s="414"/>
      <c r="BX122" s="413"/>
      <c r="BY122" s="415"/>
      <c r="BZ122" s="414"/>
      <c r="CA122" s="413"/>
      <c r="CB122" s="415"/>
      <c r="CC122" s="414"/>
      <c r="CD122" s="413"/>
      <c r="CE122" s="415"/>
      <c r="CF122" s="414"/>
      <c r="CG122" s="413"/>
      <c r="CH122" s="415"/>
      <c r="CI122" s="414"/>
      <c r="CJ122" s="413"/>
      <c r="CK122" s="415"/>
      <c r="CL122" s="414"/>
      <c r="CM122" s="413"/>
      <c r="CN122" s="415"/>
      <c r="CO122" s="414"/>
      <c r="CP122" s="413"/>
      <c r="CQ122" s="415"/>
      <c r="CR122" s="414"/>
      <c r="CS122" s="413"/>
      <c r="CT122" s="415"/>
      <c r="CU122" s="414"/>
      <c r="CV122" s="413"/>
      <c r="CW122" s="415"/>
      <c r="CX122" s="414"/>
      <c r="CY122" s="413"/>
      <c r="CZ122" s="415"/>
      <c r="DA122" s="414"/>
      <c r="DB122" s="413"/>
      <c r="DC122" s="415"/>
      <c r="DD122" s="414"/>
      <c r="DE122" s="413"/>
      <c r="DF122" s="415"/>
      <c r="DG122" s="414"/>
      <c r="DH122" s="413"/>
      <c r="DI122" s="415"/>
      <c r="DJ122" s="414"/>
      <c r="DK122" s="413"/>
      <c r="DL122" s="415"/>
      <c r="DM122" s="1448">
        <v>2</v>
      </c>
      <c r="DN122" s="1449"/>
      <c r="DO122" s="1449"/>
      <c r="DP122" s="1449"/>
      <c r="DQ122" s="1449"/>
      <c r="DR122" s="450"/>
      <c r="DS122" s="1552">
        <v>2</v>
      </c>
      <c r="DT122" s="1559">
        <v>2</v>
      </c>
    </row>
    <row r="123" spans="1:124" ht="3.4" customHeight="1">
      <c r="A123" s="1492"/>
      <c r="B123" s="1493"/>
      <c r="C123" s="1493"/>
      <c r="D123" s="1493"/>
      <c r="E123" s="1370"/>
      <c r="F123" s="1370"/>
      <c r="G123" s="1370"/>
      <c r="H123" s="1370"/>
      <c r="I123" s="1370"/>
      <c r="J123" s="1370"/>
      <c r="K123" s="200"/>
      <c r="L123" s="1352"/>
      <c r="M123" s="1352"/>
      <c r="N123" s="1352"/>
      <c r="O123" s="1352"/>
      <c r="P123" s="1352"/>
      <c r="Q123" s="1352"/>
      <c r="R123" s="1352"/>
      <c r="S123" s="1352"/>
      <c r="T123" s="1352"/>
      <c r="U123" s="1352"/>
      <c r="V123" s="1352"/>
      <c r="W123" s="1352"/>
      <c r="X123" s="1352"/>
      <c r="Y123" s="1352"/>
      <c r="Z123" s="1352"/>
      <c r="AA123" s="1352"/>
      <c r="AB123" s="1352"/>
      <c r="AC123" s="1352"/>
      <c r="AD123" s="1352"/>
      <c r="AE123" s="1352"/>
      <c r="AF123" s="1352"/>
      <c r="AG123" s="1352"/>
      <c r="AH123" s="1352"/>
      <c r="AI123" s="1352"/>
      <c r="AJ123" s="1352"/>
      <c r="AK123" s="1352"/>
      <c r="AL123" s="1352"/>
      <c r="AM123" s="1352"/>
      <c r="AN123" s="1496"/>
      <c r="AO123" s="200"/>
      <c r="AP123" s="1433"/>
      <c r="AQ123" s="1433"/>
      <c r="AR123" s="1433"/>
      <c r="AS123" s="1433"/>
      <c r="AT123" s="1433"/>
      <c r="AU123" s="1433"/>
      <c r="AV123" s="1433"/>
      <c r="AW123" s="1433"/>
      <c r="AX123" s="1433"/>
      <c r="AY123" s="1433"/>
      <c r="AZ123" s="1433"/>
      <c r="BA123" s="1433"/>
      <c r="BB123" s="1437"/>
      <c r="BC123" s="1370"/>
      <c r="BD123" s="1370"/>
      <c r="BE123" s="1370"/>
      <c r="BF123" s="1370"/>
      <c r="BG123" s="1370"/>
      <c r="BH123" s="1370"/>
      <c r="BI123" s="1370"/>
      <c r="BJ123" s="1370"/>
      <c r="BK123" s="1370"/>
      <c r="BL123" s="1370"/>
      <c r="BM123" s="1370"/>
      <c r="BN123" s="1371"/>
      <c r="BO123" s="414"/>
      <c r="BP123" s="413"/>
      <c r="BQ123" s="413"/>
      <c r="BR123" s="413"/>
      <c r="BS123" s="414"/>
      <c r="BT123" s="413"/>
      <c r="BU123" s="413"/>
      <c r="BV123" s="413"/>
      <c r="BW123" s="414"/>
      <c r="BX123" s="413"/>
      <c r="BY123" s="415"/>
      <c r="BZ123" s="414"/>
      <c r="CA123" s="413"/>
      <c r="CB123" s="415"/>
      <c r="CC123" s="414"/>
      <c r="CD123" s="413"/>
      <c r="CE123" s="415"/>
      <c r="CF123" s="414"/>
      <c r="CG123" s="413"/>
      <c r="CH123" s="415"/>
      <c r="CI123" s="414"/>
      <c r="CJ123" s="413"/>
      <c r="CK123" s="415"/>
      <c r="CL123" s="414"/>
      <c r="CM123" s="413"/>
      <c r="CN123" s="415"/>
      <c r="CO123" s="414"/>
      <c r="CP123" s="413"/>
      <c r="CQ123" s="415"/>
      <c r="CR123" s="414"/>
      <c r="CS123" s="413"/>
      <c r="CT123" s="415"/>
      <c r="CU123" s="414"/>
      <c r="CV123" s="413"/>
      <c r="CW123" s="415"/>
      <c r="CX123" s="414"/>
      <c r="CY123" s="413"/>
      <c r="CZ123" s="415"/>
      <c r="DA123" s="414"/>
      <c r="DB123" s="413"/>
      <c r="DC123" s="415"/>
      <c r="DD123" s="414"/>
      <c r="DE123" s="413"/>
      <c r="DF123" s="415"/>
      <c r="DG123" s="414"/>
      <c r="DH123" s="413"/>
      <c r="DI123" s="415"/>
      <c r="DJ123" s="414"/>
      <c r="DK123" s="413"/>
      <c r="DL123" s="415"/>
      <c r="DM123" s="1448"/>
      <c r="DN123" s="1449"/>
      <c r="DO123" s="1449"/>
      <c r="DP123" s="1449"/>
      <c r="DQ123" s="1449"/>
      <c r="DR123" s="450"/>
      <c r="DS123" s="1552"/>
      <c r="DT123" s="1559"/>
    </row>
    <row r="124" spans="1:124" ht="3.4" customHeight="1">
      <c r="A124" s="1492"/>
      <c r="B124" s="1493"/>
      <c r="C124" s="1493"/>
      <c r="D124" s="1493"/>
      <c r="E124" s="1370"/>
      <c r="F124" s="1370"/>
      <c r="G124" s="1370"/>
      <c r="H124" s="1370"/>
      <c r="I124" s="1370"/>
      <c r="J124" s="1370"/>
      <c r="K124" s="209"/>
      <c r="L124" s="1497"/>
      <c r="M124" s="1497"/>
      <c r="N124" s="1497"/>
      <c r="O124" s="1497"/>
      <c r="P124" s="1497"/>
      <c r="Q124" s="1497"/>
      <c r="R124" s="1497"/>
      <c r="S124" s="1497"/>
      <c r="T124" s="1497"/>
      <c r="U124" s="1497"/>
      <c r="V124" s="1497"/>
      <c r="W124" s="1497"/>
      <c r="X124" s="1497"/>
      <c r="Y124" s="1497"/>
      <c r="Z124" s="1497"/>
      <c r="AA124" s="1497"/>
      <c r="AB124" s="1497"/>
      <c r="AC124" s="1497"/>
      <c r="AD124" s="1497"/>
      <c r="AE124" s="1497"/>
      <c r="AF124" s="1497"/>
      <c r="AG124" s="1497"/>
      <c r="AH124" s="1497"/>
      <c r="AI124" s="1497"/>
      <c r="AJ124" s="1497"/>
      <c r="AK124" s="1497"/>
      <c r="AL124" s="1497"/>
      <c r="AM124" s="1497"/>
      <c r="AN124" s="1498"/>
      <c r="AO124" s="209"/>
      <c r="AP124" s="1444"/>
      <c r="AQ124" s="1444"/>
      <c r="AR124" s="1444"/>
      <c r="AS124" s="1444"/>
      <c r="AT124" s="1444"/>
      <c r="AU124" s="1444"/>
      <c r="AV124" s="1444"/>
      <c r="AW124" s="1444"/>
      <c r="AX124" s="1444"/>
      <c r="AY124" s="1444"/>
      <c r="AZ124" s="1444"/>
      <c r="BA124" s="1444"/>
      <c r="BB124" s="1445"/>
      <c r="BC124" s="1370"/>
      <c r="BD124" s="1370"/>
      <c r="BE124" s="1370"/>
      <c r="BF124" s="1370"/>
      <c r="BG124" s="1370"/>
      <c r="BH124" s="1370"/>
      <c r="BI124" s="1370"/>
      <c r="BJ124" s="1370"/>
      <c r="BK124" s="1370"/>
      <c r="BL124" s="1370"/>
      <c r="BM124" s="1370"/>
      <c r="BN124" s="1371"/>
      <c r="BO124" s="377"/>
      <c r="BP124" s="379"/>
      <c r="BQ124" s="379"/>
      <c r="BR124" s="379"/>
      <c r="BS124" s="377"/>
      <c r="BT124" s="379"/>
      <c r="BU124" s="379"/>
      <c r="BV124" s="379"/>
      <c r="BW124" s="377"/>
      <c r="BX124" s="379"/>
      <c r="BY124" s="376"/>
      <c r="BZ124" s="377"/>
      <c r="CA124" s="379"/>
      <c r="CB124" s="376"/>
      <c r="CC124" s="377"/>
      <c r="CD124" s="379"/>
      <c r="CE124" s="376"/>
      <c r="CF124" s="377"/>
      <c r="CG124" s="379"/>
      <c r="CH124" s="376"/>
      <c r="CI124" s="377"/>
      <c r="CJ124" s="379"/>
      <c r="CK124" s="376"/>
      <c r="CL124" s="377"/>
      <c r="CM124" s="379"/>
      <c r="CN124" s="376"/>
      <c r="CO124" s="377"/>
      <c r="CP124" s="379"/>
      <c r="CQ124" s="376"/>
      <c r="CR124" s="377"/>
      <c r="CS124" s="379"/>
      <c r="CT124" s="376"/>
      <c r="CU124" s="377"/>
      <c r="CV124" s="379"/>
      <c r="CW124" s="376"/>
      <c r="CX124" s="377"/>
      <c r="CY124" s="379"/>
      <c r="CZ124" s="376"/>
      <c r="DA124" s="377"/>
      <c r="DB124" s="379"/>
      <c r="DC124" s="376"/>
      <c r="DD124" s="377"/>
      <c r="DE124" s="379"/>
      <c r="DF124" s="376"/>
      <c r="DG124" s="377"/>
      <c r="DH124" s="379"/>
      <c r="DI124" s="376"/>
      <c r="DJ124" s="377"/>
      <c r="DK124" s="379"/>
      <c r="DL124" s="376"/>
      <c r="DM124" s="1450"/>
      <c r="DN124" s="1451"/>
      <c r="DO124" s="1451"/>
      <c r="DP124" s="1451"/>
      <c r="DQ124" s="1451"/>
      <c r="DR124" s="497"/>
      <c r="DS124" s="1552"/>
      <c r="DT124" s="1559"/>
    </row>
    <row r="125" spans="1:124" ht="3.4" customHeight="1">
      <c r="A125" s="498"/>
      <c r="B125" s="1474" t="s">
        <v>587</v>
      </c>
      <c r="C125" s="1474"/>
      <c r="D125" s="1474"/>
      <c r="E125" s="1474"/>
      <c r="F125" s="1474"/>
      <c r="G125" s="1474"/>
      <c r="H125" s="1474"/>
      <c r="I125" s="1474"/>
      <c r="J125" s="1474"/>
      <c r="K125" s="1474"/>
      <c r="L125" s="1474"/>
      <c r="M125" s="1474"/>
      <c r="N125" s="1474"/>
      <c r="O125" s="1474"/>
      <c r="P125" s="1474"/>
      <c r="Q125" s="1474"/>
      <c r="R125" s="1474"/>
      <c r="S125" s="1474"/>
      <c r="T125" s="1474"/>
      <c r="U125" s="1474"/>
      <c r="V125" s="1474"/>
      <c r="W125" s="1474"/>
      <c r="X125" s="1474"/>
      <c r="Y125" s="1474"/>
      <c r="Z125" s="1474"/>
      <c r="AA125" s="1474"/>
      <c r="AB125" s="1474"/>
      <c r="AC125" s="1474"/>
      <c r="AD125" s="1474"/>
      <c r="AE125" s="1474"/>
      <c r="AF125" s="1474"/>
      <c r="AG125" s="1474"/>
      <c r="AH125" s="1474"/>
      <c r="AI125" s="1474"/>
      <c r="AJ125" s="1474"/>
      <c r="AK125" s="1474"/>
      <c r="AL125" s="1474"/>
      <c r="AM125" s="1474"/>
      <c r="AN125" s="1474"/>
      <c r="AO125" s="1474"/>
      <c r="AP125" s="1474"/>
      <c r="AQ125" s="1474"/>
      <c r="AR125" s="1474"/>
      <c r="AS125" s="1474"/>
      <c r="AT125" s="1474"/>
      <c r="AU125" s="1474"/>
      <c r="AV125" s="1474"/>
      <c r="AW125" s="1474"/>
      <c r="AX125" s="1474"/>
      <c r="AY125" s="1474"/>
      <c r="AZ125" s="1474"/>
      <c r="BA125" s="1474"/>
      <c r="BB125" s="1474"/>
      <c r="BC125" s="1474"/>
      <c r="BD125" s="1474"/>
      <c r="BE125" s="1474"/>
      <c r="BF125" s="1474"/>
      <c r="BG125" s="1474"/>
      <c r="BH125" s="1474"/>
      <c r="BI125" s="1474"/>
      <c r="BJ125" s="1474"/>
      <c r="BK125" s="1474"/>
      <c r="BL125" s="1474"/>
      <c r="BM125" s="1474"/>
      <c r="BN125" s="1475"/>
      <c r="BO125" s="499"/>
      <c r="BP125" s="499"/>
      <c r="BQ125" s="499"/>
      <c r="BR125" s="499"/>
      <c r="BS125" s="500"/>
      <c r="BT125" s="499"/>
      <c r="BU125" s="499"/>
      <c r="BV125" s="499"/>
      <c r="BW125" s="502"/>
      <c r="BX125" s="503"/>
      <c r="BY125" s="504"/>
      <c r="BZ125" s="502"/>
      <c r="CA125" s="503"/>
      <c r="CB125" s="504"/>
      <c r="CC125" s="502"/>
      <c r="CD125" s="503"/>
      <c r="CE125" s="504"/>
      <c r="CF125" s="502"/>
      <c r="CG125" s="503"/>
      <c r="CH125" s="504"/>
      <c r="CI125" s="502"/>
      <c r="CJ125" s="503"/>
      <c r="CK125" s="504"/>
      <c r="CL125" s="502"/>
      <c r="CM125" s="503"/>
      <c r="CN125" s="504"/>
      <c r="CO125" s="502"/>
      <c r="CP125" s="503"/>
      <c r="CQ125" s="504"/>
      <c r="CR125" s="502"/>
      <c r="CS125" s="503"/>
      <c r="CT125" s="504"/>
      <c r="CU125" s="502"/>
      <c r="CV125" s="503"/>
      <c r="CW125" s="504"/>
      <c r="CX125" s="502"/>
      <c r="CY125" s="503"/>
      <c r="CZ125" s="504"/>
      <c r="DA125" s="502"/>
      <c r="DB125" s="503"/>
      <c r="DC125" s="504"/>
      <c r="DD125" s="502"/>
      <c r="DE125" s="503"/>
      <c r="DF125" s="504"/>
      <c r="DG125" s="502"/>
      <c r="DH125" s="503"/>
      <c r="DI125" s="504"/>
      <c r="DJ125" s="502"/>
      <c r="DK125" s="503"/>
      <c r="DL125" s="504"/>
      <c r="DM125" s="1480"/>
      <c r="DN125" s="1481"/>
      <c r="DO125" s="1481"/>
      <c r="DP125" s="1481"/>
      <c r="DQ125" s="1481"/>
      <c r="DR125" s="505"/>
      <c r="DS125" s="1552"/>
      <c r="DT125" s="1559"/>
    </row>
    <row r="126" spans="1:124" ht="3.4" customHeight="1">
      <c r="A126" s="506"/>
      <c r="B126" s="1476"/>
      <c r="C126" s="1476"/>
      <c r="D126" s="1476"/>
      <c r="E126" s="1476"/>
      <c r="F126" s="1476"/>
      <c r="G126" s="1476"/>
      <c r="H126" s="1476"/>
      <c r="I126" s="1476"/>
      <c r="J126" s="1476"/>
      <c r="K126" s="1476"/>
      <c r="L126" s="1476"/>
      <c r="M126" s="1476"/>
      <c r="N126" s="1476"/>
      <c r="O126" s="1476"/>
      <c r="P126" s="1476"/>
      <c r="Q126" s="1476"/>
      <c r="R126" s="1476"/>
      <c r="S126" s="1476"/>
      <c r="T126" s="1476"/>
      <c r="U126" s="1476"/>
      <c r="V126" s="1476"/>
      <c r="W126" s="1476"/>
      <c r="X126" s="1476"/>
      <c r="Y126" s="1476"/>
      <c r="Z126" s="1476"/>
      <c r="AA126" s="1476"/>
      <c r="AB126" s="1476"/>
      <c r="AC126" s="1476"/>
      <c r="AD126" s="1476"/>
      <c r="AE126" s="1476"/>
      <c r="AF126" s="1476"/>
      <c r="AG126" s="1476"/>
      <c r="AH126" s="1476"/>
      <c r="AI126" s="1476"/>
      <c r="AJ126" s="1476"/>
      <c r="AK126" s="1476"/>
      <c r="AL126" s="1476"/>
      <c r="AM126" s="1476"/>
      <c r="AN126" s="1476"/>
      <c r="AO126" s="1476"/>
      <c r="AP126" s="1476"/>
      <c r="AQ126" s="1476"/>
      <c r="AR126" s="1476"/>
      <c r="AS126" s="1476"/>
      <c r="AT126" s="1476"/>
      <c r="AU126" s="1476"/>
      <c r="AV126" s="1476"/>
      <c r="AW126" s="1476"/>
      <c r="AX126" s="1476"/>
      <c r="AY126" s="1476"/>
      <c r="AZ126" s="1476"/>
      <c r="BA126" s="1476"/>
      <c r="BB126" s="1476"/>
      <c r="BC126" s="1476"/>
      <c r="BD126" s="1476"/>
      <c r="BE126" s="1476"/>
      <c r="BF126" s="1476"/>
      <c r="BG126" s="1476"/>
      <c r="BH126" s="1476"/>
      <c r="BI126" s="1476"/>
      <c r="BJ126" s="1476"/>
      <c r="BK126" s="1476"/>
      <c r="BL126" s="1476"/>
      <c r="BM126" s="1476"/>
      <c r="BN126" s="1477"/>
      <c r="BO126" s="499"/>
      <c r="BP126" s="499"/>
      <c r="BQ126" s="499"/>
      <c r="BR126" s="499"/>
      <c r="BS126" s="500"/>
      <c r="BT126" s="499"/>
      <c r="BU126" s="499"/>
      <c r="BV126" s="499"/>
      <c r="BW126" s="502"/>
      <c r="BX126" s="503"/>
      <c r="BY126" s="504"/>
      <c r="BZ126" s="502"/>
      <c r="CA126" s="503"/>
      <c r="CB126" s="504"/>
      <c r="CC126" s="502"/>
      <c r="CD126" s="503"/>
      <c r="CE126" s="504"/>
      <c r="CF126" s="502"/>
      <c r="CG126" s="503"/>
      <c r="CH126" s="504"/>
      <c r="CI126" s="502"/>
      <c r="CJ126" s="503"/>
      <c r="CK126" s="504"/>
      <c r="CL126" s="502"/>
      <c r="CM126" s="503"/>
      <c r="CN126" s="504"/>
      <c r="CO126" s="502"/>
      <c r="CP126" s="503"/>
      <c r="CQ126" s="504"/>
      <c r="CR126" s="502"/>
      <c r="CS126" s="503"/>
      <c r="CT126" s="504"/>
      <c r="CU126" s="502"/>
      <c r="CV126" s="503"/>
      <c r="CW126" s="504"/>
      <c r="CX126" s="502"/>
      <c r="CY126" s="503"/>
      <c r="CZ126" s="504"/>
      <c r="DA126" s="502"/>
      <c r="DB126" s="503"/>
      <c r="DC126" s="504"/>
      <c r="DD126" s="502"/>
      <c r="DE126" s="503"/>
      <c r="DF126" s="504"/>
      <c r="DG126" s="502"/>
      <c r="DH126" s="503"/>
      <c r="DI126" s="504"/>
      <c r="DJ126" s="502"/>
      <c r="DK126" s="503"/>
      <c r="DL126" s="504"/>
      <c r="DM126" s="1480"/>
      <c r="DN126" s="1481"/>
      <c r="DO126" s="1481"/>
      <c r="DP126" s="1481"/>
      <c r="DQ126" s="1481"/>
      <c r="DR126" s="505"/>
      <c r="DS126" s="1552"/>
      <c r="DT126" s="1559"/>
    </row>
    <row r="127" spans="1:124" ht="3.4" customHeight="1">
      <c r="A127" s="507"/>
      <c r="B127" s="1478"/>
      <c r="C127" s="1478"/>
      <c r="D127" s="1478"/>
      <c r="E127" s="1478"/>
      <c r="F127" s="1478"/>
      <c r="G127" s="1478"/>
      <c r="H127" s="1478"/>
      <c r="I127" s="1478"/>
      <c r="J127" s="1478"/>
      <c r="K127" s="1478"/>
      <c r="L127" s="1478"/>
      <c r="M127" s="1478"/>
      <c r="N127" s="1478"/>
      <c r="O127" s="1478"/>
      <c r="P127" s="1478"/>
      <c r="Q127" s="1478"/>
      <c r="R127" s="1478"/>
      <c r="S127" s="1478"/>
      <c r="T127" s="1478"/>
      <c r="U127" s="1478"/>
      <c r="V127" s="1478"/>
      <c r="W127" s="1478"/>
      <c r="X127" s="1478"/>
      <c r="Y127" s="1478"/>
      <c r="Z127" s="1478"/>
      <c r="AA127" s="1478"/>
      <c r="AB127" s="1478"/>
      <c r="AC127" s="1478"/>
      <c r="AD127" s="1478"/>
      <c r="AE127" s="1478"/>
      <c r="AF127" s="1478"/>
      <c r="AG127" s="1478"/>
      <c r="AH127" s="1478"/>
      <c r="AI127" s="1478"/>
      <c r="AJ127" s="1478"/>
      <c r="AK127" s="1478"/>
      <c r="AL127" s="1478"/>
      <c r="AM127" s="1478"/>
      <c r="AN127" s="1478"/>
      <c r="AO127" s="1478"/>
      <c r="AP127" s="1478"/>
      <c r="AQ127" s="1478"/>
      <c r="AR127" s="1478"/>
      <c r="AS127" s="1478"/>
      <c r="AT127" s="1478"/>
      <c r="AU127" s="1478"/>
      <c r="AV127" s="1478"/>
      <c r="AW127" s="1478"/>
      <c r="AX127" s="1478"/>
      <c r="AY127" s="1478"/>
      <c r="AZ127" s="1478"/>
      <c r="BA127" s="1478"/>
      <c r="BB127" s="1478"/>
      <c r="BC127" s="1478"/>
      <c r="BD127" s="1478"/>
      <c r="BE127" s="1478"/>
      <c r="BF127" s="1478"/>
      <c r="BG127" s="1478"/>
      <c r="BH127" s="1478"/>
      <c r="BI127" s="1478"/>
      <c r="BJ127" s="1478"/>
      <c r="BK127" s="1478"/>
      <c r="BL127" s="1478"/>
      <c r="BM127" s="1478"/>
      <c r="BN127" s="1479"/>
      <c r="BO127" s="508"/>
      <c r="BP127" s="508"/>
      <c r="BQ127" s="508"/>
      <c r="BR127" s="508"/>
      <c r="BS127" s="509"/>
      <c r="BT127" s="508"/>
      <c r="BU127" s="508"/>
      <c r="BV127" s="508"/>
      <c r="BW127" s="511"/>
      <c r="BX127" s="512"/>
      <c r="BY127" s="513"/>
      <c r="BZ127" s="511"/>
      <c r="CA127" s="512"/>
      <c r="CB127" s="513"/>
      <c r="CC127" s="511"/>
      <c r="CD127" s="512"/>
      <c r="CE127" s="513"/>
      <c r="CF127" s="511"/>
      <c r="CG127" s="512"/>
      <c r="CH127" s="513"/>
      <c r="CI127" s="511"/>
      <c r="CJ127" s="512"/>
      <c r="CK127" s="513"/>
      <c r="CL127" s="511"/>
      <c r="CM127" s="512"/>
      <c r="CN127" s="513"/>
      <c r="CO127" s="511"/>
      <c r="CP127" s="512"/>
      <c r="CQ127" s="513"/>
      <c r="CR127" s="511"/>
      <c r="CS127" s="512"/>
      <c r="CT127" s="513"/>
      <c r="CU127" s="511"/>
      <c r="CV127" s="512"/>
      <c r="CW127" s="513"/>
      <c r="CX127" s="511"/>
      <c r="CY127" s="512"/>
      <c r="CZ127" s="513"/>
      <c r="DA127" s="511"/>
      <c r="DB127" s="512"/>
      <c r="DC127" s="513"/>
      <c r="DD127" s="511"/>
      <c r="DE127" s="512"/>
      <c r="DF127" s="513"/>
      <c r="DG127" s="511"/>
      <c r="DH127" s="512"/>
      <c r="DI127" s="513"/>
      <c r="DJ127" s="511"/>
      <c r="DK127" s="512"/>
      <c r="DL127" s="513"/>
      <c r="DM127" s="1482"/>
      <c r="DN127" s="1483"/>
      <c r="DO127" s="1483"/>
      <c r="DP127" s="1483"/>
      <c r="DQ127" s="1483"/>
      <c r="DR127" s="514"/>
      <c r="DS127" s="1552"/>
      <c r="DT127" s="1559"/>
    </row>
    <row r="128" spans="1:124" ht="3.4" customHeight="1">
      <c r="A128" s="1452" t="s">
        <v>655</v>
      </c>
      <c r="B128" s="1453"/>
      <c r="C128" s="1453"/>
      <c r="D128" s="1453"/>
      <c r="E128" s="1446"/>
      <c r="F128" s="1446">
        <v>5</v>
      </c>
      <c r="G128" s="1446"/>
      <c r="H128" s="1446"/>
      <c r="I128" s="1446"/>
      <c r="J128" s="1446"/>
      <c r="K128" s="446"/>
      <c r="L128" s="1435" t="s">
        <v>656</v>
      </c>
      <c r="M128" s="1435"/>
      <c r="N128" s="1435"/>
      <c r="O128" s="1435"/>
      <c r="P128" s="1435"/>
      <c r="Q128" s="1435"/>
      <c r="R128" s="1435"/>
      <c r="S128" s="1435"/>
      <c r="T128" s="1435"/>
      <c r="U128" s="1435"/>
      <c r="V128" s="1435"/>
      <c r="W128" s="1435"/>
      <c r="X128" s="1435"/>
      <c r="Y128" s="1435"/>
      <c r="Z128" s="1435"/>
      <c r="AA128" s="1435"/>
      <c r="AB128" s="1435"/>
      <c r="AC128" s="1435"/>
      <c r="AD128" s="1435"/>
      <c r="AE128" s="1435"/>
      <c r="AF128" s="1435"/>
      <c r="AG128" s="1435"/>
      <c r="AH128" s="1435"/>
      <c r="AI128" s="1435"/>
      <c r="AJ128" s="1435"/>
      <c r="AK128" s="1435"/>
      <c r="AL128" s="1435"/>
      <c r="AM128" s="1435"/>
      <c r="AN128" s="1436"/>
      <c r="AO128" s="446"/>
      <c r="AP128" s="1435" t="s">
        <v>657</v>
      </c>
      <c r="AQ128" s="1435"/>
      <c r="AR128" s="1435"/>
      <c r="AS128" s="1435"/>
      <c r="AT128" s="1435"/>
      <c r="AU128" s="1435"/>
      <c r="AV128" s="1435"/>
      <c r="AW128" s="1435"/>
      <c r="AX128" s="1435"/>
      <c r="AY128" s="1435"/>
      <c r="AZ128" s="1435"/>
      <c r="BA128" s="1435"/>
      <c r="BB128" s="1436"/>
      <c r="BC128" s="1446" t="s">
        <v>535</v>
      </c>
      <c r="BD128" s="1446"/>
      <c r="BE128" s="1446"/>
      <c r="BF128" s="1446"/>
      <c r="BG128" s="1446"/>
      <c r="BH128" s="1446"/>
      <c r="BI128" s="1446" t="s">
        <v>536</v>
      </c>
      <c r="BJ128" s="1446"/>
      <c r="BK128" s="1446"/>
      <c r="BL128" s="1446"/>
      <c r="BM128" s="1446"/>
      <c r="BN128" s="1447"/>
      <c r="BO128" s="448"/>
      <c r="BP128" s="447"/>
      <c r="BQ128" s="447"/>
      <c r="BR128" s="447"/>
      <c r="BS128" s="448"/>
      <c r="BT128" s="447"/>
      <c r="BU128" s="447"/>
      <c r="BV128" s="447"/>
      <c r="BW128" s="414"/>
      <c r="BX128" s="413"/>
      <c r="BY128" s="415"/>
      <c r="BZ128" s="414"/>
      <c r="CA128" s="413"/>
      <c r="CB128" s="415"/>
      <c r="CC128" s="414"/>
      <c r="CD128" s="413"/>
      <c r="CE128" s="415"/>
      <c r="CF128" s="414"/>
      <c r="CG128" s="413"/>
      <c r="CH128" s="415"/>
      <c r="CI128" s="414"/>
      <c r="CJ128" s="413"/>
      <c r="CK128" s="415"/>
      <c r="CL128" s="414"/>
      <c r="CM128" s="413"/>
      <c r="CN128" s="415"/>
      <c r="CO128" s="414"/>
      <c r="CP128" s="413"/>
      <c r="CQ128" s="415"/>
      <c r="CR128" s="414"/>
      <c r="CS128" s="413"/>
      <c r="CT128" s="415"/>
      <c r="CU128" s="414"/>
      <c r="CV128" s="413"/>
      <c r="CW128" s="415"/>
      <c r="CX128" s="414"/>
      <c r="CY128" s="413"/>
      <c r="CZ128" s="415"/>
      <c r="DA128" s="414"/>
      <c r="DB128" s="413"/>
      <c r="DC128" s="415"/>
      <c r="DD128" s="414"/>
      <c r="DE128" s="413"/>
      <c r="DF128" s="415"/>
      <c r="DG128" s="414"/>
      <c r="DH128" s="413"/>
      <c r="DI128" s="415"/>
      <c r="DJ128" s="414"/>
      <c r="DK128" s="413"/>
      <c r="DL128" s="415"/>
      <c r="DM128" s="1448">
        <v>4</v>
      </c>
      <c r="DN128" s="1449"/>
      <c r="DO128" s="1449"/>
      <c r="DP128" s="1449"/>
      <c r="DQ128" s="1449"/>
      <c r="DR128" s="450"/>
      <c r="DS128" s="1552">
        <v>4</v>
      </c>
      <c r="DT128" s="1559">
        <v>4</v>
      </c>
    </row>
    <row r="129" spans="1:124" ht="3.4" customHeight="1">
      <c r="A129" s="1452"/>
      <c r="B129" s="1453"/>
      <c r="C129" s="1453"/>
      <c r="D129" s="1453"/>
      <c r="E129" s="1446"/>
      <c r="F129" s="1446"/>
      <c r="G129" s="1446"/>
      <c r="H129" s="1446"/>
      <c r="I129" s="1446"/>
      <c r="J129" s="1446"/>
      <c r="K129" s="451"/>
      <c r="L129" s="1433"/>
      <c r="M129" s="1433"/>
      <c r="N129" s="1433"/>
      <c r="O129" s="1433"/>
      <c r="P129" s="1433"/>
      <c r="Q129" s="1433"/>
      <c r="R129" s="1433"/>
      <c r="S129" s="1433"/>
      <c r="T129" s="1433"/>
      <c r="U129" s="1433"/>
      <c r="V129" s="1433"/>
      <c r="W129" s="1433"/>
      <c r="X129" s="1433"/>
      <c r="Y129" s="1433"/>
      <c r="Z129" s="1433"/>
      <c r="AA129" s="1433"/>
      <c r="AB129" s="1433"/>
      <c r="AC129" s="1433"/>
      <c r="AD129" s="1433"/>
      <c r="AE129" s="1433"/>
      <c r="AF129" s="1433"/>
      <c r="AG129" s="1433"/>
      <c r="AH129" s="1433"/>
      <c r="AI129" s="1433"/>
      <c r="AJ129" s="1433"/>
      <c r="AK129" s="1433"/>
      <c r="AL129" s="1433"/>
      <c r="AM129" s="1433"/>
      <c r="AN129" s="1437"/>
      <c r="AO129" s="451"/>
      <c r="AP129" s="1433"/>
      <c r="AQ129" s="1433"/>
      <c r="AR129" s="1433"/>
      <c r="AS129" s="1433"/>
      <c r="AT129" s="1433"/>
      <c r="AU129" s="1433"/>
      <c r="AV129" s="1433"/>
      <c r="AW129" s="1433"/>
      <c r="AX129" s="1433"/>
      <c r="AY129" s="1433"/>
      <c r="AZ129" s="1433"/>
      <c r="BA129" s="1433"/>
      <c r="BB129" s="1437"/>
      <c r="BC129" s="1446"/>
      <c r="BD129" s="1446"/>
      <c r="BE129" s="1446"/>
      <c r="BF129" s="1446"/>
      <c r="BG129" s="1446"/>
      <c r="BH129" s="1446"/>
      <c r="BI129" s="1446"/>
      <c r="BJ129" s="1446"/>
      <c r="BK129" s="1446"/>
      <c r="BL129" s="1446"/>
      <c r="BM129" s="1446"/>
      <c r="BN129" s="1447"/>
      <c r="BO129" s="448"/>
      <c r="BP129" s="447"/>
      <c r="BQ129" s="447"/>
      <c r="BR129" s="447"/>
      <c r="BS129" s="448"/>
      <c r="BT129" s="447"/>
      <c r="BU129" s="447"/>
      <c r="BV129" s="447"/>
      <c r="BW129" s="414"/>
      <c r="BX129" s="413"/>
      <c r="BY129" s="415"/>
      <c r="BZ129" s="414"/>
      <c r="CA129" s="413"/>
      <c r="CB129" s="415"/>
      <c r="CC129" s="414"/>
      <c r="CD129" s="413"/>
      <c r="CE129" s="415"/>
      <c r="CF129" s="414"/>
      <c r="CG129" s="413"/>
      <c r="CH129" s="415"/>
      <c r="CI129" s="414"/>
      <c r="CJ129" s="413"/>
      <c r="CK129" s="415"/>
      <c r="CL129" s="414"/>
      <c r="CM129" s="413"/>
      <c r="CN129" s="415"/>
      <c r="CO129" s="414"/>
      <c r="CP129" s="413"/>
      <c r="CQ129" s="415"/>
      <c r="CR129" s="414"/>
      <c r="CS129" s="413"/>
      <c r="CT129" s="415"/>
      <c r="CU129" s="414"/>
      <c r="CV129" s="413"/>
      <c r="CW129" s="415"/>
      <c r="CX129" s="414"/>
      <c r="CY129" s="413"/>
      <c r="CZ129" s="415"/>
      <c r="DA129" s="414"/>
      <c r="DB129" s="413"/>
      <c r="DC129" s="415"/>
      <c r="DD129" s="414"/>
      <c r="DE129" s="413"/>
      <c r="DF129" s="415"/>
      <c r="DG129" s="414"/>
      <c r="DH129" s="413"/>
      <c r="DI129" s="415"/>
      <c r="DJ129" s="414"/>
      <c r="DK129" s="413"/>
      <c r="DL129" s="415"/>
      <c r="DM129" s="1448"/>
      <c r="DN129" s="1449"/>
      <c r="DO129" s="1449"/>
      <c r="DP129" s="1449"/>
      <c r="DQ129" s="1449"/>
      <c r="DR129" s="450"/>
      <c r="DS129" s="1552"/>
      <c r="DT129" s="1559"/>
    </row>
    <row r="130" spans="1:124" ht="3.4" customHeight="1">
      <c r="A130" s="1452"/>
      <c r="B130" s="1453"/>
      <c r="C130" s="1453"/>
      <c r="D130" s="1453"/>
      <c r="E130" s="1446"/>
      <c r="F130" s="1446"/>
      <c r="G130" s="1446"/>
      <c r="H130" s="1446"/>
      <c r="I130" s="1446"/>
      <c r="J130" s="1446"/>
      <c r="K130" s="493"/>
      <c r="L130" s="1444"/>
      <c r="M130" s="1444"/>
      <c r="N130" s="1444"/>
      <c r="O130" s="1444"/>
      <c r="P130" s="1444"/>
      <c r="Q130" s="1444"/>
      <c r="R130" s="1444"/>
      <c r="S130" s="1444"/>
      <c r="T130" s="1444"/>
      <c r="U130" s="1444"/>
      <c r="V130" s="1444"/>
      <c r="W130" s="1444"/>
      <c r="X130" s="1444"/>
      <c r="Y130" s="1444"/>
      <c r="Z130" s="1444"/>
      <c r="AA130" s="1444"/>
      <c r="AB130" s="1444"/>
      <c r="AC130" s="1444"/>
      <c r="AD130" s="1444"/>
      <c r="AE130" s="1444"/>
      <c r="AF130" s="1444"/>
      <c r="AG130" s="1444"/>
      <c r="AH130" s="1444"/>
      <c r="AI130" s="1444"/>
      <c r="AJ130" s="1444"/>
      <c r="AK130" s="1444"/>
      <c r="AL130" s="1444"/>
      <c r="AM130" s="1444"/>
      <c r="AN130" s="1445"/>
      <c r="AO130" s="493"/>
      <c r="AP130" s="1444"/>
      <c r="AQ130" s="1444"/>
      <c r="AR130" s="1444"/>
      <c r="AS130" s="1444"/>
      <c r="AT130" s="1444"/>
      <c r="AU130" s="1444"/>
      <c r="AV130" s="1444"/>
      <c r="AW130" s="1444"/>
      <c r="AX130" s="1444"/>
      <c r="AY130" s="1444"/>
      <c r="AZ130" s="1444"/>
      <c r="BA130" s="1444"/>
      <c r="BB130" s="1445"/>
      <c r="BC130" s="1446"/>
      <c r="BD130" s="1446"/>
      <c r="BE130" s="1446"/>
      <c r="BF130" s="1446"/>
      <c r="BG130" s="1446"/>
      <c r="BH130" s="1446"/>
      <c r="BI130" s="1446"/>
      <c r="BJ130" s="1446"/>
      <c r="BK130" s="1446"/>
      <c r="BL130" s="1446"/>
      <c r="BM130" s="1446"/>
      <c r="BN130" s="1447"/>
      <c r="BO130" s="494"/>
      <c r="BP130" s="495"/>
      <c r="BQ130" s="495"/>
      <c r="BR130" s="495"/>
      <c r="BS130" s="494"/>
      <c r="BT130" s="495"/>
      <c r="BU130" s="495"/>
      <c r="BV130" s="495"/>
      <c r="BW130" s="377"/>
      <c r="BX130" s="379"/>
      <c r="BY130" s="376"/>
      <c r="BZ130" s="377"/>
      <c r="CA130" s="379"/>
      <c r="CB130" s="376"/>
      <c r="CC130" s="377"/>
      <c r="CD130" s="379"/>
      <c r="CE130" s="376"/>
      <c r="CF130" s="377"/>
      <c r="CG130" s="379"/>
      <c r="CH130" s="376"/>
      <c r="CI130" s="377"/>
      <c r="CJ130" s="379"/>
      <c r="CK130" s="376"/>
      <c r="CL130" s="377"/>
      <c r="CM130" s="379"/>
      <c r="CN130" s="376"/>
      <c r="CO130" s="377"/>
      <c r="CP130" s="379"/>
      <c r="CQ130" s="376"/>
      <c r="CR130" s="377"/>
      <c r="CS130" s="379"/>
      <c r="CT130" s="376"/>
      <c r="CU130" s="377"/>
      <c r="CV130" s="379"/>
      <c r="CW130" s="376"/>
      <c r="CX130" s="377"/>
      <c r="CY130" s="379"/>
      <c r="CZ130" s="376"/>
      <c r="DA130" s="377"/>
      <c r="DB130" s="379"/>
      <c r="DC130" s="376"/>
      <c r="DD130" s="377"/>
      <c r="DE130" s="379"/>
      <c r="DF130" s="376"/>
      <c r="DG130" s="377"/>
      <c r="DH130" s="379"/>
      <c r="DI130" s="376"/>
      <c r="DJ130" s="377"/>
      <c r="DK130" s="379"/>
      <c r="DL130" s="376"/>
      <c r="DM130" s="1450"/>
      <c r="DN130" s="1451"/>
      <c r="DO130" s="1451"/>
      <c r="DP130" s="1451"/>
      <c r="DQ130" s="1451"/>
      <c r="DR130" s="497"/>
      <c r="DS130" s="1552"/>
      <c r="DT130" s="1559"/>
    </row>
    <row r="131" spans="1:124" ht="3.4" customHeight="1">
      <c r="A131" s="1452" t="s">
        <v>658</v>
      </c>
      <c r="B131" s="1453"/>
      <c r="C131" s="1453"/>
      <c r="D131" s="1453"/>
      <c r="E131" s="1446"/>
      <c r="F131" s="1446">
        <v>5</v>
      </c>
      <c r="G131" s="1446"/>
      <c r="H131" s="1446"/>
      <c r="I131" s="1446"/>
      <c r="J131" s="1446"/>
      <c r="K131" s="446"/>
      <c r="L131" s="1435" t="s">
        <v>659</v>
      </c>
      <c r="M131" s="1435"/>
      <c r="N131" s="1435"/>
      <c r="O131" s="1435"/>
      <c r="P131" s="1435"/>
      <c r="Q131" s="1435"/>
      <c r="R131" s="1435"/>
      <c r="S131" s="1435"/>
      <c r="T131" s="1435"/>
      <c r="U131" s="1435"/>
      <c r="V131" s="1435"/>
      <c r="W131" s="1435"/>
      <c r="X131" s="1435"/>
      <c r="Y131" s="1435"/>
      <c r="Z131" s="1435"/>
      <c r="AA131" s="1435"/>
      <c r="AB131" s="1435"/>
      <c r="AC131" s="1435"/>
      <c r="AD131" s="1435"/>
      <c r="AE131" s="1435"/>
      <c r="AF131" s="1435"/>
      <c r="AG131" s="1435"/>
      <c r="AH131" s="1435"/>
      <c r="AI131" s="1435"/>
      <c r="AJ131" s="1435"/>
      <c r="AK131" s="1435"/>
      <c r="AL131" s="1435"/>
      <c r="AM131" s="1435"/>
      <c r="AN131" s="1436"/>
      <c r="AO131" s="446"/>
      <c r="AP131" s="1435" t="s">
        <v>660</v>
      </c>
      <c r="AQ131" s="1435"/>
      <c r="AR131" s="1435"/>
      <c r="AS131" s="1435"/>
      <c r="AT131" s="1435"/>
      <c r="AU131" s="1435"/>
      <c r="AV131" s="1435"/>
      <c r="AW131" s="1435"/>
      <c r="AX131" s="1435"/>
      <c r="AY131" s="1435"/>
      <c r="AZ131" s="1435"/>
      <c r="BA131" s="1435"/>
      <c r="BB131" s="1436"/>
      <c r="BC131" s="1446" t="s">
        <v>535</v>
      </c>
      <c r="BD131" s="1446"/>
      <c r="BE131" s="1446"/>
      <c r="BF131" s="1446"/>
      <c r="BG131" s="1446"/>
      <c r="BH131" s="1446"/>
      <c r="BI131" s="1446" t="s">
        <v>536</v>
      </c>
      <c r="BJ131" s="1446"/>
      <c r="BK131" s="1446"/>
      <c r="BL131" s="1446"/>
      <c r="BM131" s="1446"/>
      <c r="BN131" s="1447"/>
      <c r="BO131" s="448"/>
      <c r="BP131" s="447"/>
      <c r="BQ131" s="447"/>
      <c r="BR131" s="447"/>
      <c r="BS131" s="448"/>
      <c r="BT131" s="447"/>
      <c r="BU131" s="447"/>
      <c r="BV131" s="447"/>
      <c r="BW131" s="414"/>
      <c r="BX131" s="413"/>
      <c r="BY131" s="415"/>
      <c r="BZ131" s="414"/>
      <c r="CA131" s="413"/>
      <c r="CB131" s="415"/>
      <c r="CC131" s="414"/>
      <c r="CD131" s="413"/>
      <c r="CE131" s="415"/>
      <c r="CF131" s="414"/>
      <c r="CG131" s="413"/>
      <c r="CH131" s="415"/>
      <c r="CI131" s="414"/>
      <c r="CJ131" s="413"/>
      <c r="CK131" s="415"/>
      <c r="CL131" s="414"/>
      <c r="CM131" s="413"/>
      <c r="CN131" s="415"/>
      <c r="CO131" s="414"/>
      <c r="CP131" s="413"/>
      <c r="CQ131" s="415"/>
      <c r="CR131" s="414"/>
      <c r="CS131" s="413"/>
      <c r="CT131" s="415"/>
      <c r="CU131" s="414"/>
      <c r="CV131" s="413"/>
      <c r="CW131" s="415"/>
      <c r="CX131" s="414"/>
      <c r="CY131" s="413"/>
      <c r="CZ131" s="415"/>
      <c r="DA131" s="414"/>
      <c r="DB131" s="413"/>
      <c r="DC131" s="415"/>
      <c r="DD131" s="414"/>
      <c r="DE131" s="413"/>
      <c r="DF131" s="415"/>
      <c r="DG131" s="414"/>
      <c r="DH131" s="413"/>
      <c r="DI131" s="415"/>
      <c r="DJ131" s="414"/>
      <c r="DK131" s="413"/>
      <c r="DL131" s="415"/>
      <c r="DM131" s="1448">
        <v>4</v>
      </c>
      <c r="DN131" s="1449"/>
      <c r="DO131" s="1449"/>
      <c r="DP131" s="1449"/>
      <c r="DQ131" s="1449"/>
      <c r="DR131" s="450"/>
      <c r="DS131" s="1552">
        <v>4</v>
      </c>
      <c r="DT131" s="1559">
        <v>4</v>
      </c>
    </row>
    <row r="132" spans="1:124" ht="3.4" customHeight="1">
      <c r="A132" s="1452"/>
      <c r="B132" s="1453"/>
      <c r="C132" s="1453"/>
      <c r="D132" s="1453"/>
      <c r="E132" s="1446"/>
      <c r="F132" s="1446"/>
      <c r="G132" s="1446"/>
      <c r="H132" s="1446"/>
      <c r="I132" s="1446"/>
      <c r="J132" s="1446"/>
      <c r="K132" s="451"/>
      <c r="L132" s="1433"/>
      <c r="M132" s="1433"/>
      <c r="N132" s="1433"/>
      <c r="O132" s="1433"/>
      <c r="P132" s="1433"/>
      <c r="Q132" s="1433"/>
      <c r="R132" s="1433"/>
      <c r="S132" s="1433"/>
      <c r="T132" s="1433"/>
      <c r="U132" s="1433"/>
      <c r="V132" s="1433"/>
      <c r="W132" s="1433"/>
      <c r="X132" s="1433"/>
      <c r="Y132" s="1433"/>
      <c r="Z132" s="1433"/>
      <c r="AA132" s="1433"/>
      <c r="AB132" s="1433"/>
      <c r="AC132" s="1433"/>
      <c r="AD132" s="1433"/>
      <c r="AE132" s="1433"/>
      <c r="AF132" s="1433"/>
      <c r="AG132" s="1433"/>
      <c r="AH132" s="1433"/>
      <c r="AI132" s="1433"/>
      <c r="AJ132" s="1433"/>
      <c r="AK132" s="1433"/>
      <c r="AL132" s="1433"/>
      <c r="AM132" s="1433"/>
      <c r="AN132" s="1437"/>
      <c r="AO132" s="451"/>
      <c r="AP132" s="1433"/>
      <c r="AQ132" s="1433"/>
      <c r="AR132" s="1433"/>
      <c r="AS132" s="1433"/>
      <c r="AT132" s="1433"/>
      <c r="AU132" s="1433"/>
      <c r="AV132" s="1433"/>
      <c r="AW132" s="1433"/>
      <c r="AX132" s="1433"/>
      <c r="AY132" s="1433"/>
      <c r="AZ132" s="1433"/>
      <c r="BA132" s="1433"/>
      <c r="BB132" s="1437"/>
      <c r="BC132" s="1446"/>
      <c r="BD132" s="1446"/>
      <c r="BE132" s="1446"/>
      <c r="BF132" s="1446"/>
      <c r="BG132" s="1446"/>
      <c r="BH132" s="1446"/>
      <c r="BI132" s="1446"/>
      <c r="BJ132" s="1446"/>
      <c r="BK132" s="1446"/>
      <c r="BL132" s="1446"/>
      <c r="BM132" s="1446"/>
      <c r="BN132" s="1447"/>
      <c r="BO132" s="448"/>
      <c r="BP132" s="447"/>
      <c r="BQ132" s="447"/>
      <c r="BR132" s="447"/>
      <c r="BS132" s="448"/>
      <c r="BT132" s="447"/>
      <c r="BU132" s="447"/>
      <c r="BV132" s="447"/>
      <c r="BW132" s="414"/>
      <c r="BX132" s="413"/>
      <c r="BY132" s="415"/>
      <c r="BZ132" s="414"/>
      <c r="CA132" s="413"/>
      <c r="CB132" s="415"/>
      <c r="CC132" s="414"/>
      <c r="CD132" s="413"/>
      <c r="CE132" s="415"/>
      <c r="CF132" s="414"/>
      <c r="CG132" s="413"/>
      <c r="CH132" s="415"/>
      <c r="CI132" s="414"/>
      <c r="CJ132" s="413"/>
      <c r="CK132" s="415"/>
      <c r="CL132" s="414"/>
      <c r="CM132" s="413"/>
      <c r="CN132" s="415"/>
      <c r="CO132" s="414"/>
      <c r="CP132" s="413"/>
      <c r="CQ132" s="415"/>
      <c r="CR132" s="414"/>
      <c r="CS132" s="413"/>
      <c r="CT132" s="415"/>
      <c r="CU132" s="414"/>
      <c r="CV132" s="413"/>
      <c r="CW132" s="415"/>
      <c r="CX132" s="414"/>
      <c r="CY132" s="413"/>
      <c r="CZ132" s="415"/>
      <c r="DA132" s="414"/>
      <c r="DB132" s="413"/>
      <c r="DC132" s="415"/>
      <c r="DD132" s="414"/>
      <c r="DE132" s="413"/>
      <c r="DF132" s="415"/>
      <c r="DG132" s="414"/>
      <c r="DH132" s="413"/>
      <c r="DI132" s="415"/>
      <c r="DJ132" s="414"/>
      <c r="DK132" s="413"/>
      <c r="DL132" s="415"/>
      <c r="DM132" s="1448"/>
      <c r="DN132" s="1449"/>
      <c r="DO132" s="1449"/>
      <c r="DP132" s="1449"/>
      <c r="DQ132" s="1449"/>
      <c r="DR132" s="450"/>
      <c r="DS132" s="1552"/>
      <c r="DT132" s="1559"/>
    </row>
    <row r="133" spans="1:124" ht="3.4" customHeight="1">
      <c r="A133" s="1452"/>
      <c r="B133" s="1453"/>
      <c r="C133" s="1453"/>
      <c r="D133" s="1453"/>
      <c r="E133" s="1446"/>
      <c r="F133" s="1446"/>
      <c r="G133" s="1446"/>
      <c r="H133" s="1446"/>
      <c r="I133" s="1446"/>
      <c r="J133" s="1446"/>
      <c r="K133" s="493"/>
      <c r="L133" s="1444"/>
      <c r="M133" s="1444"/>
      <c r="N133" s="1444"/>
      <c r="O133" s="1444"/>
      <c r="P133" s="1444"/>
      <c r="Q133" s="1444"/>
      <c r="R133" s="1444"/>
      <c r="S133" s="1444"/>
      <c r="T133" s="1444"/>
      <c r="U133" s="1444"/>
      <c r="V133" s="1444"/>
      <c r="W133" s="1444"/>
      <c r="X133" s="1444"/>
      <c r="Y133" s="1444"/>
      <c r="Z133" s="1444"/>
      <c r="AA133" s="1444"/>
      <c r="AB133" s="1444"/>
      <c r="AC133" s="1444"/>
      <c r="AD133" s="1444"/>
      <c r="AE133" s="1444"/>
      <c r="AF133" s="1444"/>
      <c r="AG133" s="1444"/>
      <c r="AH133" s="1444"/>
      <c r="AI133" s="1444"/>
      <c r="AJ133" s="1444"/>
      <c r="AK133" s="1444"/>
      <c r="AL133" s="1444"/>
      <c r="AM133" s="1444"/>
      <c r="AN133" s="1445"/>
      <c r="AO133" s="493"/>
      <c r="AP133" s="1444"/>
      <c r="AQ133" s="1444"/>
      <c r="AR133" s="1444"/>
      <c r="AS133" s="1444"/>
      <c r="AT133" s="1444"/>
      <c r="AU133" s="1444"/>
      <c r="AV133" s="1444"/>
      <c r="AW133" s="1444"/>
      <c r="AX133" s="1444"/>
      <c r="AY133" s="1444"/>
      <c r="AZ133" s="1444"/>
      <c r="BA133" s="1444"/>
      <c r="BB133" s="1445"/>
      <c r="BC133" s="1446"/>
      <c r="BD133" s="1446"/>
      <c r="BE133" s="1446"/>
      <c r="BF133" s="1446"/>
      <c r="BG133" s="1446"/>
      <c r="BH133" s="1446"/>
      <c r="BI133" s="1446"/>
      <c r="BJ133" s="1446"/>
      <c r="BK133" s="1446"/>
      <c r="BL133" s="1446"/>
      <c r="BM133" s="1446"/>
      <c r="BN133" s="1447"/>
      <c r="BO133" s="494"/>
      <c r="BP133" s="495"/>
      <c r="BQ133" s="495"/>
      <c r="BR133" s="495"/>
      <c r="BS133" s="494"/>
      <c r="BT133" s="495"/>
      <c r="BU133" s="495"/>
      <c r="BV133" s="495"/>
      <c r="BW133" s="377"/>
      <c r="BX133" s="379"/>
      <c r="BY133" s="376"/>
      <c r="BZ133" s="377"/>
      <c r="CA133" s="379"/>
      <c r="CB133" s="376"/>
      <c r="CC133" s="377"/>
      <c r="CD133" s="379"/>
      <c r="CE133" s="376"/>
      <c r="CF133" s="377"/>
      <c r="CG133" s="379"/>
      <c r="CH133" s="376"/>
      <c r="CI133" s="377"/>
      <c r="CJ133" s="379"/>
      <c r="CK133" s="376"/>
      <c r="CL133" s="377"/>
      <c r="CM133" s="379"/>
      <c r="CN133" s="376"/>
      <c r="CO133" s="377"/>
      <c r="CP133" s="379"/>
      <c r="CQ133" s="376"/>
      <c r="CR133" s="377"/>
      <c r="CS133" s="379"/>
      <c r="CT133" s="376"/>
      <c r="CU133" s="377"/>
      <c r="CV133" s="379"/>
      <c r="CW133" s="376"/>
      <c r="CX133" s="377"/>
      <c r="CY133" s="379"/>
      <c r="CZ133" s="376"/>
      <c r="DA133" s="377"/>
      <c r="DB133" s="379"/>
      <c r="DC133" s="376"/>
      <c r="DD133" s="377"/>
      <c r="DE133" s="379"/>
      <c r="DF133" s="376"/>
      <c r="DG133" s="377"/>
      <c r="DH133" s="379"/>
      <c r="DI133" s="376"/>
      <c r="DJ133" s="377"/>
      <c r="DK133" s="379"/>
      <c r="DL133" s="376"/>
      <c r="DM133" s="1450"/>
      <c r="DN133" s="1451"/>
      <c r="DO133" s="1451"/>
      <c r="DP133" s="1451"/>
      <c r="DQ133" s="1451"/>
      <c r="DR133" s="497"/>
      <c r="DS133" s="1552"/>
      <c r="DT133" s="1559"/>
    </row>
    <row r="134" spans="1:124" ht="3.4" customHeight="1">
      <c r="A134" s="532"/>
      <c r="B134" s="1486" t="s">
        <v>661</v>
      </c>
      <c r="C134" s="1486"/>
      <c r="D134" s="1486"/>
      <c r="E134" s="1486"/>
      <c r="F134" s="1486"/>
      <c r="G134" s="1486"/>
      <c r="H134" s="1486"/>
      <c r="I134" s="1486"/>
      <c r="J134" s="1486"/>
      <c r="K134" s="1486"/>
      <c r="L134" s="1486"/>
      <c r="M134" s="1486"/>
      <c r="N134" s="1486"/>
      <c r="O134" s="1486"/>
      <c r="P134" s="1486"/>
      <c r="Q134" s="1486"/>
      <c r="R134" s="1486"/>
      <c r="S134" s="1486"/>
      <c r="T134" s="1486"/>
      <c r="U134" s="1486"/>
      <c r="V134" s="1486"/>
      <c r="W134" s="1486"/>
      <c r="X134" s="1486"/>
      <c r="Y134" s="1486"/>
      <c r="Z134" s="1486"/>
      <c r="AA134" s="1486"/>
      <c r="AB134" s="1486"/>
      <c r="AC134" s="1486"/>
      <c r="AD134" s="1486"/>
      <c r="AE134" s="1486"/>
      <c r="AF134" s="1486"/>
      <c r="AG134" s="1486"/>
      <c r="AH134" s="1486"/>
      <c r="AI134" s="1486"/>
      <c r="AJ134" s="1486"/>
      <c r="AK134" s="1486"/>
      <c r="AL134" s="1486"/>
      <c r="AM134" s="1486"/>
      <c r="AN134" s="1486"/>
      <c r="AO134" s="1486"/>
      <c r="AP134" s="1486"/>
      <c r="AQ134" s="1486"/>
      <c r="AR134" s="1486"/>
      <c r="AS134" s="1486"/>
      <c r="AT134" s="1486"/>
      <c r="AU134" s="1486"/>
      <c r="AV134" s="1486"/>
      <c r="AW134" s="1486"/>
      <c r="AX134" s="1486"/>
      <c r="AY134" s="1486"/>
      <c r="AZ134" s="1486"/>
      <c r="BA134" s="1486"/>
      <c r="BB134" s="1486"/>
      <c r="BC134" s="1486"/>
      <c r="BD134" s="1486"/>
      <c r="BE134" s="1486"/>
      <c r="BF134" s="1486"/>
      <c r="BG134" s="1486"/>
      <c r="BH134" s="1486"/>
      <c r="BI134" s="1486"/>
      <c r="BJ134" s="1486"/>
      <c r="BK134" s="1486"/>
      <c r="BL134" s="1486"/>
      <c r="BM134" s="1486"/>
      <c r="BN134" s="1487"/>
      <c r="BO134" s="503"/>
      <c r="BP134" s="503"/>
      <c r="BQ134" s="503"/>
      <c r="BR134" s="503"/>
      <c r="BS134" s="502"/>
      <c r="BT134" s="503"/>
      <c r="BU134" s="503"/>
      <c r="BV134" s="503"/>
      <c r="BW134" s="502"/>
      <c r="BX134" s="503"/>
      <c r="BY134" s="504"/>
      <c r="BZ134" s="502"/>
      <c r="CA134" s="503"/>
      <c r="CB134" s="504"/>
      <c r="CC134" s="502"/>
      <c r="CD134" s="503"/>
      <c r="CE134" s="504"/>
      <c r="CF134" s="502"/>
      <c r="CG134" s="503"/>
      <c r="CH134" s="504"/>
      <c r="CI134" s="502"/>
      <c r="CJ134" s="503"/>
      <c r="CK134" s="504"/>
      <c r="CL134" s="502"/>
      <c r="CM134" s="503"/>
      <c r="CN134" s="504"/>
      <c r="CO134" s="502"/>
      <c r="CP134" s="503"/>
      <c r="CQ134" s="504"/>
      <c r="CR134" s="502"/>
      <c r="CS134" s="503"/>
      <c r="CT134" s="504"/>
      <c r="CU134" s="502"/>
      <c r="CV134" s="503"/>
      <c r="CW134" s="504"/>
      <c r="CX134" s="502"/>
      <c r="CY134" s="503"/>
      <c r="CZ134" s="504"/>
      <c r="DA134" s="502"/>
      <c r="DB134" s="503"/>
      <c r="DC134" s="504"/>
      <c r="DD134" s="502"/>
      <c r="DE134" s="503"/>
      <c r="DF134" s="504"/>
      <c r="DG134" s="502"/>
      <c r="DH134" s="503"/>
      <c r="DI134" s="504"/>
      <c r="DJ134" s="502"/>
      <c r="DK134" s="503"/>
      <c r="DL134" s="504"/>
      <c r="DM134" s="1480"/>
      <c r="DN134" s="1481"/>
      <c r="DO134" s="1481"/>
      <c r="DP134" s="1481"/>
      <c r="DQ134" s="1481"/>
      <c r="DR134" s="505"/>
      <c r="DS134" s="1552"/>
      <c r="DT134" s="1559"/>
    </row>
    <row r="135" spans="1:124" ht="3.4" customHeight="1">
      <c r="A135" s="533"/>
      <c r="B135" s="1488"/>
      <c r="C135" s="1488"/>
      <c r="D135" s="1488"/>
      <c r="E135" s="1488"/>
      <c r="F135" s="1488"/>
      <c r="G135" s="1488"/>
      <c r="H135" s="1488"/>
      <c r="I135" s="1488"/>
      <c r="J135" s="1488"/>
      <c r="K135" s="1488"/>
      <c r="L135" s="1488"/>
      <c r="M135" s="1488"/>
      <c r="N135" s="1488"/>
      <c r="O135" s="1488"/>
      <c r="P135" s="1488"/>
      <c r="Q135" s="1488"/>
      <c r="R135" s="1488"/>
      <c r="S135" s="1488"/>
      <c r="T135" s="1488"/>
      <c r="U135" s="1488"/>
      <c r="V135" s="1488"/>
      <c r="W135" s="1488"/>
      <c r="X135" s="1488"/>
      <c r="Y135" s="1488"/>
      <c r="Z135" s="1488"/>
      <c r="AA135" s="1488"/>
      <c r="AB135" s="1488"/>
      <c r="AC135" s="1488"/>
      <c r="AD135" s="1488"/>
      <c r="AE135" s="1488"/>
      <c r="AF135" s="1488"/>
      <c r="AG135" s="1488"/>
      <c r="AH135" s="1488"/>
      <c r="AI135" s="1488"/>
      <c r="AJ135" s="1488"/>
      <c r="AK135" s="1488"/>
      <c r="AL135" s="1488"/>
      <c r="AM135" s="1488"/>
      <c r="AN135" s="1488"/>
      <c r="AO135" s="1488"/>
      <c r="AP135" s="1488"/>
      <c r="AQ135" s="1488"/>
      <c r="AR135" s="1488"/>
      <c r="AS135" s="1488"/>
      <c r="AT135" s="1488"/>
      <c r="AU135" s="1488"/>
      <c r="AV135" s="1488"/>
      <c r="AW135" s="1488"/>
      <c r="AX135" s="1488"/>
      <c r="AY135" s="1488"/>
      <c r="AZ135" s="1488"/>
      <c r="BA135" s="1488"/>
      <c r="BB135" s="1488"/>
      <c r="BC135" s="1488"/>
      <c r="BD135" s="1488"/>
      <c r="BE135" s="1488"/>
      <c r="BF135" s="1488"/>
      <c r="BG135" s="1488"/>
      <c r="BH135" s="1488"/>
      <c r="BI135" s="1488"/>
      <c r="BJ135" s="1488"/>
      <c r="BK135" s="1488"/>
      <c r="BL135" s="1488"/>
      <c r="BM135" s="1488"/>
      <c r="BN135" s="1489"/>
      <c r="BO135" s="503"/>
      <c r="BP135" s="503"/>
      <c r="BQ135" s="503"/>
      <c r="BR135" s="503"/>
      <c r="BS135" s="502"/>
      <c r="BT135" s="503"/>
      <c r="BU135" s="503"/>
      <c r="BV135" s="503"/>
      <c r="BW135" s="502"/>
      <c r="BX135" s="503"/>
      <c r="BY135" s="504"/>
      <c r="BZ135" s="502"/>
      <c r="CA135" s="503"/>
      <c r="CB135" s="504"/>
      <c r="CC135" s="502"/>
      <c r="CD135" s="503"/>
      <c r="CE135" s="504"/>
      <c r="CF135" s="502"/>
      <c r="CG135" s="503"/>
      <c r="CH135" s="504"/>
      <c r="CI135" s="502"/>
      <c r="CJ135" s="503"/>
      <c r="CK135" s="504"/>
      <c r="CL135" s="502"/>
      <c r="CM135" s="503"/>
      <c r="CN135" s="504"/>
      <c r="CO135" s="502"/>
      <c r="CP135" s="503"/>
      <c r="CQ135" s="504"/>
      <c r="CR135" s="502"/>
      <c r="CS135" s="503"/>
      <c r="CT135" s="504"/>
      <c r="CU135" s="502"/>
      <c r="CV135" s="503"/>
      <c r="CW135" s="504"/>
      <c r="CX135" s="502"/>
      <c r="CY135" s="503"/>
      <c r="CZ135" s="504"/>
      <c r="DA135" s="502"/>
      <c r="DB135" s="503"/>
      <c r="DC135" s="504"/>
      <c r="DD135" s="502"/>
      <c r="DE135" s="503"/>
      <c r="DF135" s="504"/>
      <c r="DG135" s="502"/>
      <c r="DH135" s="503"/>
      <c r="DI135" s="504"/>
      <c r="DJ135" s="502"/>
      <c r="DK135" s="503"/>
      <c r="DL135" s="504"/>
      <c r="DM135" s="1480"/>
      <c r="DN135" s="1481"/>
      <c r="DO135" s="1481"/>
      <c r="DP135" s="1481"/>
      <c r="DQ135" s="1481"/>
      <c r="DR135" s="505"/>
      <c r="DS135" s="1552"/>
      <c r="DT135" s="1559"/>
    </row>
    <row r="136" spans="1:124" ht="3.4" customHeight="1">
      <c r="A136" s="534"/>
      <c r="B136" s="1490"/>
      <c r="C136" s="1490"/>
      <c r="D136" s="1490"/>
      <c r="E136" s="1490"/>
      <c r="F136" s="1490"/>
      <c r="G136" s="1490"/>
      <c r="H136" s="1490"/>
      <c r="I136" s="1490"/>
      <c r="J136" s="1490"/>
      <c r="K136" s="1490"/>
      <c r="L136" s="1490"/>
      <c r="M136" s="1490"/>
      <c r="N136" s="1490"/>
      <c r="O136" s="1490"/>
      <c r="P136" s="1490"/>
      <c r="Q136" s="1490"/>
      <c r="R136" s="1490"/>
      <c r="S136" s="1490"/>
      <c r="T136" s="1490"/>
      <c r="U136" s="1490"/>
      <c r="V136" s="1490"/>
      <c r="W136" s="1490"/>
      <c r="X136" s="1490"/>
      <c r="Y136" s="1490"/>
      <c r="Z136" s="1490"/>
      <c r="AA136" s="1490"/>
      <c r="AB136" s="1490"/>
      <c r="AC136" s="1490"/>
      <c r="AD136" s="1490"/>
      <c r="AE136" s="1490"/>
      <c r="AF136" s="1490"/>
      <c r="AG136" s="1490"/>
      <c r="AH136" s="1490"/>
      <c r="AI136" s="1490"/>
      <c r="AJ136" s="1490"/>
      <c r="AK136" s="1490"/>
      <c r="AL136" s="1490"/>
      <c r="AM136" s="1490"/>
      <c r="AN136" s="1490"/>
      <c r="AO136" s="1490"/>
      <c r="AP136" s="1490"/>
      <c r="AQ136" s="1490"/>
      <c r="AR136" s="1490"/>
      <c r="AS136" s="1490"/>
      <c r="AT136" s="1490"/>
      <c r="AU136" s="1490"/>
      <c r="AV136" s="1490"/>
      <c r="AW136" s="1490"/>
      <c r="AX136" s="1490"/>
      <c r="AY136" s="1490"/>
      <c r="AZ136" s="1490"/>
      <c r="BA136" s="1490"/>
      <c r="BB136" s="1490"/>
      <c r="BC136" s="1490"/>
      <c r="BD136" s="1490"/>
      <c r="BE136" s="1490"/>
      <c r="BF136" s="1490"/>
      <c r="BG136" s="1490"/>
      <c r="BH136" s="1490"/>
      <c r="BI136" s="1490"/>
      <c r="BJ136" s="1490"/>
      <c r="BK136" s="1490"/>
      <c r="BL136" s="1490"/>
      <c r="BM136" s="1490"/>
      <c r="BN136" s="1491"/>
      <c r="BO136" s="512"/>
      <c r="BP136" s="512"/>
      <c r="BQ136" s="512"/>
      <c r="BR136" s="512"/>
      <c r="BS136" s="511"/>
      <c r="BT136" s="512"/>
      <c r="BU136" s="512"/>
      <c r="BV136" s="512"/>
      <c r="BW136" s="511"/>
      <c r="BX136" s="512"/>
      <c r="BY136" s="513"/>
      <c r="BZ136" s="511"/>
      <c r="CA136" s="512"/>
      <c r="CB136" s="513"/>
      <c r="CC136" s="511"/>
      <c r="CD136" s="512"/>
      <c r="CE136" s="513"/>
      <c r="CF136" s="511"/>
      <c r="CG136" s="512"/>
      <c r="CH136" s="513"/>
      <c r="CI136" s="511"/>
      <c r="CJ136" s="512"/>
      <c r="CK136" s="513"/>
      <c r="CL136" s="511"/>
      <c r="CM136" s="512"/>
      <c r="CN136" s="513"/>
      <c r="CO136" s="511"/>
      <c r="CP136" s="512"/>
      <c r="CQ136" s="513"/>
      <c r="CR136" s="511"/>
      <c r="CS136" s="512"/>
      <c r="CT136" s="513"/>
      <c r="CU136" s="511"/>
      <c r="CV136" s="512"/>
      <c r="CW136" s="513"/>
      <c r="CX136" s="511"/>
      <c r="CY136" s="512"/>
      <c r="CZ136" s="513"/>
      <c r="DA136" s="511"/>
      <c r="DB136" s="512"/>
      <c r="DC136" s="513"/>
      <c r="DD136" s="511"/>
      <c r="DE136" s="512"/>
      <c r="DF136" s="513"/>
      <c r="DG136" s="511"/>
      <c r="DH136" s="512"/>
      <c r="DI136" s="513"/>
      <c r="DJ136" s="511"/>
      <c r="DK136" s="512"/>
      <c r="DL136" s="513"/>
      <c r="DM136" s="1482"/>
      <c r="DN136" s="1483"/>
      <c r="DO136" s="1483"/>
      <c r="DP136" s="1483"/>
      <c r="DQ136" s="1483"/>
      <c r="DR136" s="514"/>
      <c r="DS136" s="1552"/>
      <c r="DT136" s="1559"/>
    </row>
    <row r="137" spans="1:124" ht="3.4" customHeight="1">
      <c r="A137" s="1492" t="s">
        <v>662</v>
      </c>
      <c r="B137" s="1493"/>
      <c r="C137" s="1493"/>
      <c r="D137" s="1493"/>
      <c r="E137" s="1370"/>
      <c r="F137" s="1370">
        <v>8</v>
      </c>
      <c r="G137" s="1370"/>
      <c r="H137" s="1370"/>
      <c r="I137" s="1370"/>
      <c r="J137" s="1370"/>
      <c r="K137" s="216"/>
      <c r="L137" s="1494" t="s">
        <v>663</v>
      </c>
      <c r="M137" s="1494"/>
      <c r="N137" s="1494"/>
      <c r="O137" s="1494"/>
      <c r="P137" s="1494"/>
      <c r="Q137" s="1494"/>
      <c r="R137" s="1494"/>
      <c r="S137" s="1494"/>
      <c r="T137" s="1494"/>
      <c r="U137" s="1494"/>
      <c r="V137" s="1494"/>
      <c r="W137" s="1494"/>
      <c r="X137" s="1494"/>
      <c r="Y137" s="1494"/>
      <c r="Z137" s="1494"/>
      <c r="AA137" s="1494"/>
      <c r="AB137" s="1494"/>
      <c r="AC137" s="1494"/>
      <c r="AD137" s="1494"/>
      <c r="AE137" s="1494"/>
      <c r="AF137" s="1494"/>
      <c r="AG137" s="1494"/>
      <c r="AH137" s="1494"/>
      <c r="AI137" s="1494"/>
      <c r="AJ137" s="1494"/>
      <c r="AK137" s="1494"/>
      <c r="AL137" s="1494"/>
      <c r="AM137" s="1494"/>
      <c r="AN137" s="1495"/>
      <c r="AO137" s="216"/>
      <c r="AP137" s="1435" t="s">
        <v>664</v>
      </c>
      <c r="AQ137" s="1435"/>
      <c r="AR137" s="1435"/>
      <c r="AS137" s="1435"/>
      <c r="AT137" s="1435"/>
      <c r="AU137" s="1435"/>
      <c r="AV137" s="1435"/>
      <c r="AW137" s="1435"/>
      <c r="AX137" s="1435"/>
      <c r="AY137" s="1435"/>
      <c r="AZ137" s="1435"/>
      <c r="BA137" s="1435"/>
      <c r="BB137" s="1436"/>
      <c r="BC137" s="1446" t="s">
        <v>535</v>
      </c>
      <c r="BD137" s="1446"/>
      <c r="BE137" s="1446"/>
      <c r="BF137" s="1446"/>
      <c r="BG137" s="1446"/>
      <c r="BH137" s="1446"/>
      <c r="BI137" s="1370" t="s">
        <v>536</v>
      </c>
      <c r="BJ137" s="1370"/>
      <c r="BK137" s="1370"/>
      <c r="BL137" s="1370"/>
      <c r="BM137" s="1370"/>
      <c r="BN137" s="1371"/>
      <c r="BO137" s="414"/>
      <c r="BP137" s="413"/>
      <c r="BQ137" s="413"/>
      <c r="BR137" s="413"/>
      <c r="BS137" s="414"/>
      <c r="BT137" s="413"/>
      <c r="BU137" s="413"/>
      <c r="BV137" s="413"/>
      <c r="BW137" s="414"/>
      <c r="BX137" s="413"/>
      <c r="BY137" s="415"/>
      <c r="BZ137" s="414"/>
      <c r="CA137" s="413"/>
      <c r="CB137" s="415"/>
      <c r="CC137" s="414"/>
      <c r="CD137" s="413"/>
      <c r="CE137" s="415"/>
      <c r="CF137" s="414"/>
      <c r="CG137" s="413"/>
      <c r="CH137" s="415"/>
      <c r="CI137" s="414"/>
      <c r="CJ137" s="413"/>
      <c r="CK137" s="415"/>
      <c r="CL137" s="414"/>
      <c r="CM137" s="413"/>
      <c r="CN137" s="415"/>
      <c r="CO137" s="414"/>
      <c r="CP137" s="413"/>
      <c r="CQ137" s="415"/>
      <c r="CR137" s="414"/>
      <c r="CS137" s="413"/>
      <c r="CT137" s="415"/>
      <c r="CU137" s="414"/>
      <c r="CV137" s="413"/>
      <c r="CW137" s="415"/>
      <c r="CX137" s="414"/>
      <c r="CY137" s="413"/>
      <c r="CZ137" s="415"/>
      <c r="DA137" s="414"/>
      <c r="DB137" s="413"/>
      <c r="DC137" s="415"/>
      <c r="DD137" s="414"/>
      <c r="DE137" s="413"/>
      <c r="DF137" s="415"/>
      <c r="DG137" s="414"/>
      <c r="DH137" s="413"/>
      <c r="DI137" s="415"/>
      <c r="DJ137" s="414"/>
      <c r="DK137" s="413"/>
      <c r="DL137" s="415"/>
      <c r="DM137" s="1414">
        <v>7.5</v>
      </c>
      <c r="DN137" s="1415"/>
      <c r="DO137" s="1415"/>
      <c r="DP137" s="1415"/>
      <c r="DQ137" s="1415"/>
      <c r="DR137" s="450"/>
      <c r="DS137" s="1552">
        <v>6</v>
      </c>
      <c r="DT137" s="1553">
        <v>7.5</v>
      </c>
    </row>
    <row r="138" spans="1:124" ht="3.4" customHeight="1">
      <c r="A138" s="1492"/>
      <c r="B138" s="1493"/>
      <c r="C138" s="1493"/>
      <c r="D138" s="1493"/>
      <c r="E138" s="1370"/>
      <c r="F138" s="1370"/>
      <c r="G138" s="1370"/>
      <c r="H138" s="1370"/>
      <c r="I138" s="1370"/>
      <c r="J138" s="1370"/>
      <c r="K138" s="200"/>
      <c r="L138" s="1352"/>
      <c r="M138" s="1352"/>
      <c r="N138" s="1352"/>
      <c r="O138" s="1352"/>
      <c r="P138" s="1352"/>
      <c r="Q138" s="1352"/>
      <c r="R138" s="1352"/>
      <c r="S138" s="1352"/>
      <c r="T138" s="1352"/>
      <c r="U138" s="1352"/>
      <c r="V138" s="1352"/>
      <c r="W138" s="1352"/>
      <c r="X138" s="1352"/>
      <c r="Y138" s="1352"/>
      <c r="Z138" s="1352"/>
      <c r="AA138" s="1352"/>
      <c r="AB138" s="1352"/>
      <c r="AC138" s="1352"/>
      <c r="AD138" s="1352"/>
      <c r="AE138" s="1352"/>
      <c r="AF138" s="1352"/>
      <c r="AG138" s="1352"/>
      <c r="AH138" s="1352"/>
      <c r="AI138" s="1352"/>
      <c r="AJ138" s="1352"/>
      <c r="AK138" s="1352"/>
      <c r="AL138" s="1352"/>
      <c r="AM138" s="1352"/>
      <c r="AN138" s="1496"/>
      <c r="AO138" s="200"/>
      <c r="AP138" s="1433"/>
      <c r="AQ138" s="1433"/>
      <c r="AR138" s="1433"/>
      <c r="AS138" s="1433"/>
      <c r="AT138" s="1433"/>
      <c r="AU138" s="1433"/>
      <c r="AV138" s="1433"/>
      <c r="AW138" s="1433"/>
      <c r="AX138" s="1433"/>
      <c r="AY138" s="1433"/>
      <c r="AZ138" s="1433"/>
      <c r="BA138" s="1433"/>
      <c r="BB138" s="1437"/>
      <c r="BC138" s="1446"/>
      <c r="BD138" s="1446"/>
      <c r="BE138" s="1446"/>
      <c r="BF138" s="1446"/>
      <c r="BG138" s="1446"/>
      <c r="BH138" s="1446"/>
      <c r="BI138" s="1370"/>
      <c r="BJ138" s="1370"/>
      <c r="BK138" s="1370"/>
      <c r="BL138" s="1370"/>
      <c r="BM138" s="1370"/>
      <c r="BN138" s="1371"/>
      <c r="BO138" s="414"/>
      <c r="BP138" s="413"/>
      <c r="BQ138" s="413"/>
      <c r="BR138" s="413"/>
      <c r="BS138" s="414"/>
      <c r="BT138" s="413"/>
      <c r="BU138" s="413"/>
      <c r="BV138" s="413"/>
      <c r="BW138" s="414"/>
      <c r="BX138" s="413"/>
      <c r="BY138" s="415"/>
      <c r="BZ138" s="414"/>
      <c r="CA138" s="413"/>
      <c r="CB138" s="415"/>
      <c r="CC138" s="414"/>
      <c r="CD138" s="413"/>
      <c r="CE138" s="415"/>
      <c r="CF138" s="414"/>
      <c r="CG138" s="413"/>
      <c r="CH138" s="415"/>
      <c r="CI138" s="414"/>
      <c r="CJ138" s="413"/>
      <c r="CK138" s="415"/>
      <c r="CL138" s="414"/>
      <c r="CM138" s="413"/>
      <c r="CN138" s="415"/>
      <c r="CO138" s="414"/>
      <c r="CP138" s="413"/>
      <c r="CQ138" s="415"/>
      <c r="CR138" s="414"/>
      <c r="CS138" s="413"/>
      <c r="CT138" s="415"/>
      <c r="CU138" s="414"/>
      <c r="CV138" s="413"/>
      <c r="CW138" s="415"/>
      <c r="CX138" s="414"/>
      <c r="CY138" s="413"/>
      <c r="CZ138" s="415"/>
      <c r="DA138" s="414"/>
      <c r="DB138" s="413"/>
      <c r="DC138" s="415"/>
      <c r="DD138" s="414"/>
      <c r="DE138" s="413"/>
      <c r="DF138" s="415"/>
      <c r="DG138" s="414"/>
      <c r="DH138" s="413"/>
      <c r="DI138" s="415"/>
      <c r="DJ138" s="414"/>
      <c r="DK138" s="413"/>
      <c r="DL138" s="415"/>
      <c r="DM138" s="1414"/>
      <c r="DN138" s="1415"/>
      <c r="DO138" s="1415"/>
      <c r="DP138" s="1415"/>
      <c r="DQ138" s="1415"/>
      <c r="DR138" s="450"/>
      <c r="DS138" s="1552"/>
      <c r="DT138" s="1554"/>
    </row>
    <row r="139" spans="1:124" ht="3.4" customHeight="1">
      <c r="A139" s="1492"/>
      <c r="B139" s="1493"/>
      <c r="C139" s="1493"/>
      <c r="D139" s="1493"/>
      <c r="E139" s="1370"/>
      <c r="F139" s="1370"/>
      <c r="G139" s="1370"/>
      <c r="H139" s="1370"/>
      <c r="I139" s="1370"/>
      <c r="J139" s="1370"/>
      <c r="K139" s="209"/>
      <c r="L139" s="1497"/>
      <c r="M139" s="1497"/>
      <c r="N139" s="1497"/>
      <c r="O139" s="1497"/>
      <c r="P139" s="1497"/>
      <c r="Q139" s="1497"/>
      <c r="R139" s="1497"/>
      <c r="S139" s="1497"/>
      <c r="T139" s="1497"/>
      <c r="U139" s="1497"/>
      <c r="V139" s="1497"/>
      <c r="W139" s="1497"/>
      <c r="X139" s="1497"/>
      <c r="Y139" s="1497"/>
      <c r="Z139" s="1497"/>
      <c r="AA139" s="1497"/>
      <c r="AB139" s="1497"/>
      <c r="AC139" s="1497"/>
      <c r="AD139" s="1497"/>
      <c r="AE139" s="1497"/>
      <c r="AF139" s="1497"/>
      <c r="AG139" s="1497"/>
      <c r="AH139" s="1497"/>
      <c r="AI139" s="1497"/>
      <c r="AJ139" s="1497"/>
      <c r="AK139" s="1497"/>
      <c r="AL139" s="1497"/>
      <c r="AM139" s="1497"/>
      <c r="AN139" s="1498"/>
      <c r="AO139" s="209"/>
      <c r="AP139" s="1444"/>
      <c r="AQ139" s="1444"/>
      <c r="AR139" s="1444"/>
      <c r="AS139" s="1444"/>
      <c r="AT139" s="1444"/>
      <c r="AU139" s="1444"/>
      <c r="AV139" s="1444"/>
      <c r="AW139" s="1444"/>
      <c r="AX139" s="1444"/>
      <c r="AY139" s="1444"/>
      <c r="AZ139" s="1444"/>
      <c r="BA139" s="1444"/>
      <c r="BB139" s="1445"/>
      <c r="BC139" s="1446"/>
      <c r="BD139" s="1446"/>
      <c r="BE139" s="1446"/>
      <c r="BF139" s="1446"/>
      <c r="BG139" s="1446"/>
      <c r="BH139" s="1446"/>
      <c r="BI139" s="1370"/>
      <c r="BJ139" s="1370"/>
      <c r="BK139" s="1370"/>
      <c r="BL139" s="1370"/>
      <c r="BM139" s="1370"/>
      <c r="BN139" s="1371"/>
      <c r="BO139" s="377"/>
      <c r="BP139" s="379"/>
      <c r="BQ139" s="379"/>
      <c r="BR139" s="379"/>
      <c r="BS139" s="377"/>
      <c r="BT139" s="379"/>
      <c r="BU139" s="379"/>
      <c r="BV139" s="379"/>
      <c r="BW139" s="377"/>
      <c r="BX139" s="379"/>
      <c r="BY139" s="376"/>
      <c r="BZ139" s="377"/>
      <c r="CA139" s="379"/>
      <c r="CB139" s="376"/>
      <c r="CC139" s="377"/>
      <c r="CD139" s="379"/>
      <c r="CE139" s="376"/>
      <c r="CF139" s="377"/>
      <c r="CG139" s="379"/>
      <c r="CH139" s="376"/>
      <c r="CI139" s="377"/>
      <c r="CJ139" s="379"/>
      <c r="CK139" s="376"/>
      <c r="CL139" s="377"/>
      <c r="CM139" s="379"/>
      <c r="CN139" s="376"/>
      <c r="CO139" s="377"/>
      <c r="CP139" s="379"/>
      <c r="CQ139" s="376"/>
      <c r="CR139" s="377"/>
      <c r="CS139" s="379"/>
      <c r="CT139" s="376"/>
      <c r="CU139" s="377"/>
      <c r="CV139" s="379"/>
      <c r="CW139" s="376"/>
      <c r="CX139" s="377"/>
      <c r="CY139" s="379"/>
      <c r="CZ139" s="376"/>
      <c r="DA139" s="377"/>
      <c r="DB139" s="379"/>
      <c r="DC139" s="376"/>
      <c r="DD139" s="377"/>
      <c r="DE139" s="379"/>
      <c r="DF139" s="376"/>
      <c r="DG139" s="377"/>
      <c r="DH139" s="379"/>
      <c r="DI139" s="376"/>
      <c r="DJ139" s="377"/>
      <c r="DK139" s="379"/>
      <c r="DL139" s="376"/>
      <c r="DM139" s="1484"/>
      <c r="DN139" s="1485"/>
      <c r="DO139" s="1485"/>
      <c r="DP139" s="1485"/>
      <c r="DQ139" s="1485"/>
      <c r="DR139" s="497"/>
      <c r="DS139" s="1552"/>
      <c r="DT139" s="1555"/>
    </row>
    <row r="140" spans="1:124" ht="3.4" customHeight="1">
      <c r="A140" s="1492" t="s">
        <v>665</v>
      </c>
      <c r="B140" s="1493"/>
      <c r="C140" s="1493"/>
      <c r="D140" s="1493"/>
      <c r="E140" s="1370"/>
      <c r="F140" s="1370">
        <v>8</v>
      </c>
      <c r="G140" s="1370"/>
      <c r="H140" s="1370"/>
      <c r="I140" s="1370"/>
      <c r="J140" s="1370"/>
      <c r="K140" s="216"/>
      <c r="L140" s="1494" t="s">
        <v>666</v>
      </c>
      <c r="M140" s="1494"/>
      <c r="N140" s="1494"/>
      <c r="O140" s="1494"/>
      <c r="P140" s="1494"/>
      <c r="Q140" s="1494"/>
      <c r="R140" s="1494"/>
      <c r="S140" s="1494"/>
      <c r="T140" s="1494"/>
      <c r="U140" s="1494"/>
      <c r="V140" s="1494"/>
      <c r="W140" s="1494"/>
      <c r="X140" s="1494"/>
      <c r="Y140" s="1494"/>
      <c r="Z140" s="1494"/>
      <c r="AA140" s="1494"/>
      <c r="AB140" s="1494"/>
      <c r="AC140" s="1494"/>
      <c r="AD140" s="1494"/>
      <c r="AE140" s="1494"/>
      <c r="AF140" s="1494"/>
      <c r="AG140" s="1494"/>
      <c r="AH140" s="1494"/>
      <c r="AI140" s="1494"/>
      <c r="AJ140" s="1494"/>
      <c r="AK140" s="1494"/>
      <c r="AL140" s="1494"/>
      <c r="AM140" s="1494"/>
      <c r="AN140" s="1495"/>
      <c r="AO140" s="216"/>
      <c r="AP140" s="1435" t="s">
        <v>667</v>
      </c>
      <c r="AQ140" s="1435"/>
      <c r="AR140" s="1435"/>
      <c r="AS140" s="1435"/>
      <c r="AT140" s="1435"/>
      <c r="AU140" s="1435"/>
      <c r="AV140" s="1435"/>
      <c r="AW140" s="1435"/>
      <c r="AX140" s="1435"/>
      <c r="AY140" s="1435"/>
      <c r="AZ140" s="1435"/>
      <c r="BA140" s="1435"/>
      <c r="BB140" s="1436"/>
      <c r="BC140" s="1446" t="s">
        <v>535</v>
      </c>
      <c r="BD140" s="1446"/>
      <c r="BE140" s="1446"/>
      <c r="BF140" s="1446"/>
      <c r="BG140" s="1446"/>
      <c r="BH140" s="1446"/>
      <c r="BI140" s="1370" t="s">
        <v>536</v>
      </c>
      <c r="BJ140" s="1370"/>
      <c r="BK140" s="1370"/>
      <c r="BL140" s="1370"/>
      <c r="BM140" s="1370"/>
      <c r="BN140" s="1371"/>
      <c r="BO140" s="414"/>
      <c r="BP140" s="413"/>
      <c r="BQ140" s="413"/>
      <c r="BR140" s="413"/>
      <c r="BS140" s="414"/>
      <c r="BT140" s="413"/>
      <c r="BU140" s="413"/>
      <c r="BV140" s="413"/>
      <c r="BW140" s="414"/>
      <c r="BX140" s="413"/>
      <c r="BY140" s="415"/>
      <c r="BZ140" s="414"/>
      <c r="CA140" s="413"/>
      <c r="CB140" s="415"/>
      <c r="CC140" s="414"/>
      <c r="CD140" s="413"/>
      <c r="CE140" s="415"/>
      <c r="CF140" s="414"/>
      <c r="CG140" s="413"/>
      <c r="CH140" s="415"/>
      <c r="CI140" s="414"/>
      <c r="CJ140" s="413"/>
      <c r="CK140" s="415"/>
      <c r="CL140" s="414"/>
      <c r="CM140" s="413"/>
      <c r="CN140" s="415"/>
      <c r="CO140" s="414"/>
      <c r="CP140" s="413"/>
      <c r="CQ140" s="415"/>
      <c r="CR140" s="414"/>
      <c r="CS140" s="413"/>
      <c r="CT140" s="415"/>
      <c r="CU140" s="414"/>
      <c r="CV140" s="413"/>
      <c r="CW140" s="415"/>
      <c r="CX140" s="414"/>
      <c r="CY140" s="413"/>
      <c r="CZ140" s="415"/>
      <c r="DA140" s="414"/>
      <c r="DB140" s="413"/>
      <c r="DC140" s="415"/>
      <c r="DD140" s="414"/>
      <c r="DE140" s="413"/>
      <c r="DF140" s="415"/>
      <c r="DG140" s="414"/>
      <c r="DH140" s="413"/>
      <c r="DI140" s="415"/>
      <c r="DJ140" s="414"/>
      <c r="DK140" s="413"/>
      <c r="DL140" s="415"/>
      <c r="DM140" s="1448">
        <v>6</v>
      </c>
      <c r="DN140" s="1449"/>
      <c r="DO140" s="1449"/>
      <c r="DP140" s="1449"/>
      <c r="DQ140" s="1449"/>
      <c r="DR140" s="450"/>
      <c r="DS140" s="1552">
        <v>5</v>
      </c>
      <c r="DT140" s="1553">
        <v>6</v>
      </c>
    </row>
    <row r="141" spans="1:124" ht="3.4" customHeight="1">
      <c r="A141" s="1492"/>
      <c r="B141" s="1493"/>
      <c r="C141" s="1493"/>
      <c r="D141" s="1493"/>
      <c r="E141" s="1370"/>
      <c r="F141" s="1370"/>
      <c r="G141" s="1370"/>
      <c r="H141" s="1370"/>
      <c r="I141" s="1370"/>
      <c r="J141" s="1370"/>
      <c r="K141" s="200"/>
      <c r="L141" s="1352"/>
      <c r="M141" s="1352"/>
      <c r="N141" s="1352"/>
      <c r="O141" s="1352"/>
      <c r="P141" s="1352"/>
      <c r="Q141" s="1352"/>
      <c r="R141" s="1352"/>
      <c r="S141" s="1352"/>
      <c r="T141" s="1352"/>
      <c r="U141" s="1352"/>
      <c r="V141" s="1352"/>
      <c r="W141" s="1352"/>
      <c r="X141" s="1352"/>
      <c r="Y141" s="1352"/>
      <c r="Z141" s="1352"/>
      <c r="AA141" s="1352"/>
      <c r="AB141" s="1352"/>
      <c r="AC141" s="1352"/>
      <c r="AD141" s="1352"/>
      <c r="AE141" s="1352"/>
      <c r="AF141" s="1352"/>
      <c r="AG141" s="1352"/>
      <c r="AH141" s="1352"/>
      <c r="AI141" s="1352"/>
      <c r="AJ141" s="1352"/>
      <c r="AK141" s="1352"/>
      <c r="AL141" s="1352"/>
      <c r="AM141" s="1352"/>
      <c r="AN141" s="1496"/>
      <c r="AO141" s="200"/>
      <c r="AP141" s="1433"/>
      <c r="AQ141" s="1433"/>
      <c r="AR141" s="1433"/>
      <c r="AS141" s="1433"/>
      <c r="AT141" s="1433"/>
      <c r="AU141" s="1433"/>
      <c r="AV141" s="1433"/>
      <c r="AW141" s="1433"/>
      <c r="AX141" s="1433"/>
      <c r="AY141" s="1433"/>
      <c r="AZ141" s="1433"/>
      <c r="BA141" s="1433"/>
      <c r="BB141" s="1437"/>
      <c r="BC141" s="1446"/>
      <c r="BD141" s="1446"/>
      <c r="BE141" s="1446"/>
      <c r="BF141" s="1446"/>
      <c r="BG141" s="1446"/>
      <c r="BH141" s="1446"/>
      <c r="BI141" s="1370"/>
      <c r="BJ141" s="1370"/>
      <c r="BK141" s="1370"/>
      <c r="BL141" s="1370"/>
      <c r="BM141" s="1370"/>
      <c r="BN141" s="1371"/>
      <c r="BO141" s="414"/>
      <c r="BP141" s="413"/>
      <c r="BQ141" s="413"/>
      <c r="BR141" s="413"/>
      <c r="BS141" s="414"/>
      <c r="BT141" s="413"/>
      <c r="BU141" s="413"/>
      <c r="BV141" s="413"/>
      <c r="BW141" s="414"/>
      <c r="BX141" s="413"/>
      <c r="BY141" s="415"/>
      <c r="BZ141" s="414"/>
      <c r="CA141" s="413"/>
      <c r="CB141" s="415"/>
      <c r="CC141" s="414"/>
      <c r="CD141" s="413"/>
      <c r="CE141" s="415"/>
      <c r="CF141" s="414"/>
      <c r="CG141" s="413"/>
      <c r="CH141" s="415"/>
      <c r="CI141" s="414"/>
      <c r="CJ141" s="413"/>
      <c r="CK141" s="415"/>
      <c r="CL141" s="414"/>
      <c r="CM141" s="413"/>
      <c r="CN141" s="415"/>
      <c r="CO141" s="414"/>
      <c r="CP141" s="413"/>
      <c r="CQ141" s="415"/>
      <c r="CR141" s="414"/>
      <c r="CS141" s="413"/>
      <c r="CT141" s="415"/>
      <c r="CU141" s="414"/>
      <c r="CV141" s="413"/>
      <c r="CW141" s="415"/>
      <c r="CX141" s="414"/>
      <c r="CY141" s="413"/>
      <c r="CZ141" s="415"/>
      <c r="DA141" s="414"/>
      <c r="DB141" s="413"/>
      <c r="DC141" s="415"/>
      <c r="DD141" s="414"/>
      <c r="DE141" s="413"/>
      <c r="DF141" s="415"/>
      <c r="DG141" s="414"/>
      <c r="DH141" s="413"/>
      <c r="DI141" s="415"/>
      <c r="DJ141" s="414"/>
      <c r="DK141" s="413"/>
      <c r="DL141" s="415"/>
      <c r="DM141" s="1448"/>
      <c r="DN141" s="1449"/>
      <c r="DO141" s="1449"/>
      <c r="DP141" s="1449"/>
      <c r="DQ141" s="1449"/>
      <c r="DR141" s="450"/>
      <c r="DS141" s="1552"/>
      <c r="DT141" s="1554"/>
    </row>
    <row r="142" spans="1:124" ht="3.4" customHeight="1">
      <c r="A142" s="1492"/>
      <c r="B142" s="1493"/>
      <c r="C142" s="1493"/>
      <c r="D142" s="1493"/>
      <c r="E142" s="1370"/>
      <c r="F142" s="1370"/>
      <c r="G142" s="1370"/>
      <c r="H142" s="1370"/>
      <c r="I142" s="1370"/>
      <c r="J142" s="1370"/>
      <c r="K142" s="209"/>
      <c r="L142" s="1497"/>
      <c r="M142" s="1497"/>
      <c r="N142" s="1497"/>
      <c r="O142" s="1497"/>
      <c r="P142" s="1497"/>
      <c r="Q142" s="1497"/>
      <c r="R142" s="1497"/>
      <c r="S142" s="1497"/>
      <c r="T142" s="1497"/>
      <c r="U142" s="1497"/>
      <c r="V142" s="1497"/>
      <c r="W142" s="1497"/>
      <c r="X142" s="1497"/>
      <c r="Y142" s="1497"/>
      <c r="Z142" s="1497"/>
      <c r="AA142" s="1497"/>
      <c r="AB142" s="1497"/>
      <c r="AC142" s="1497"/>
      <c r="AD142" s="1497"/>
      <c r="AE142" s="1497"/>
      <c r="AF142" s="1497"/>
      <c r="AG142" s="1497"/>
      <c r="AH142" s="1497"/>
      <c r="AI142" s="1497"/>
      <c r="AJ142" s="1497"/>
      <c r="AK142" s="1497"/>
      <c r="AL142" s="1497"/>
      <c r="AM142" s="1497"/>
      <c r="AN142" s="1498"/>
      <c r="AO142" s="209"/>
      <c r="AP142" s="1444"/>
      <c r="AQ142" s="1444"/>
      <c r="AR142" s="1444"/>
      <c r="AS142" s="1444"/>
      <c r="AT142" s="1444"/>
      <c r="AU142" s="1444"/>
      <c r="AV142" s="1444"/>
      <c r="AW142" s="1444"/>
      <c r="AX142" s="1444"/>
      <c r="AY142" s="1444"/>
      <c r="AZ142" s="1444"/>
      <c r="BA142" s="1444"/>
      <c r="BB142" s="1445"/>
      <c r="BC142" s="1446"/>
      <c r="BD142" s="1446"/>
      <c r="BE142" s="1446"/>
      <c r="BF142" s="1446"/>
      <c r="BG142" s="1446"/>
      <c r="BH142" s="1446"/>
      <c r="BI142" s="1370"/>
      <c r="BJ142" s="1370"/>
      <c r="BK142" s="1370"/>
      <c r="BL142" s="1370"/>
      <c r="BM142" s="1370"/>
      <c r="BN142" s="1371"/>
      <c r="BO142" s="377"/>
      <c r="BP142" s="379"/>
      <c r="BQ142" s="379"/>
      <c r="BR142" s="379"/>
      <c r="BS142" s="377"/>
      <c r="BT142" s="379"/>
      <c r="BU142" s="379"/>
      <c r="BV142" s="379"/>
      <c r="BW142" s="377"/>
      <c r="BX142" s="379"/>
      <c r="BY142" s="376"/>
      <c r="BZ142" s="377"/>
      <c r="CA142" s="379"/>
      <c r="CB142" s="376"/>
      <c r="CC142" s="377"/>
      <c r="CD142" s="379"/>
      <c r="CE142" s="376"/>
      <c r="CF142" s="377"/>
      <c r="CG142" s="379"/>
      <c r="CH142" s="376"/>
      <c r="CI142" s="377"/>
      <c r="CJ142" s="379"/>
      <c r="CK142" s="376"/>
      <c r="CL142" s="377"/>
      <c r="CM142" s="379"/>
      <c r="CN142" s="376"/>
      <c r="CO142" s="377"/>
      <c r="CP142" s="379"/>
      <c r="CQ142" s="376"/>
      <c r="CR142" s="377"/>
      <c r="CS142" s="379"/>
      <c r="CT142" s="376"/>
      <c r="CU142" s="377"/>
      <c r="CV142" s="379"/>
      <c r="CW142" s="376"/>
      <c r="CX142" s="377"/>
      <c r="CY142" s="379"/>
      <c r="CZ142" s="376"/>
      <c r="DA142" s="377"/>
      <c r="DB142" s="379"/>
      <c r="DC142" s="376"/>
      <c r="DD142" s="377"/>
      <c r="DE142" s="379"/>
      <c r="DF142" s="376"/>
      <c r="DG142" s="377"/>
      <c r="DH142" s="379"/>
      <c r="DI142" s="376"/>
      <c r="DJ142" s="377"/>
      <c r="DK142" s="379"/>
      <c r="DL142" s="376"/>
      <c r="DM142" s="1450"/>
      <c r="DN142" s="1451"/>
      <c r="DO142" s="1451"/>
      <c r="DP142" s="1451"/>
      <c r="DQ142" s="1451"/>
      <c r="DR142" s="497"/>
      <c r="DS142" s="1552"/>
      <c r="DT142" s="1555"/>
    </row>
    <row r="143" spans="1:124" ht="3.4" customHeight="1">
      <c r="A143" s="1492" t="s">
        <v>668</v>
      </c>
      <c r="B143" s="1493"/>
      <c r="C143" s="1493"/>
      <c r="D143" s="1493"/>
      <c r="E143" s="1370"/>
      <c r="F143" s="1370">
        <v>8</v>
      </c>
      <c r="G143" s="1370"/>
      <c r="H143" s="1370"/>
      <c r="I143" s="1370"/>
      <c r="J143" s="1370"/>
      <c r="K143" s="216"/>
      <c r="L143" s="1494" t="s">
        <v>669</v>
      </c>
      <c r="M143" s="1494"/>
      <c r="N143" s="1494"/>
      <c r="O143" s="1494"/>
      <c r="P143" s="1494"/>
      <c r="Q143" s="1494"/>
      <c r="R143" s="1494"/>
      <c r="S143" s="1494"/>
      <c r="T143" s="1494"/>
      <c r="U143" s="1494"/>
      <c r="V143" s="1494"/>
      <c r="W143" s="1494"/>
      <c r="X143" s="1494"/>
      <c r="Y143" s="1494"/>
      <c r="Z143" s="1494"/>
      <c r="AA143" s="1494"/>
      <c r="AB143" s="1494"/>
      <c r="AC143" s="1494"/>
      <c r="AD143" s="1494"/>
      <c r="AE143" s="1494"/>
      <c r="AF143" s="1494"/>
      <c r="AG143" s="1494"/>
      <c r="AH143" s="1494"/>
      <c r="AI143" s="1494"/>
      <c r="AJ143" s="1494"/>
      <c r="AK143" s="1494"/>
      <c r="AL143" s="1494"/>
      <c r="AM143" s="1494"/>
      <c r="AN143" s="1495"/>
      <c r="AO143" s="216"/>
      <c r="AP143" s="1435" t="s">
        <v>670</v>
      </c>
      <c r="AQ143" s="1435"/>
      <c r="AR143" s="1435"/>
      <c r="AS143" s="1435"/>
      <c r="AT143" s="1435"/>
      <c r="AU143" s="1435"/>
      <c r="AV143" s="1435"/>
      <c r="AW143" s="1435"/>
      <c r="AX143" s="1435"/>
      <c r="AY143" s="1435"/>
      <c r="AZ143" s="1435"/>
      <c r="BA143" s="1435"/>
      <c r="BB143" s="1436"/>
      <c r="BC143" s="1446" t="s">
        <v>535</v>
      </c>
      <c r="BD143" s="1446"/>
      <c r="BE143" s="1446"/>
      <c r="BF143" s="1446"/>
      <c r="BG143" s="1446"/>
      <c r="BH143" s="1446"/>
      <c r="BI143" s="1370" t="s">
        <v>536</v>
      </c>
      <c r="BJ143" s="1370"/>
      <c r="BK143" s="1370"/>
      <c r="BL143" s="1370"/>
      <c r="BM143" s="1370"/>
      <c r="BN143" s="1371"/>
      <c r="BO143" s="414"/>
      <c r="BP143" s="413"/>
      <c r="BQ143" s="413"/>
      <c r="BR143" s="413"/>
      <c r="BS143" s="414"/>
      <c r="BT143" s="413"/>
      <c r="BU143" s="413"/>
      <c r="BV143" s="413"/>
      <c r="BW143" s="414"/>
      <c r="BX143" s="413"/>
      <c r="BY143" s="415"/>
      <c r="BZ143" s="414"/>
      <c r="CA143" s="413"/>
      <c r="CB143" s="415"/>
      <c r="CC143" s="414"/>
      <c r="CD143" s="413"/>
      <c r="CE143" s="415"/>
      <c r="CF143" s="414"/>
      <c r="CG143" s="413"/>
      <c r="CH143" s="415"/>
      <c r="CI143" s="414"/>
      <c r="CJ143" s="413"/>
      <c r="CK143" s="415"/>
      <c r="CL143" s="414"/>
      <c r="CM143" s="413"/>
      <c r="CN143" s="415"/>
      <c r="CO143" s="414"/>
      <c r="CP143" s="413"/>
      <c r="CQ143" s="415"/>
      <c r="CR143" s="414"/>
      <c r="CS143" s="413"/>
      <c r="CT143" s="415"/>
      <c r="CU143" s="414"/>
      <c r="CV143" s="413"/>
      <c r="CW143" s="415"/>
      <c r="CX143" s="414"/>
      <c r="CY143" s="413"/>
      <c r="CZ143" s="415"/>
      <c r="DA143" s="414"/>
      <c r="DB143" s="413"/>
      <c r="DC143" s="415"/>
      <c r="DD143" s="414"/>
      <c r="DE143" s="413"/>
      <c r="DF143" s="415"/>
      <c r="DG143" s="414"/>
      <c r="DH143" s="413"/>
      <c r="DI143" s="415"/>
      <c r="DJ143" s="414"/>
      <c r="DK143" s="413"/>
      <c r="DL143" s="415"/>
      <c r="DM143" s="1448">
        <v>4</v>
      </c>
      <c r="DN143" s="1449"/>
      <c r="DO143" s="1449"/>
      <c r="DP143" s="1449"/>
      <c r="DQ143" s="1449"/>
      <c r="DR143" s="450"/>
      <c r="DS143" s="1552">
        <v>5</v>
      </c>
      <c r="DT143" s="1572">
        <v>4</v>
      </c>
    </row>
    <row r="144" spans="1:124" ht="3.4" customHeight="1">
      <c r="A144" s="1492"/>
      <c r="B144" s="1493"/>
      <c r="C144" s="1493"/>
      <c r="D144" s="1493"/>
      <c r="E144" s="1370"/>
      <c r="F144" s="1370"/>
      <c r="G144" s="1370"/>
      <c r="H144" s="1370"/>
      <c r="I144" s="1370"/>
      <c r="J144" s="1370"/>
      <c r="K144" s="200"/>
      <c r="L144" s="1352"/>
      <c r="M144" s="1352"/>
      <c r="N144" s="1352"/>
      <c r="O144" s="1352"/>
      <c r="P144" s="1352"/>
      <c r="Q144" s="1352"/>
      <c r="R144" s="1352"/>
      <c r="S144" s="1352"/>
      <c r="T144" s="1352"/>
      <c r="U144" s="1352"/>
      <c r="V144" s="1352"/>
      <c r="W144" s="1352"/>
      <c r="X144" s="1352"/>
      <c r="Y144" s="1352"/>
      <c r="Z144" s="1352"/>
      <c r="AA144" s="1352"/>
      <c r="AB144" s="1352"/>
      <c r="AC144" s="1352"/>
      <c r="AD144" s="1352"/>
      <c r="AE144" s="1352"/>
      <c r="AF144" s="1352"/>
      <c r="AG144" s="1352"/>
      <c r="AH144" s="1352"/>
      <c r="AI144" s="1352"/>
      <c r="AJ144" s="1352"/>
      <c r="AK144" s="1352"/>
      <c r="AL144" s="1352"/>
      <c r="AM144" s="1352"/>
      <c r="AN144" s="1496"/>
      <c r="AO144" s="200"/>
      <c r="AP144" s="1433"/>
      <c r="AQ144" s="1433"/>
      <c r="AR144" s="1433"/>
      <c r="AS144" s="1433"/>
      <c r="AT144" s="1433"/>
      <c r="AU144" s="1433"/>
      <c r="AV144" s="1433"/>
      <c r="AW144" s="1433"/>
      <c r="AX144" s="1433"/>
      <c r="AY144" s="1433"/>
      <c r="AZ144" s="1433"/>
      <c r="BA144" s="1433"/>
      <c r="BB144" s="1437"/>
      <c r="BC144" s="1446"/>
      <c r="BD144" s="1446"/>
      <c r="BE144" s="1446"/>
      <c r="BF144" s="1446"/>
      <c r="BG144" s="1446"/>
      <c r="BH144" s="1446"/>
      <c r="BI144" s="1370"/>
      <c r="BJ144" s="1370"/>
      <c r="BK144" s="1370"/>
      <c r="BL144" s="1370"/>
      <c r="BM144" s="1370"/>
      <c r="BN144" s="1371"/>
      <c r="BO144" s="414"/>
      <c r="BP144" s="413"/>
      <c r="BQ144" s="413"/>
      <c r="BR144" s="413"/>
      <c r="BS144" s="414"/>
      <c r="BT144" s="413"/>
      <c r="BU144" s="413"/>
      <c r="BV144" s="413"/>
      <c r="BW144" s="414"/>
      <c r="BX144" s="413"/>
      <c r="BY144" s="415"/>
      <c r="BZ144" s="414"/>
      <c r="CA144" s="413"/>
      <c r="CB144" s="415"/>
      <c r="CC144" s="414"/>
      <c r="CD144" s="413"/>
      <c r="CE144" s="415"/>
      <c r="CF144" s="414"/>
      <c r="CG144" s="413"/>
      <c r="CH144" s="415"/>
      <c r="CI144" s="414"/>
      <c r="CJ144" s="413"/>
      <c r="CK144" s="415"/>
      <c r="CL144" s="414"/>
      <c r="CM144" s="413"/>
      <c r="CN144" s="415"/>
      <c r="CO144" s="414"/>
      <c r="CP144" s="413"/>
      <c r="CQ144" s="415"/>
      <c r="CR144" s="414"/>
      <c r="CS144" s="413"/>
      <c r="CT144" s="415"/>
      <c r="CU144" s="414"/>
      <c r="CV144" s="413"/>
      <c r="CW144" s="415"/>
      <c r="CX144" s="414"/>
      <c r="CY144" s="413"/>
      <c r="CZ144" s="415"/>
      <c r="DA144" s="414"/>
      <c r="DB144" s="413"/>
      <c r="DC144" s="415"/>
      <c r="DD144" s="414"/>
      <c r="DE144" s="413"/>
      <c r="DF144" s="415"/>
      <c r="DG144" s="414"/>
      <c r="DH144" s="413"/>
      <c r="DI144" s="415"/>
      <c r="DJ144" s="414"/>
      <c r="DK144" s="413"/>
      <c r="DL144" s="415"/>
      <c r="DM144" s="1448"/>
      <c r="DN144" s="1449"/>
      <c r="DO144" s="1449"/>
      <c r="DP144" s="1449"/>
      <c r="DQ144" s="1449"/>
      <c r="DR144" s="450"/>
      <c r="DS144" s="1552"/>
      <c r="DT144" s="1573"/>
    </row>
    <row r="145" spans="1:124" ht="3.4" customHeight="1">
      <c r="A145" s="1492"/>
      <c r="B145" s="1493"/>
      <c r="C145" s="1493"/>
      <c r="D145" s="1493"/>
      <c r="E145" s="1370"/>
      <c r="F145" s="1370"/>
      <c r="G145" s="1370"/>
      <c r="H145" s="1370"/>
      <c r="I145" s="1370"/>
      <c r="J145" s="1370"/>
      <c r="K145" s="209"/>
      <c r="L145" s="1497"/>
      <c r="M145" s="1497"/>
      <c r="N145" s="1497"/>
      <c r="O145" s="1497"/>
      <c r="P145" s="1497"/>
      <c r="Q145" s="1497"/>
      <c r="R145" s="1497"/>
      <c r="S145" s="1497"/>
      <c r="T145" s="1497"/>
      <c r="U145" s="1497"/>
      <c r="V145" s="1497"/>
      <c r="W145" s="1497"/>
      <c r="X145" s="1497"/>
      <c r="Y145" s="1497"/>
      <c r="Z145" s="1497"/>
      <c r="AA145" s="1497"/>
      <c r="AB145" s="1497"/>
      <c r="AC145" s="1497"/>
      <c r="AD145" s="1497"/>
      <c r="AE145" s="1497"/>
      <c r="AF145" s="1497"/>
      <c r="AG145" s="1497"/>
      <c r="AH145" s="1497"/>
      <c r="AI145" s="1497"/>
      <c r="AJ145" s="1497"/>
      <c r="AK145" s="1497"/>
      <c r="AL145" s="1497"/>
      <c r="AM145" s="1497"/>
      <c r="AN145" s="1498"/>
      <c r="AO145" s="209"/>
      <c r="AP145" s="1444"/>
      <c r="AQ145" s="1444"/>
      <c r="AR145" s="1444"/>
      <c r="AS145" s="1444"/>
      <c r="AT145" s="1444"/>
      <c r="AU145" s="1444"/>
      <c r="AV145" s="1444"/>
      <c r="AW145" s="1444"/>
      <c r="AX145" s="1444"/>
      <c r="AY145" s="1444"/>
      <c r="AZ145" s="1444"/>
      <c r="BA145" s="1444"/>
      <c r="BB145" s="1445"/>
      <c r="BC145" s="1446"/>
      <c r="BD145" s="1446"/>
      <c r="BE145" s="1446"/>
      <c r="BF145" s="1446"/>
      <c r="BG145" s="1446"/>
      <c r="BH145" s="1446"/>
      <c r="BI145" s="1370"/>
      <c r="BJ145" s="1370"/>
      <c r="BK145" s="1370"/>
      <c r="BL145" s="1370"/>
      <c r="BM145" s="1370"/>
      <c r="BN145" s="1371"/>
      <c r="BO145" s="377"/>
      <c r="BP145" s="379"/>
      <c r="BQ145" s="379"/>
      <c r="BR145" s="379"/>
      <c r="BS145" s="377"/>
      <c r="BT145" s="379"/>
      <c r="BU145" s="379"/>
      <c r="BV145" s="379"/>
      <c r="BW145" s="377"/>
      <c r="BX145" s="379"/>
      <c r="BY145" s="376"/>
      <c r="BZ145" s="377"/>
      <c r="CA145" s="379"/>
      <c r="CB145" s="376"/>
      <c r="CC145" s="377"/>
      <c r="CD145" s="379"/>
      <c r="CE145" s="376"/>
      <c r="CF145" s="377"/>
      <c r="CG145" s="379"/>
      <c r="CH145" s="376"/>
      <c r="CI145" s="377"/>
      <c r="CJ145" s="379"/>
      <c r="CK145" s="376"/>
      <c r="CL145" s="377"/>
      <c r="CM145" s="379"/>
      <c r="CN145" s="376"/>
      <c r="CO145" s="377"/>
      <c r="CP145" s="379"/>
      <c r="CQ145" s="376"/>
      <c r="CR145" s="377"/>
      <c r="CS145" s="379"/>
      <c r="CT145" s="376"/>
      <c r="CU145" s="377"/>
      <c r="CV145" s="379"/>
      <c r="CW145" s="376"/>
      <c r="CX145" s="377"/>
      <c r="CY145" s="379"/>
      <c r="CZ145" s="376"/>
      <c r="DA145" s="377"/>
      <c r="DB145" s="379"/>
      <c r="DC145" s="376"/>
      <c r="DD145" s="377"/>
      <c r="DE145" s="379"/>
      <c r="DF145" s="376"/>
      <c r="DG145" s="377"/>
      <c r="DH145" s="379"/>
      <c r="DI145" s="376"/>
      <c r="DJ145" s="377"/>
      <c r="DK145" s="379"/>
      <c r="DL145" s="376"/>
      <c r="DM145" s="1450"/>
      <c r="DN145" s="1451"/>
      <c r="DO145" s="1451"/>
      <c r="DP145" s="1451"/>
      <c r="DQ145" s="1451"/>
      <c r="DR145" s="497"/>
      <c r="DS145" s="1552"/>
      <c r="DT145" s="1574"/>
    </row>
    <row r="146" spans="1:124" ht="3.4" customHeight="1">
      <c r="A146" s="532"/>
      <c r="B146" s="1486" t="s">
        <v>589</v>
      </c>
      <c r="C146" s="1486"/>
      <c r="D146" s="1486"/>
      <c r="E146" s="1486"/>
      <c r="F146" s="1486"/>
      <c r="G146" s="1486"/>
      <c r="H146" s="1486"/>
      <c r="I146" s="1486"/>
      <c r="J146" s="1486"/>
      <c r="K146" s="1486"/>
      <c r="L146" s="1486"/>
      <c r="M146" s="1486"/>
      <c r="N146" s="1486"/>
      <c r="O146" s="1486"/>
      <c r="P146" s="1486"/>
      <c r="Q146" s="1486"/>
      <c r="R146" s="1486"/>
      <c r="S146" s="1486"/>
      <c r="T146" s="1486"/>
      <c r="U146" s="1486"/>
      <c r="V146" s="1486"/>
      <c r="W146" s="1486"/>
      <c r="X146" s="1486"/>
      <c r="Y146" s="1486"/>
      <c r="Z146" s="1486"/>
      <c r="AA146" s="1486"/>
      <c r="AB146" s="1486"/>
      <c r="AC146" s="1486"/>
      <c r="AD146" s="1486"/>
      <c r="AE146" s="1486"/>
      <c r="AF146" s="1486"/>
      <c r="AG146" s="1486"/>
      <c r="AH146" s="1486"/>
      <c r="AI146" s="1486"/>
      <c r="AJ146" s="1486"/>
      <c r="AK146" s="1486"/>
      <c r="AL146" s="1486"/>
      <c r="AM146" s="1486"/>
      <c r="AN146" s="1486"/>
      <c r="AO146" s="1486"/>
      <c r="AP146" s="1486"/>
      <c r="AQ146" s="1486"/>
      <c r="AR146" s="1486"/>
      <c r="AS146" s="1486"/>
      <c r="AT146" s="1486"/>
      <c r="AU146" s="1486"/>
      <c r="AV146" s="1486"/>
      <c r="AW146" s="1486"/>
      <c r="AX146" s="1486"/>
      <c r="AY146" s="1486"/>
      <c r="AZ146" s="1486"/>
      <c r="BA146" s="1486"/>
      <c r="BB146" s="1486"/>
      <c r="BC146" s="1486"/>
      <c r="BD146" s="1486"/>
      <c r="BE146" s="1486"/>
      <c r="BF146" s="1486"/>
      <c r="BG146" s="1486"/>
      <c r="BH146" s="1486"/>
      <c r="BI146" s="1486"/>
      <c r="BJ146" s="1486"/>
      <c r="BK146" s="1486"/>
      <c r="BL146" s="1486"/>
      <c r="BM146" s="1486"/>
      <c r="BN146" s="1487"/>
      <c r="BO146" s="503"/>
      <c r="BP146" s="503"/>
      <c r="BQ146" s="503"/>
      <c r="BR146" s="503"/>
      <c r="BS146" s="502"/>
      <c r="BT146" s="503"/>
      <c r="BU146" s="503"/>
      <c r="BV146" s="503"/>
      <c r="BW146" s="502"/>
      <c r="BX146" s="503"/>
      <c r="BY146" s="504"/>
      <c r="BZ146" s="502"/>
      <c r="CA146" s="503"/>
      <c r="CB146" s="504"/>
      <c r="CC146" s="502"/>
      <c r="CD146" s="503"/>
      <c r="CE146" s="504"/>
      <c r="CF146" s="502"/>
      <c r="CG146" s="503"/>
      <c r="CH146" s="504"/>
      <c r="CI146" s="502"/>
      <c r="CJ146" s="503"/>
      <c r="CK146" s="504"/>
      <c r="CL146" s="502"/>
      <c r="CM146" s="503"/>
      <c r="CN146" s="504"/>
      <c r="CO146" s="502"/>
      <c r="CP146" s="503"/>
      <c r="CQ146" s="504"/>
      <c r="CR146" s="502"/>
      <c r="CS146" s="503"/>
      <c r="CT146" s="504"/>
      <c r="CU146" s="502"/>
      <c r="CV146" s="503"/>
      <c r="CW146" s="504"/>
      <c r="CX146" s="502"/>
      <c r="CY146" s="503"/>
      <c r="CZ146" s="504"/>
      <c r="DA146" s="502"/>
      <c r="DB146" s="503"/>
      <c r="DC146" s="504"/>
      <c r="DD146" s="502"/>
      <c r="DE146" s="503"/>
      <c r="DF146" s="504"/>
      <c r="DG146" s="502"/>
      <c r="DH146" s="503"/>
      <c r="DI146" s="504"/>
      <c r="DJ146" s="502"/>
      <c r="DK146" s="503"/>
      <c r="DL146" s="504"/>
      <c r="DM146" s="1480"/>
      <c r="DN146" s="1481"/>
      <c r="DO146" s="1481"/>
      <c r="DP146" s="1481"/>
      <c r="DQ146" s="1481"/>
      <c r="DR146" s="505"/>
      <c r="DS146" s="1552"/>
      <c r="DT146" s="1556"/>
    </row>
    <row r="147" spans="1:124" ht="3.4" customHeight="1">
      <c r="A147" s="533"/>
      <c r="B147" s="1488"/>
      <c r="C147" s="1488"/>
      <c r="D147" s="1488"/>
      <c r="E147" s="1488"/>
      <c r="F147" s="1488"/>
      <c r="G147" s="1488"/>
      <c r="H147" s="1488"/>
      <c r="I147" s="1488"/>
      <c r="J147" s="1488"/>
      <c r="K147" s="1488"/>
      <c r="L147" s="1488"/>
      <c r="M147" s="1488"/>
      <c r="N147" s="1488"/>
      <c r="O147" s="1488"/>
      <c r="P147" s="1488"/>
      <c r="Q147" s="1488"/>
      <c r="R147" s="1488"/>
      <c r="S147" s="1488"/>
      <c r="T147" s="1488"/>
      <c r="U147" s="1488"/>
      <c r="V147" s="1488"/>
      <c r="W147" s="1488"/>
      <c r="X147" s="1488"/>
      <c r="Y147" s="1488"/>
      <c r="Z147" s="1488"/>
      <c r="AA147" s="1488"/>
      <c r="AB147" s="1488"/>
      <c r="AC147" s="1488"/>
      <c r="AD147" s="1488"/>
      <c r="AE147" s="1488"/>
      <c r="AF147" s="1488"/>
      <c r="AG147" s="1488"/>
      <c r="AH147" s="1488"/>
      <c r="AI147" s="1488"/>
      <c r="AJ147" s="1488"/>
      <c r="AK147" s="1488"/>
      <c r="AL147" s="1488"/>
      <c r="AM147" s="1488"/>
      <c r="AN147" s="1488"/>
      <c r="AO147" s="1488"/>
      <c r="AP147" s="1488"/>
      <c r="AQ147" s="1488"/>
      <c r="AR147" s="1488"/>
      <c r="AS147" s="1488"/>
      <c r="AT147" s="1488"/>
      <c r="AU147" s="1488"/>
      <c r="AV147" s="1488"/>
      <c r="AW147" s="1488"/>
      <c r="AX147" s="1488"/>
      <c r="AY147" s="1488"/>
      <c r="AZ147" s="1488"/>
      <c r="BA147" s="1488"/>
      <c r="BB147" s="1488"/>
      <c r="BC147" s="1488"/>
      <c r="BD147" s="1488"/>
      <c r="BE147" s="1488"/>
      <c r="BF147" s="1488"/>
      <c r="BG147" s="1488"/>
      <c r="BH147" s="1488"/>
      <c r="BI147" s="1488"/>
      <c r="BJ147" s="1488"/>
      <c r="BK147" s="1488"/>
      <c r="BL147" s="1488"/>
      <c r="BM147" s="1488"/>
      <c r="BN147" s="1489"/>
      <c r="BO147" s="503"/>
      <c r="BP147" s="503"/>
      <c r="BQ147" s="503"/>
      <c r="BR147" s="503"/>
      <c r="BS147" s="502"/>
      <c r="BT147" s="503"/>
      <c r="BU147" s="503"/>
      <c r="BV147" s="503"/>
      <c r="BW147" s="502"/>
      <c r="BX147" s="503"/>
      <c r="BY147" s="504"/>
      <c r="BZ147" s="502"/>
      <c r="CA147" s="503"/>
      <c r="CB147" s="504"/>
      <c r="CC147" s="502"/>
      <c r="CD147" s="503"/>
      <c r="CE147" s="504"/>
      <c r="CF147" s="502"/>
      <c r="CG147" s="503"/>
      <c r="CH147" s="504"/>
      <c r="CI147" s="502"/>
      <c r="CJ147" s="503"/>
      <c r="CK147" s="504"/>
      <c r="CL147" s="502"/>
      <c r="CM147" s="503"/>
      <c r="CN147" s="504"/>
      <c r="CO147" s="502"/>
      <c r="CP147" s="503"/>
      <c r="CQ147" s="504"/>
      <c r="CR147" s="502"/>
      <c r="CS147" s="503"/>
      <c r="CT147" s="504"/>
      <c r="CU147" s="502"/>
      <c r="CV147" s="503"/>
      <c r="CW147" s="504"/>
      <c r="CX147" s="502"/>
      <c r="CY147" s="503"/>
      <c r="CZ147" s="504"/>
      <c r="DA147" s="502"/>
      <c r="DB147" s="503"/>
      <c r="DC147" s="504"/>
      <c r="DD147" s="502"/>
      <c r="DE147" s="503"/>
      <c r="DF147" s="504"/>
      <c r="DG147" s="502"/>
      <c r="DH147" s="503"/>
      <c r="DI147" s="504"/>
      <c r="DJ147" s="502"/>
      <c r="DK147" s="503"/>
      <c r="DL147" s="504"/>
      <c r="DM147" s="1480"/>
      <c r="DN147" s="1481"/>
      <c r="DO147" s="1481"/>
      <c r="DP147" s="1481"/>
      <c r="DQ147" s="1481"/>
      <c r="DR147" s="505"/>
      <c r="DS147" s="1552"/>
      <c r="DT147" s="1556"/>
    </row>
    <row r="148" spans="1:124" ht="3.4" customHeight="1">
      <c r="A148" s="534"/>
      <c r="B148" s="1490"/>
      <c r="C148" s="1490"/>
      <c r="D148" s="1490"/>
      <c r="E148" s="1490"/>
      <c r="F148" s="1490"/>
      <c r="G148" s="1490"/>
      <c r="H148" s="1490"/>
      <c r="I148" s="1490"/>
      <c r="J148" s="1490"/>
      <c r="K148" s="1490"/>
      <c r="L148" s="1490"/>
      <c r="M148" s="1490"/>
      <c r="N148" s="1490"/>
      <c r="O148" s="1490"/>
      <c r="P148" s="1490"/>
      <c r="Q148" s="1490"/>
      <c r="R148" s="1490"/>
      <c r="S148" s="1490"/>
      <c r="T148" s="1490"/>
      <c r="U148" s="1490"/>
      <c r="V148" s="1490"/>
      <c r="W148" s="1490"/>
      <c r="X148" s="1490"/>
      <c r="Y148" s="1490"/>
      <c r="Z148" s="1490"/>
      <c r="AA148" s="1490"/>
      <c r="AB148" s="1490"/>
      <c r="AC148" s="1490"/>
      <c r="AD148" s="1490"/>
      <c r="AE148" s="1490"/>
      <c r="AF148" s="1490"/>
      <c r="AG148" s="1490"/>
      <c r="AH148" s="1490"/>
      <c r="AI148" s="1490"/>
      <c r="AJ148" s="1490"/>
      <c r="AK148" s="1490"/>
      <c r="AL148" s="1490"/>
      <c r="AM148" s="1490"/>
      <c r="AN148" s="1490"/>
      <c r="AO148" s="1490"/>
      <c r="AP148" s="1490"/>
      <c r="AQ148" s="1490"/>
      <c r="AR148" s="1490"/>
      <c r="AS148" s="1490"/>
      <c r="AT148" s="1490"/>
      <c r="AU148" s="1490"/>
      <c r="AV148" s="1490"/>
      <c r="AW148" s="1490"/>
      <c r="AX148" s="1490"/>
      <c r="AY148" s="1490"/>
      <c r="AZ148" s="1490"/>
      <c r="BA148" s="1490"/>
      <c r="BB148" s="1490"/>
      <c r="BC148" s="1490"/>
      <c r="BD148" s="1490"/>
      <c r="BE148" s="1490"/>
      <c r="BF148" s="1490"/>
      <c r="BG148" s="1490"/>
      <c r="BH148" s="1490"/>
      <c r="BI148" s="1490"/>
      <c r="BJ148" s="1490"/>
      <c r="BK148" s="1490"/>
      <c r="BL148" s="1490"/>
      <c r="BM148" s="1490"/>
      <c r="BN148" s="1491"/>
      <c r="BO148" s="512"/>
      <c r="BP148" s="512"/>
      <c r="BQ148" s="512"/>
      <c r="BR148" s="512"/>
      <c r="BS148" s="511"/>
      <c r="BT148" s="512"/>
      <c r="BU148" s="512"/>
      <c r="BV148" s="512"/>
      <c r="BW148" s="511"/>
      <c r="BX148" s="512"/>
      <c r="BY148" s="513"/>
      <c r="BZ148" s="511"/>
      <c r="CA148" s="512"/>
      <c r="CB148" s="513"/>
      <c r="CC148" s="511"/>
      <c r="CD148" s="512"/>
      <c r="CE148" s="513"/>
      <c r="CF148" s="511"/>
      <c r="CG148" s="512"/>
      <c r="CH148" s="513"/>
      <c r="CI148" s="511"/>
      <c r="CJ148" s="512"/>
      <c r="CK148" s="513"/>
      <c r="CL148" s="511"/>
      <c r="CM148" s="512"/>
      <c r="CN148" s="513"/>
      <c r="CO148" s="511"/>
      <c r="CP148" s="512"/>
      <c r="CQ148" s="513"/>
      <c r="CR148" s="511"/>
      <c r="CS148" s="512"/>
      <c r="CT148" s="513"/>
      <c r="CU148" s="511"/>
      <c r="CV148" s="512"/>
      <c r="CW148" s="513"/>
      <c r="CX148" s="511"/>
      <c r="CY148" s="512"/>
      <c r="CZ148" s="513"/>
      <c r="DA148" s="511"/>
      <c r="DB148" s="512"/>
      <c r="DC148" s="513"/>
      <c r="DD148" s="511"/>
      <c r="DE148" s="512"/>
      <c r="DF148" s="513"/>
      <c r="DG148" s="511"/>
      <c r="DH148" s="512"/>
      <c r="DI148" s="513"/>
      <c r="DJ148" s="511"/>
      <c r="DK148" s="512"/>
      <c r="DL148" s="513"/>
      <c r="DM148" s="1482"/>
      <c r="DN148" s="1483"/>
      <c r="DO148" s="1483"/>
      <c r="DP148" s="1483"/>
      <c r="DQ148" s="1483"/>
      <c r="DR148" s="514"/>
      <c r="DS148" s="1552"/>
      <c r="DT148" s="1556"/>
    </row>
    <row r="149" spans="1:124" ht="3.4" customHeight="1">
      <c r="A149" s="1492" t="s">
        <v>671</v>
      </c>
      <c r="B149" s="1493"/>
      <c r="C149" s="1493"/>
      <c r="D149" s="1493"/>
      <c r="E149" s="1370"/>
      <c r="F149" s="1370">
        <v>4</v>
      </c>
      <c r="G149" s="1370"/>
      <c r="H149" s="1370"/>
      <c r="I149" s="1370"/>
      <c r="J149" s="1370"/>
      <c r="K149" s="216"/>
      <c r="L149" s="1494" t="s">
        <v>358</v>
      </c>
      <c r="M149" s="1494"/>
      <c r="N149" s="1494"/>
      <c r="O149" s="1494"/>
      <c r="P149" s="1494"/>
      <c r="Q149" s="1494"/>
      <c r="R149" s="1494"/>
      <c r="S149" s="1494"/>
      <c r="T149" s="1494"/>
      <c r="U149" s="1494"/>
      <c r="V149" s="1494"/>
      <c r="W149" s="1494"/>
      <c r="X149" s="1494"/>
      <c r="Y149" s="1494"/>
      <c r="Z149" s="1494"/>
      <c r="AA149" s="1494"/>
      <c r="AB149" s="1494"/>
      <c r="AC149" s="1494"/>
      <c r="AD149" s="1494"/>
      <c r="AE149" s="1494"/>
      <c r="AF149" s="1494"/>
      <c r="AG149" s="1494"/>
      <c r="AH149" s="1494"/>
      <c r="AI149" s="1494"/>
      <c r="AJ149" s="1494"/>
      <c r="AK149" s="1494"/>
      <c r="AL149" s="1494"/>
      <c r="AM149" s="1494"/>
      <c r="AN149" s="1495"/>
      <c r="AO149" s="216"/>
      <c r="AP149" s="1435" t="s">
        <v>672</v>
      </c>
      <c r="AQ149" s="1435"/>
      <c r="AR149" s="1435"/>
      <c r="AS149" s="1435"/>
      <c r="AT149" s="1435"/>
      <c r="AU149" s="1435"/>
      <c r="AV149" s="1435"/>
      <c r="AW149" s="1435"/>
      <c r="AX149" s="1435"/>
      <c r="AY149" s="1435"/>
      <c r="AZ149" s="1435"/>
      <c r="BA149" s="1435"/>
      <c r="BB149" s="1436"/>
      <c r="BC149" s="1370" t="s">
        <v>535</v>
      </c>
      <c r="BD149" s="1370"/>
      <c r="BE149" s="1370"/>
      <c r="BF149" s="1370"/>
      <c r="BG149" s="1370"/>
      <c r="BH149" s="1370"/>
      <c r="BI149" s="1370" t="s">
        <v>536</v>
      </c>
      <c r="BJ149" s="1370"/>
      <c r="BK149" s="1370"/>
      <c r="BL149" s="1370"/>
      <c r="BM149" s="1370"/>
      <c r="BN149" s="1371"/>
      <c r="BO149" s="414"/>
      <c r="BP149" s="413"/>
      <c r="BQ149" s="413"/>
      <c r="BR149" s="413"/>
      <c r="BS149" s="414"/>
      <c r="BT149" s="413"/>
      <c r="BU149" s="413"/>
      <c r="BV149" s="413"/>
      <c r="BW149" s="414"/>
      <c r="BX149" s="413"/>
      <c r="BY149" s="415"/>
      <c r="BZ149" s="414"/>
      <c r="CA149" s="413"/>
      <c r="CB149" s="415"/>
      <c r="CC149" s="414"/>
      <c r="CD149" s="413"/>
      <c r="CE149" s="415"/>
      <c r="CF149" s="414"/>
      <c r="CG149" s="413"/>
      <c r="CH149" s="415"/>
      <c r="CI149" s="414"/>
      <c r="CJ149" s="413"/>
      <c r="CK149" s="415"/>
      <c r="CL149" s="414"/>
      <c r="CM149" s="413"/>
      <c r="CN149" s="415"/>
      <c r="CO149" s="414"/>
      <c r="CP149" s="413"/>
      <c r="CQ149" s="415"/>
      <c r="CR149" s="414"/>
      <c r="CS149" s="413"/>
      <c r="CT149" s="415"/>
      <c r="CU149" s="414"/>
      <c r="CV149" s="413"/>
      <c r="CW149" s="415"/>
      <c r="CX149" s="414"/>
      <c r="CY149" s="413"/>
      <c r="CZ149" s="415"/>
      <c r="DA149" s="414"/>
      <c r="DB149" s="413"/>
      <c r="DC149" s="415"/>
      <c r="DD149" s="414"/>
      <c r="DE149" s="413"/>
      <c r="DF149" s="415"/>
      <c r="DG149" s="414"/>
      <c r="DH149" s="413"/>
      <c r="DI149" s="415"/>
      <c r="DJ149" s="414"/>
      <c r="DK149" s="413"/>
      <c r="DL149" s="415"/>
      <c r="DM149" s="1448">
        <v>5</v>
      </c>
      <c r="DN149" s="1449"/>
      <c r="DO149" s="1449"/>
      <c r="DP149" s="1449"/>
      <c r="DQ149" s="1449"/>
      <c r="DR149" s="450"/>
      <c r="DS149" s="1552">
        <v>5</v>
      </c>
      <c r="DT149" s="1559">
        <v>5</v>
      </c>
    </row>
    <row r="150" spans="1:124" ht="3.4" customHeight="1">
      <c r="A150" s="1492"/>
      <c r="B150" s="1493"/>
      <c r="C150" s="1493"/>
      <c r="D150" s="1493"/>
      <c r="E150" s="1370"/>
      <c r="F150" s="1370"/>
      <c r="G150" s="1370"/>
      <c r="H150" s="1370"/>
      <c r="I150" s="1370"/>
      <c r="J150" s="1370"/>
      <c r="K150" s="200"/>
      <c r="L150" s="1352"/>
      <c r="M150" s="1352"/>
      <c r="N150" s="1352"/>
      <c r="O150" s="1352"/>
      <c r="P150" s="1352"/>
      <c r="Q150" s="1352"/>
      <c r="R150" s="1352"/>
      <c r="S150" s="1352"/>
      <c r="T150" s="1352"/>
      <c r="U150" s="1352"/>
      <c r="V150" s="1352"/>
      <c r="W150" s="1352"/>
      <c r="X150" s="1352"/>
      <c r="Y150" s="1352"/>
      <c r="Z150" s="1352"/>
      <c r="AA150" s="1352"/>
      <c r="AB150" s="1352"/>
      <c r="AC150" s="1352"/>
      <c r="AD150" s="1352"/>
      <c r="AE150" s="1352"/>
      <c r="AF150" s="1352"/>
      <c r="AG150" s="1352"/>
      <c r="AH150" s="1352"/>
      <c r="AI150" s="1352"/>
      <c r="AJ150" s="1352"/>
      <c r="AK150" s="1352"/>
      <c r="AL150" s="1352"/>
      <c r="AM150" s="1352"/>
      <c r="AN150" s="1496"/>
      <c r="AO150" s="200"/>
      <c r="AP150" s="1433"/>
      <c r="AQ150" s="1433"/>
      <c r="AR150" s="1433"/>
      <c r="AS150" s="1433"/>
      <c r="AT150" s="1433"/>
      <c r="AU150" s="1433"/>
      <c r="AV150" s="1433"/>
      <c r="AW150" s="1433"/>
      <c r="AX150" s="1433"/>
      <c r="AY150" s="1433"/>
      <c r="AZ150" s="1433"/>
      <c r="BA150" s="1433"/>
      <c r="BB150" s="1437"/>
      <c r="BC150" s="1370"/>
      <c r="BD150" s="1370"/>
      <c r="BE150" s="1370"/>
      <c r="BF150" s="1370"/>
      <c r="BG150" s="1370"/>
      <c r="BH150" s="1370"/>
      <c r="BI150" s="1370"/>
      <c r="BJ150" s="1370"/>
      <c r="BK150" s="1370"/>
      <c r="BL150" s="1370"/>
      <c r="BM150" s="1370"/>
      <c r="BN150" s="1371"/>
      <c r="BO150" s="414"/>
      <c r="BP150" s="413"/>
      <c r="BQ150" s="413"/>
      <c r="BR150" s="413"/>
      <c r="BS150" s="414"/>
      <c r="BT150" s="413"/>
      <c r="BU150" s="413"/>
      <c r="BV150" s="413"/>
      <c r="BW150" s="414"/>
      <c r="BX150" s="413"/>
      <c r="BY150" s="415"/>
      <c r="BZ150" s="414"/>
      <c r="CA150" s="413"/>
      <c r="CB150" s="415"/>
      <c r="CC150" s="414"/>
      <c r="CD150" s="413"/>
      <c r="CE150" s="415"/>
      <c r="CF150" s="414"/>
      <c r="CG150" s="413"/>
      <c r="CH150" s="415"/>
      <c r="CI150" s="414"/>
      <c r="CJ150" s="413"/>
      <c r="CK150" s="415"/>
      <c r="CL150" s="414"/>
      <c r="CM150" s="413"/>
      <c r="CN150" s="415"/>
      <c r="CO150" s="414"/>
      <c r="CP150" s="413"/>
      <c r="CQ150" s="415"/>
      <c r="CR150" s="414"/>
      <c r="CS150" s="413"/>
      <c r="CT150" s="415"/>
      <c r="CU150" s="414"/>
      <c r="CV150" s="413"/>
      <c r="CW150" s="415"/>
      <c r="CX150" s="414"/>
      <c r="CY150" s="413"/>
      <c r="CZ150" s="415"/>
      <c r="DA150" s="414"/>
      <c r="DB150" s="413"/>
      <c r="DC150" s="415"/>
      <c r="DD150" s="414"/>
      <c r="DE150" s="413"/>
      <c r="DF150" s="415"/>
      <c r="DG150" s="414"/>
      <c r="DH150" s="413"/>
      <c r="DI150" s="415"/>
      <c r="DJ150" s="414"/>
      <c r="DK150" s="413"/>
      <c r="DL150" s="415"/>
      <c r="DM150" s="1448"/>
      <c r="DN150" s="1449"/>
      <c r="DO150" s="1449"/>
      <c r="DP150" s="1449"/>
      <c r="DQ150" s="1449"/>
      <c r="DR150" s="450"/>
      <c r="DS150" s="1552"/>
      <c r="DT150" s="1559"/>
    </row>
    <row r="151" spans="1:124" ht="3.4" customHeight="1">
      <c r="A151" s="1492"/>
      <c r="B151" s="1493"/>
      <c r="C151" s="1493"/>
      <c r="D151" s="1493"/>
      <c r="E151" s="1370"/>
      <c r="F151" s="1370"/>
      <c r="G151" s="1370"/>
      <c r="H151" s="1370"/>
      <c r="I151" s="1370"/>
      <c r="J151" s="1370"/>
      <c r="K151" s="209"/>
      <c r="L151" s="1497"/>
      <c r="M151" s="1497"/>
      <c r="N151" s="1497"/>
      <c r="O151" s="1497"/>
      <c r="P151" s="1497"/>
      <c r="Q151" s="1497"/>
      <c r="R151" s="1497"/>
      <c r="S151" s="1497"/>
      <c r="T151" s="1497"/>
      <c r="U151" s="1497"/>
      <c r="V151" s="1497"/>
      <c r="W151" s="1497"/>
      <c r="X151" s="1497"/>
      <c r="Y151" s="1497"/>
      <c r="Z151" s="1497"/>
      <c r="AA151" s="1497"/>
      <c r="AB151" s="1497"/>
      <c r="AC151" s="1497"/>
      <c r="AD151" s="1497"/>
      <c r="AE151" s="1497"/>
      <c r="AF151" s="1497"/>
      <c r="AG151" s="1497"/>
      <c r="AH151" s="1497"/>
      <c r="AI151" s="1497"/>
      <c r="AJ151" s="1497"/>
      <c r="AK151" s="1497"/>
      <c r="AL151" s="1497"/>
      <c r="AM151" s="1497"/>
      <c r="AN151" s="1498"/>
      <c r="AO151" s="209"/>
      <c r="AP151" s="1444"/>
      <c r="AQ151" s="1444"/>
      <c r="AR151" s="1444"/>
      <c r="AS151" s="1444"/>
      <c r="AT151" s="1444"/>
      <c r="AU151" s="1444"/>
      <c r="AV151" s="1444"/>
      <c r="AW151" s="1444"/>
      <c r="AX151" s="1444"/>
      <c r="AY151" s="1444"/>
      <c r="AZ151" s="1444"/>
      <c r="BA151" s="1444"/>
      <c r="BB151" s="1445"/>
      <c r="BC151" s="1370"/>
      <c r="BD151" s="1370"/>
      <c r="BE151" s="1370"/>
      <c r="BF151" s="1370"/>
      <c r="BG151" s="1370"/>
      <c r="BH151" s="1370"/>
      <c r="BI151" s="1370"/>
      <c r="BJ151" s="1370"/>
      <c r="BK151" s="1370"/>
      <c r="BL151" s="1370"/>
      <c r="BM151" s="1370"/>
      <c r="BN151" s="1371"/>
      <c r="BO151" s="377"/>
      <c r="BP151" s="379"/>
      <c r="BQ151" s="379"/>
      <c r="BR151" s="379"/>
      <c r="BS151" s="377"/>
      <c r="BT151" s="379"/>
      <c r="BU151" s="379"/>
      <c r="BV151" s="379"/>
      <c r="BW151" s="377"/>
      <c r="BX151" s="379"/>
      <c r="BY151" s="376"/>
      <c r="BZ151" s="377"/>
      <c r="CA151" s="379"/>
      <c r="CB151" s="376"/>
      <c r="CC151" s="377"/>
      <c r="CD151" s="379"/>
      <c r="CE151" s="376"/>
      <c r="CF151" s="377"/>
      <c r="CG151" s="379"/>
      <c r="CH151" s="376"/>
      <c r="CI151" s="377"/>
      <c r="CJ151" s="379"/>
      <c r="CK151" s="376"/>
      <c r="CL151" s="377"/>
      <c r="CM151" s="379"/>
      <c r="CN151" s="376"/>
      <c r="CO151" s="377"/>
      <c r="CP151" s="379"/>
      <c r="CQ151" s="376"/>
      <c r="CR151" s="377"/>
      <c r="CS151" s="379"/>
      <c r="CT151" s="376"/>
      <c r="CU151" s="377"/>
      <c r="CV151" s="379"/>
      <c r="CW151" s="376"/>
      <c r="CX151" s="377"/>
      <c r="CY151" s="379"/>
      <c r="CZ151" s="376"/>
      <c r="DA151" s="377"/>
      <c r="DB151" s="379"/>
      <c r="DC151" s="376"/>
      <c r="DD151" s="377"/>
      <c r="DE151" s="379"/>
      <c r="DF151" s="376"/>
      <c r="DG151" s="377"/>
      <c r="DH151" s="379"/>
      <c r="DI151" s="376"/>
      <c r="DJ151" s="377"/>
      <c r="DK151" s="379"/>
      <c r="DL151" s="376"/>
      <c r="DM151" s="1450"/>
      <c r="DN151" s="1451"/>
      <c r="DO151" s="1451"/>
      <c r="DP151" s="1451"/>
      <c r="DQ151" s="1451"/>
      <c r="DR151" s="497"/>
      <c r="DS151" s="1552"/>
      <c r="DT151" s="1559"/>
    </row>
    <row r="152" spans="1:124" ht="3.4" customHeight="1">
      <c r="A152" s="1492" t="s">
        <v>673</v>
      </c>
      <c r="B152" s="1493"/>
      <c r="C152" s="1493"/>
      <c r="D152" s="1493"/>
      <c r="E152" s="1370"/>
      <c r="F152" s="1370">
        <v>4</v>
      </c>
      <c r="G152" s="1370"/>
      <c r="H152" s="1370"/>
      <c r="I152" s="1370"/>
      <c r="J152" s="1370"/>
      <c r="K152" s="216"/>
      <c r="L152" s="1494" t="s">
        <v>674</v>
      </c>
      <c r="M152" s="1494"/>
      <c r="N152" s="1494"/>
      <c r="O152" s="1494"/>
      <c r="P152" s="1494"/>
      <c r="Q152" s="1494"/>
      <c r="R152" s="1494"/>
      <c r="S152" s="1494"/>
      <c r="T152" s="1494"/>
      <c r="U152" s="1494"/>
      <c r="V152" s="1494"/>
      <c r="W152" s="1494"/>
      <c r="X152" s="1494"/>
      <c r="Y152" s="1494"/>
      <c r="Z152" s="1494"/>
      <c r="AA152" s="1494"/>
      <c r="AB152" s="1494"/>
      <c r="AC152" s="1494"/>
      <c r="AD152" s="1494"/>
      <c r="AE152" s="1494"/>
      <c r="AF152" s="1494"/>
      <c r="AG152" s="1494"/>
      <c r="AH152" s="1494"/>
      <c r="AI152" s="1494"/>
      <c r="AJ152" s="1494"/>
      <c r="AK152" s="1494"/>
      <c r="AL152" s="1494"/>
      <c r="AM152" s="1494"/>
      <c r="AN152" s="1495"/>
      <c r="AO152" s="216"/>
      <c r="AP152" s="1435" t="s">
        <v>675</v>
      </c>
      <c r="AQ152" s="1435"/>
      <c r="AR152" s="1435"/>
      <c r="AS152" s="1435"/>
      <c r="AT152" s="1435"/>
      <c r="AU152" s="1435"/>
      <c r="AV152" s="1435"/>
      <c r="AW152" s="1435"/>
      <c r="AX152" s="1435"/>
      <c r="AY152" s="1435"/>
      <c r="AZ152" s="1435"/>
      <c r="BA152" s="1435"/>
      <c r="BB152" s="1436"/>
      <c r="BC152" s="1370" t="s">
        <v>535</v>
      </c>
      <c r="BD152" s="1370"/>
      <c r="BE152" s="1370"/>
      <c r="BF152" s="1370"/>
      <c r="BG152" s="1370"/>
      <c r="BH152" s="1370"/>
      <c r="BI152" s="1370" t="s">
        <v>536</v>
      </c>
      <c r="BJ152" s="1370"/>
      <c r="BK152" s="1370"/>
      <c r="BL152" s="1370"/>
      <c r="BM152" s="1370"/>
      <c r="BN152" s="1371"/>
      <c r="BO152" s="414"/>
      <c r="BP152" s="413"/>
      <c r="BQ152" s="413"/>
      <c r="BR152" s="413"/>
      <c r="BS152" s="414"/>
      <c r="BT152" s="413"/>
      <c r="BU152" s="413"/>
      <c r="BV152" s="413"/>
      <c r="BW152" s="414"/>
      <c r="BX152" s="413"/>
      <c r="BY152" s="415"/>
      <c r="BZ152" s="414"/>
      <c r="CA152" s="413"/>
      <c r="CB152" s="415"/>
      <c r="CC152" s="414"/>
      <c r="CD152" s="413"/>
      <c r="CE152" s="415"/>
      <c r="CF152" s="414"/>
      <c r="CG152" s="413"/>
      <c r="CH152" s="415"/>
      <c r="CI152" s="414"/>
      <c r="CJ152" s="413"/>
      <c r="CK152" s="415"/>
      <c r="CL152" s="414"/>
      <c r="CM152" s="413"/>
      <c r="CN152" s="415"/>
      <c r="CO152" s="414"/>
      <c r="CP152" s="413"/>
      <c r="CQ152" s="415"/>
      <c r="CR152" s="414"/>
      <c r="CS152" s="413"/>
      <c r="CT152" s="415"/>
      <c r="CU152" s="414"/>
      <c r="CV152" s="413"/>
      <c r="CW152" s="415"/>
      <c r="CX152" s="414"/>
      <c r="CY152" s="413"/>
      <c r="CZ152" s="415"/>
      <c r="DA152" s="414"/>
      <c r="DB152" s="413"/>
      <c r="DC152" s="415"/>
      <c r="DD152" s="414"/>
      <c r="DE152" s="413"/>
      <c r="DF152" s="415"/>
      <c r="DG152" s="414"/>
      <c r="DH152" s="413"/>
      <c r="DI152" s="415"/>
      <c r="DJ152" s="414"/>
      <c r="DK152" s="413"/>
      <c r="DL152" s="415"/>
      <c r="DM152" s="1448">
        <v>4</v>
      </c>
      <c r="DN152" s="1449"/>
      <c r="DO152" s="1449"/>
      <c r="DP152" s="1449"/>
      <c r="DQ152" s="1449"/>
      <c r="DR152" s="450"/>
      <c r="DS152" s="1552">
        <v>4</v>
      </c>
      <c r="DT152" s="1559">
        <v>4</v>
      </c>
    </row>
    <row r="153" spans="1:124" ht="3.4" customHeight="1">
      <c r="A153" s="1492"/>
      <c r="B153" s="1493"/>
      <c r="C153" s="1493"/>
      <c r="D153" s="1493"/>
      <c r="E153" s="1370"/>
      <c r="F153" s="1370"/>
      <c r="G153" s="1370"/>
      <c r="H153" s="1370"/>
      <c r="I153" s="1370"/>
      <c r="J153" s="1370"/>
      <c r="K153" s="200"/>
      <c r="L153" s="1352"/>
      <c r="M153" s="1352"/>
      <c r="N153" s="1352"/>
      <c r="O153" s="1352"/>
      <c r="P153" s="1352"/>
      <c r="Q153" s="1352"/>
      <c r="R153" s="1352"/>
      <c r="S153" s="1352"/>
      <c r="T153" s="1352"/>
      <c r="U153" s="1352"/>
      <c r="V153" s="1352"/>
      <c r="W153" s="1352"/>
      <c r="X153" s="1352"/>
      <c r="Y153" s="1352"/>
      <c r="Z153" s="1352"/>
      <c r="AA153" s="1352"/>
      <c r="AB153" s="1352"/>
      <c r="AC153" s="1352"/>
      <c r="AD153" s="1352"/>
      <c r="AE153" s="1352"/>
      <c r="AF153" s="1352"/>
      <c r="AG153" s="1352"/>
      <c r="AH153" s="1352"/>
      <c r="AI153" s="1352"/>
      <c r="AJ153" s="1352"/>
      <c r="AK153" s="1352"/>
      <c r="AL153" s="1352"/>
      <c r="AM153" s="1352"/>
      <c r="AN153" s="1496"/>
      <c r="AO153" s="200"/>
      <c r="AP153" s="1433"/>
      <c r="AQ153" s="1433"/>
      <c r="AR153" s="1433"/>
      <c r="AS153" s="1433"/>
      <c r="AT153" s="1433"/>
      <c r="AU153" s="1433"/>
      <c r="AV153" s="1433"/>
      <c r="AW153" s="1433"/>
      <c r="AX153" s="1433"/>
      <c r="AY153" s="1433"/>
      <c r="AZ153" s="1433"/>
      <c r="BA153" s="1433"/>
      <c r="BB153" s="1437"/>
      <c r="BC153" s="1370"/>
      <c r="BD153" s="1370"/>
      <c r="BE153" s="1370"/>
      <c r="BF153" s="1370"/>
      <c r="BG153" s="1370"/>
      <c r="BH153" s="1370"/>
      <c r="BI153" s="1370"/>
      <c r="BJ153" s="1370"/>
      <c r="BK153" s="1370"/>
      <c r="BL153" s="1370"/>
      <c r="BM153" s="1370"/>
      <c r="BN153" s="1371"/>
      <c r="BO153" s="414"/>
      <c r="BP153" s="413"/>
      <c r="BQ153" s="413"/>
      <c r="BR153" s="413"/>
      <c r="BS153" s="414"/>
      <c r="BT153" s="413"/>
      <c r="BU153" s="413"/>
      <c r="BV153" s="413"/>
      <c r="BW153" s="414"/>
      <c r="BX153" s="413"/>
      <c r="BY153" s="415"/>
      <c r="BZ153" s="414"/>
      <c r="CA153" s="413"/>
      <c r="CB153" s="415"/>
      <c r="CC153" s="414"/>
      <c r="CD153" s="413"/>
      <c r="CE153" s="415"/>
      <c r="CF153" s="414"/>
      <c r="CG153" s="413"/>
      <c r="CH153" s="415"/>
      <c r="CI153" s="414"/>
      <c r="CJ153" s="413"/>
      <c r="CK153" s="415"/>
      <c r="CL153" s="414"/>
      <c r="CM153" s="413"/>
      <c r="CN153" s="415"/>
      <c r="CO153" s="414"/>
      <c r="CP153" s="413"/>
      <c r="CQ153" s="415"/>
      <c r="CR153" s="414"/>
      <c r="CS153" s="413"/>
      <c r="CT153" s="415"/>
      <c r="CU153" s="414"/>
      <c r="CV153" s="413"/>
      <c r="CW153" s="415"/>
      <c r="CX153" s="414"/>
      <c r="CY153" s="413"/>
      <c r="CZ153" s="415"/>
      <c r="DA153" s="414"/>
      <c r="DB153" s="413"/>
      <c r="DC153" s="415"/>
      <c r="DD153" s="414"/>
      <c r="DE153" s="413"/>
      <c r="DF153" s="415"/>
      <c r="DG153" s="414"/>
      <c r="DH153" s="413"/>
      <c r="DI153" s="415"/>
      <c r="DJ153" s="414"/>
      <c r="DK153" s="413"/>
      <c r="DL153" s="415"/>
      <c r="DM153" s="1448"/>
      <c r="DN153" s="1449"/>
      <c r="DO153" s="1449"/>
      <c r="DP153" s="1449"/>
      <c r="DQ153" s="1449"/>
      <c r="DR153" s="450"/>
      <c r="DS153" s="1552"/>
      <c r="DT153" s="1559"/>
    </row>
    <row r="154" spans="1:124" ht="3.4" customHeight="1">
      <c r="A154" s="1492"/>
      <c r="B154" s="1493"/>
      <c r="C154" s="1493"/>
      <c r="D154" s="1493"/>
      <c r="E154" s="1370"/>
      <c r="F154" s="1370"/>
      <c r="G154" s="1370"/>
      <c r="H154" s="1370"/>
      <c r="I154" s="1370"/>
      <c r="J154" s="1370"/>
      <c r="K154" s="209"/>
      <c r="L154" s="1497"/>
      <c r="M154" s="1497"/>
      <c r="N154" s="1497"/>
      <c r="O154" s="1497"/>
      <c r="P154" s="1497"/>
      <c r="Q154" s="1497"/>
      <c r="R154" s="1497"/>
      <c r="S154" s="1497"/>
      <c r="T154" s="1497"/>
      <c r="U154" s="1497"/>
      <c r="V154" s="1497"/>
      <c r="W154" s="1497"/>
      <c r="X154" s="1497"/>
      <c r="Y154" s="1497"/>
      <c r="Z154" s="1497"/>
      <c r="AA154" s="1497"/>
      <c r="AB154" s="1497"/>
      <c r="AC154" s="1497"/>
      <c r="AD154" s="1497"/>
      <c r="AE154" s="1497"/>
      <c r="AF154" s="1497"/>
      <c r="AG154" s="1497"/>
      <c r="AH154" s="1497"/>
      <c r="AI154" s="1497"/>
      <c r="AJ154" s="1497"/>
      <c r="AK154" s="1497"/>
      <c r="AL154" s="1497"/>
      <c r="AM154" s="1497"/>
      <c r="AN154" s="1498"/>
      <c r="AO154" s="209"/>
      <c r="AP154" s="1444"/>
      <c r="AQ154" s="1444"/>
      <c r="AR154" s="1444"/>
      <c r="AS154" s="1444"/>
      <c r="AT154" s="1444"/>
      <c r="AU154" s="1444"/>
      <c r="AV154" s="1444"/>
      <c r="AW154" s="1444"/>
      <c r="AX154" s="1444"/>
      <c r="AY154" s="1444"/>
      <c r="AZ154" s="1444"/>
      <c r="BA154" s="1444"/>
      <c r="BB154" s="1445"/>
      <c r="BC154" s="1370"/>
      <c r="BD154" s="1370"/>
      <c r="BE154" s="1370"/>
      <c r="BF154" s="1370"/>
      <c r="BG154" s="1370"/>
      <c r="BH154" s="1370"/>
      <c r="BI154" s="1370"/>
      <c r="BJ154" s="1370"/>
      <c r="BK154" s="1370"/>
      <c r="BL154" s="1370"/>
      <c r="BM154" s="1370"/>
      <c r="BN154" s="1371"/>
      <c r="BO154" s="377"/>
      <c r="BP154" s="379"/>
      <c r="BQ154" s="379"/>
      <c r="BR154" s="379"/>
      <c r="BS154" s="377"/>
      <c r="BT154" s="379"/>
      <c r="BU154" s="379"/>
      <c r="BV154" s="379"/>
      <c r="BW154" s="377"/>
      <c r="BX154" s="379"/>
      <c r="BY154" s="376"/>
      <c r="BZ154" s="377"/>
      <c r="CA154" s="379"/>
      <c r="CB154" s="376"/>
      <c r="CC154" s="377"/>
      <c r="CD154" s="379"/>
      <c r="CE154" s="376"/>
      <c r="CF154" s="377"/>
      <c r="CG154" s="379"/>
      <c r="CH154" s="376"/>
      <c r="CI154" s="377"/>
      <c r="CJ154" s="379"/>
      <c r="CK154" s="376"/>
      <c r="CL154" s="377"/>
      <c r="CM154" s="379"/>
      <c r="CN154" s="376"/>
      <c r="CO154" s="377"/>
      <c r="CP154" s="379"/>
      <c r="CQ154" s="376"/>
      <c r="CR154" s="377"/>
      <c r="CS154" s="379"/>
      <c r="CT154" s="376"/>
      <c r="CU154" s="377"/>
      <c r="CV154" s="379"/>
      <c r="CW154" s="376"/>
      <c r="CX154" s="377"/>
      <c r="CY154" s="379"/>
      <c r="CZ154" s="376"/>
      <c r="DA154" s="377"/>
      <c r="DB154" s="379"/>
      <c r="DC154" s="376"/>
      <c r="DD154" s="377"/>
      <c r="DE154" s="379"/>
      <c r="DF154" s="376"/>
      <c r="DG154" s="377"/>
      <c r="DH154" s="379"/>
      <c r="DI154" s="376"/>
      <c r="DJ154" s="377"/>
      <c r="DK154" s="379"/>
      <c r="DL154" s="376"/>
      <c r="DM154" s="1450"/>
      <c r="DN154" s="1451"/>
      <c r="DO154" s="1451"/>
      <c r="DP154" s="1451"/>
      <c r="DQ154" s="1451"/>
      <c r="DR154" s="497"/>
      <c r="DS154" s="1552"/>
      <c r="DT154" s="1559"/>
    </row>
    <row r="155" spans="1:124" ht="3.4" customHeight="1">
      <c r="A155" s="1492" t="s">
        <v>676</v>
      </c>
      <c r="B155" s="1493"/>
      <c r="C155" s="1493"/>
      <c r="D155" s="1493"/>
      <c r="E155" s="1370"/>
      <c r="F155" s="1370">
        <v>4</v>
      </c>
      <c r="G155" s="1370"/>
      <c r="H155" s="1370"/>
      <c r="I155" s="1370"/>
      <c r="J155" s="1370"/>
      <c r="K155" s="216"/>
      <c r="L155" s="1494" t="s">
        <v>677</v>
      </c>
      <c r="M155" s="1494"/>
      <c r="N155" s="1494"/>
      <c r="O155" s="1494"/>
      <c r="P155" s="1494"/>
      <c r="Q155" s="1494"/>
      <c r="R155" s="1494"/>
      <c r="S155" s="1494"/>
      <c r="T155" s="1494"/>
      <c r="U155" s="1494"/>
      <c r="V155" s="1494"/>
      <c r="W155" s="1494"/>
      <c r="X155" s="1494"/>
      <c r="Y155" s="1494"/>
      <c r="Z155" s="1494"/>
      <c r="AA155" s="1494"/>
      <c r="AB155" s="1494"/>
      <c r="AC155" s="1494"/>
      <c r="AD155" s="1494"/>
      <c r="AE155" s="1494"/>
      <c r="AF155" s="1494"/>
      <c r="AG155" s="1494"/>
      <c r="AH155" s="1494"/>
      <c r="AI155" s="1494"/>
      <c r="AJ155" s="1494"/>
      <c r="AK155" s="1494"/>
      <c r="AL155" s="1494"/>
      <c r="AM155" s="1494"/>
      <c r="AN155" s="1495"/>
      <c r="AO155" s="216"/>
      <c r="AP155" s="1435" t="s">
        <v>678</v>
      </c>
      <c r="AQ155" s="1435"/>
      <c r="AR155" s="1435"/>
      <c r="AS155" s="1435"/>
      <c r="AT155" s="1435"/>
      <c r="AU155" s="1435"/>
      <c r="AV155" s="1435"/>
      <c r="AW155" s="1435"/>
      <c r="AX155" s="1435"/>
      <c r="AY155" s="1435"/>
      <c r="AZ155" s="1435"/>
      <c r="BA155" s="1435"/>
      <c r="BB155" s="1436"/>
      <c r="BC155" s="1370" t="s">
        <v>535</v>
      </c>
      <c r="BD155" s="1370"/>
      <c r="BE155" s="1370"/>
      <c r="BF155" s="1370"/>
      <c r="BG155" s="1370"/>
      <c r="BH155" s="1370"/>
      <c r="BI155" s="1370" t="s">
        <v>536</v>
      </c>
      <c r="BJ155" s="1370"/>
      <c r="BK155" s="1370"/>
      <c r="BL155" s="1370"/>
      <c r="BM155" s="1370"/>
      <c r="BN155" s="1371"/>
      <c r="BO155" s="414"/>
      <c r="BP155" s="413"/>
      <c r="BQ155" s="413"/>
      <c r="BR155" s="413"/>
      <c r="BS155" s="414"/>
      <c r="BT155" s="413"/>
      <c r="BU155" s="413"/>
      <c r="BV155" s="413"/>
      <c r="BW155" s="414"/>
      <c r="BX155" s="413"/>
      <c r="BY155" s="415"/>
      <c r="BZ155" s="414"/>
      <c r="CA155" s="413"/>
      <c r="CB155" s="415"/>
      <c r="CC155" s="414"/>
      <c r="CD155" s="413"/>
      <c r="CE155" s="415"/>
      <c r="CF155" s="414"/>
      <c r="CG155" s="413"/>
      <c r="CH155" s="415"/>
      <c r="CI155" s="414"/>
      <c r="CJ155" s="413"/>
      <c r="CK155" s="415"/>
      <c r="CL155" s="414"/>
      <c r="CM155" s="413"/>
      <c r="CN155" s="415"/>
      <c r="CO155" s="414"/>
      <c r="CP155" s="413"/>
      <c r="CQ155" s="415"/>
      <c r="CR155" s="414"/>
      <c r="CS155" s="413"/>
      <c r="CT155" s="415"/>
      <c r="CU155" s="414"/>
      <c r="CV155" s="413"/>
      <c r="CW155" s="415"/>
      <c r="CX155" s="414"/>
      <c r="CY155" s="413"/>
      <c r="CZ155" s="415"/>
      <c r="DA155" s="414"/>
      <c r="DB155" s="413"/>
      <c r="DC155" s="415"/>
      <c r="DD155" s="414"/>
      <c r="DE155" s="413"/>
      <c r="DF155" s="415"/>
      <c r="DG155" s="414"/>
      <c r="DH155" s="413"/>
      <c r="DI155" s="415"/>
      <c r="DJ155" s="414"/>
      <c r="DK155" s="413"/>
      <c r="DL155" s="415"/>
      <c r="DM155" s="1448">
        <v>4</v>
      </c>
      <c r="DN155" s="1449"/>
      <c r="DO155" s="1449"/>
      <c r="DP155" s="1449"/>
      <c r="DQ155" s="1449"/>
      <c r="DR155" s="450"/>
      <c r="DS155" s="1552">
        <v>4</v>
      </c>
      <c r="DT155" s="1559">
        <v>4</v>
      </c>
    </row>
    <row r="156" spans="1:124" ht="3.4" customHeight="1">
      <c r="A156" s="1492"/>
      <c r="B156" s="1493"/>
      <c r="C156" s="1493"/>
      <c r="D156" s="1493"/>
      <c r="E156" s="1370"/>
      <c r="F156" s="1370"/>
      <c r="G156" s="1370"/>
      <c r="H156" s="1370"/>
      <c r="I156" s="1370"/>
      <c r="J156" s="1370"/>
      <c r="K156" s="200"/>
      <c r="L156" s="1352"/>
      <c r="M156" s="1352"/>
      <c r="N156" s="1352"/>
      <c r="O156" s="1352"/>
      <c r="P156" s="1352"/>
      <c r="Q156" s="1352"/>
      <c r="R156" s="1352"/>
      <c r="S156" s="1352"/>
      <c r="T156" s="1352"/>
      <c r="U156" s="1352"/>
      <c r="V156" s="1352"/>
      <c r="W156" s="1352"/>
      <c r="X156" s="1352"/>
      <c r="Y156" s="1352"/>
      <c r="Z156" s="1352"/>
      <c r="AA156" s="1352"/>
      <c r="AB156" s="1352"/>
      <c r="AC156" s="1352"/>
      <c r="AD156" s="1352"/>
      <c r="AE156" s="1352"/>
      <c r="AF156" s="1352"/>
      <c r="AG156" s="1352"/>
      <c r="AH156" s="1352"/>
      <c r="AI156" s="1352"/>
      <c r="AJ156" s="1352"/>
      <c r="AK156" s="1352"/>
      <c r="AL156" s="1352"/>
      <c r="AM156" s="1352"/>
      <c r="AN156" s="1496"/>
      <c r="AO156" s="200"/>
      <c r="AP156" s="1433"/>
      <c r="AQ156" s="1433"/>
      <c r="AR156" s="1433"/>
      <c r="AS156" s="1433"/>
      <c r="AT156" s="1433"/>
      <c r="AU156" s="1433"/>
      <c r="AV156" s="1433"/>
      <c r="AW156" s="1433"/>
      <c r="AX156" s="1433"/>
      <c r="AY156" s="1433"/>
      <c r="AZ156" s="1433"/>
      <c r="BA156" s="1433"/>
      <c r="BB156" s="1437"/>
      <c r="BC156" s="1370"/>
      <c r="BD156" s="1370"/>
      <c r="BE156" s="1370"/>
      <c r="BF156" s="1370"/>
      <c r="BG156" s="1370"/>
      <c r="BH156" s="1370"/>
      <c r="BI156" s="1370"/>
      <c r="BJ156" s="1370"/>
      <c r="BK156" s="1370"/>
      <c r="BL156" s="1370"/>
      <c r="BM156" s="1370"/>
      <c r="BN156" s="1371"/>
      <c r="BO156" s="414"/>
      <c r="BP156" s="413"/>
      <c r="BQ156" s="413"/>
      <c r="BR156" s="413"/>
      <c r="BS156" s="414"/>
      <c r="BT156" s="413"/>
      <c r="BU156" s="413"/>
      <c r="BV156" s="413"/>
      <c r="BW156" s="414"/>
      <c r="BX156" s="413"/>
      <c r="BY156" s="415"/>
      <c r="BZ156" s="414"/>
      <c r="CA156" s="413"/>
      <c r="CB156" s="415"/>
      <c r="CC156" s="414"/>
      <c r="CD156" s="413"/>
      <c r="CE156" s="415"/>
      <c r="CF156" s="414"/>
      <c r="CG156" s="413"/>
      <c r="CH156" s="415"/>
      <c r="CI156" s="414"/>
      <c r="CJ156" s="413"/>
      <c r="CK156" s="415"/>
      <c r="CL156" s="414"/>
      <c r="CM156" s="413"/>
      <c r="CN156" s="415"/>
      <c r="CO156" s="414"/>
      <c r="CP156" s="413"/>
      <c r="CQ156" s="415"/>
      <c r="CR156" s="414"/>
      <c r="CS156" s="413"/>
      <c r="CT156" s="415"/>
      <c r="CU156" s="414"/>
      <c r="CV156" s="413"/>
      <c r="CW156" s="415"/>
      <c r="CX156" s="414"/>
      <c r="CY156" s="413"/>
      <c r="CZ156" s="415"/>
      <c r="DA156" s="414"/>
      <c r="DB156" s="413"/>
      <c r="DC156" s="415"/>
      <c r="DD156" s="414"/>
      <c r="DE156" s="413"/>
      <c r="DF156" s="415"/>
      <c r="DG156" s="414"/>
      <c r="DH156" s="413"/>
      <c r="DI156" s="415"/>
      <c r="DJ156" s="414"/>
      <c r="DK156" s="413"/>
      <c r="DL156" s="415"/>
      <c r="DM156" s="1448"/>
      <c r="DN156" s="1449"/>
      <c r="DO156" s="1449"/>
      <c r="DP156" s="1449"/>
      <c r="DQ156" s="1449"/>
      <c r="DR156" s="450"/>
      <c r="DS156" s="1552"/>
      <c r="DT156" s="1559"/>
    </row>
    <row r="157" spans="1:124" ht="3.4" customHeight="1">
      <c r="A157" s="1492"/>
      <c r="B157" s="1493"/>
      <c r="C157" s="1493"/>
      <c r="D157" s="1493"/>
      <c r="E157" s="1370"/>
      <c r="F157" s="1370"/>
      <c r="G157" s="1370"/>
      <c r="H157" s="1370"/>
      <c r="I157" s="1370"/>
      <c r="J157" s="1370"/>
      <c r="K157" s="209"/>
      <c r="L157" s="1497"/>
      <c r="M157" s="1497"/>
      <c r="N157" s="1497"/>
      <c r="O157" s="1497"/>
      <c r="P157" s="1497"/>
      <c r="Q157" s="1497"/>
      <c r="R157" s="1497"/>
      <c r="S157" s="1497"/>
      <c r="T157" s="1497"/>
      <c r="U157" s="1497"/>
      <c r="V157" s="1497"/>
      <c r="W157" s="1497"/>
      <c r="X157" s="1497"/>
      <c r="Y157" s="1497"/>
      <c r="Z157" s="1497"/>
      <c r="AA157" s="1497"/>
      <c r="AB157" s="1497"/>
      <c r="AC157" s="1497"/>
      <c r="AD157" s="1497"/>
      <c r="AE157" s="1497"/>
      <c r="AF157" s="1497"/>
      <c r="AG157" s="1497"/>
      <c r="AH157" s="1497"/>
      <c r="AI157" s="1497"/>
      <c r="AJ157" s="1497"/>
      <c r="AK157" s="1497"/>
      <c r="AL157" s="1497"/>
      <c r="AM157" s="1497"/>
      <c r="AN157" s="1498"/>
      <c r="AO157" s="209"/>
      <c r="AP157" s="1444"/>
      <c r="AQ157" s="1444"/>
      <c r="AR157" s="1444"/>
      <c r="AS157" s="1444"/>
      <c r="AT157" s="1444"/>
      <c r="AU157" s="1444"/>
      <c r="AV157" s="1444"/>
      <c r="AW157" s="1444"/>
      <c r="AX157" s="1444"/>
      <c r="AY157" s="1444"/>
      <c r="AZ157" s="1444"/>
      <c r="BA157" s="1444"/>
      <c r="BB157" s="1445"/>
      <c r="BC157" s="1370"/>
      <c r="BD157" s="1370"/>
      <c r="BE157" s="1370"/>
      <c r="BF157" s="1370"/>
      <c r="BG157" s="1370"/>
      <c r="BH157" s="1370"/>
      <c r="BI157" s="1370"/>
      <c r="BJ157" s="1370"/>
      <c r="BK157" s="1370"/>
      <c r="BL157" s="1370"/>
      <c r="BM157" s="1370"/>
      <c r="BN157" s="1371"/>
      <c r="BO157" s="377"/>
      <c r="BP157" s="379"/>
      <c r="BQ157" s="379"/>
      <c r="BR157" s="379"/>
      <c r="BS157" s="377"/>
      <c r="BT157" s="379"/>
      <c r="BU157" s="379"/>
      <c r="BV157" s="379"/>
      <c r="BW157" s="377"/>
      <c r="BX157" s="379"/>
      <c r="BY157" s="376"/>
      <c r="BZ157" s="377"/>
      <c r="CA157" s="379"/>
      <c r="CB157" s="376"/>
      <c r="CC157" s="377"/>
      <c r="CD157" s="379"/>
      <c r="CE157" s="376"/>
      <c r="CF157" s="377"/>
      <c r="CG157" s="379"/>
      <c r="CH157" s="376"/>
      <c r="CI157" s="377"/>
      <c r="CJ157" s="379"/>
      <c r="CK157" s="376"/>
      <c r="CL157" s="377"/>
      <c r="CM157" s="379"/>
      <c r="CN157" s="376"/>
      <c r="CO157" s="377"/>
      <c r="CP157" s="379"/>
      <c r="CQ157" s="376"/>
      <c r="CR157" s="377"/>
      <c r="CS157" s="379"/>
      <c r="CT157" s="376"/>
      <c r="CU157" s="377"/>
      <c r="CV157" s="379"/>
      <c r="CW157" s="376"/>
      <c r="CX157" s="377"/>
      <c r="CY157" s="379"/>
      <c r="CZ157" s="376"/>
      <c r="DA157" s="377"/>
      <c r="DB157" s="379"/>
      <c r="DC157" s="376"/>
      <c r="DD157" s="377"/>
      <c r="DE157" s="379"/>
      <c r="DF157" s="376"/>
      <c r="DG157" s="377"/>
      <c r="DH157" s="379"/>
      <c r="DI157" s="376"/>
      <c r="DJ157" s="377"/>
      <c r="DK157" s="379"/>
      <c r="DL157" s="376"/>
      <c r="DM157" s="1450"/>
      <c r="DN157" s="1451"/>
      <c r="DO157" s="1451"/>
      <c r="DP157" s="1451"/>
      <c r="DQ157" s="1451"/>
      <c r="DR157" s="497"/>
      <c r="DS157" s="1552"/>
      <c r="DT157" s="1559"/>
    </row>
    <row r="158" spans="1:124" ht="3.4" customHeight="1">
      <c r="A158" s="1492" t="s">
        <v>430</v>
      </c>
      <c r="B158" s="1493"/>
      <c r="C158" s="1493"/>
      <c r="D158" s="1493"/>
      <c r="E158" s="1370"/>
      <c r="F158" s="1446">
        <v>22</v>
      </c>
      <c r="G158" s="1446"/>
      <c r="H158" s="1446"/>
      <c r="I158" s="1446"/>
      <c r="J158" s="1446"/>
      <c r="K158" s="216"/>
      <c r="L158" s="1494" t="s">
        <v>359</v>
      </c>
      <c r="M158" s="1494"/>
      <c r="N158" s="1494"/>
      <c r="O158" s="1494"/>
      <c r="P158" s="1494"/>
      <c r="Q158" s="1494"/>
      <c r="R158" s="1494"/>
      <c r="S158" s="1494"/>
      <c r="T158" s="1494"/>
      <c r="U158" s="1494"/>
      <c r="V158" s="1494"/>
      <c r="W158" s="1494"/>
      <c r="X158" s="1494"/>
      <c r="Y158" s="1494"/>
      <c r="Z158" s="1494"/>
      <c r="AA158" s="1494"/>
      <c r="AB158" s="1494"/>
      <c r="AC158" s="1494"/>
      <c r="AD158" s="1494"/>
      <c r="AE158" s="1494"/>
      <c r="AF158" s="1494"/>
      <c r="AG158" s="1494"/>
      <c r="AH158" s="1494"/>
      <c r="AI158" s="1494"/>
      <c r="AJ158" s="1494"/>
      <c r="AK158" s="1494"/>
      <c r="AL158" s="1494"/>
      <c r="AM158" s="1494"/>
      <c r="AN158" s="1495"/>
      <c r="AO158" s="216"/>
      <c r="AP158" s="1435" t="s">
        <v>679</v>
      </c>
      <c r="AQ158" s="1435"/>
      <c r="AR158" s="1435"/>
      <c r="AS158" s="1435"/>
      <c r="AT158" s="1435"/>
      <c r="AU158" s="1435"/>
      <c r="AV158" s="1435"/>
      <c r="AW158" s="1435"/>
      <c r="AX158" s="1435"/>
      <c r="AY158" s="1435"/>
      <c r="AZ158" s="1435"/>
      <c r="BA158" s="1435"/>
      <c r="BB158" s="1436"/>
      <c r="BC158" s="1370" t="s">
        <v>535</v>
      </c>
      <c r="BD158" s="1370"/>
      <c r="BE158" s="1370"/>
      <c r="BF158" s="1370"/>
      <c r="BG158" s="1370"/>
      <c r="BH158" s="1370"/>
      <c r="BI158" s="1370" t="s">
        <v>536</v>
      </c>
      <c r="BJ158" s="1370"/>
      <c r="BK158" s="1370"/>
      <c r="BL158" s="1370"/>
      <c r="BM158" s="1370"/>
      <c r="BN158" s="1371"/>
      <c r="BO158" s="414"/>
      <c r="BP158" s="413"/>
      <c r="BQ158" s="413"/>
      <c r="BR158" s="413"/>
      <c r="BS158" s="414"/>
      <c r="BT158" s="413"/>
      <c r="BU158" s="413"/>
      <c r="BV158" s="413"/>
      <c r="BW158" s="414"/>
      <c r="BX158" s="413"/>
      <c r="BY158" s="415"/>
      <c r="BZ158" s="414"/>
      <c r="CA158" s="413"/>
      <c r="CB158" s="415"/>
      <c r="CC158" s="414"/>
      <c r="CD158" s="413"/>
      <c r="CE158" s="415"/>
      <c r="CF158" s="414"/>
      <c r="CG158" s="413"/>
      <c r="CH158" s="415"/>
      <c r="CI158" s="414"/>
      <c r="CJ158" s="413"/>
      <c r="CK158" s="415"/>
      <c r="CL158" s="414"/>
      <c r="CM158" s="413"/>
      <c r="CN158" s="415"/>
      <c r="CO158" s="414"/>
      <c r="CP158" s="413"/>
      <c r="CQ158" s="415"/>
      <c r="CR158" s="414"/>
      <c r="CS158" s="413"/>
      <c r="CT158" s="415"/>
      <c r="CU158" s="414"/>
      <c r="CV158" s="413"/>
      <c r="CW158" s="415"/>
      <c r="CX158" s="414"/>
      <c r="CY158" s="413"/>
      <c r="CZ158" s="415"/>
      <c r="DA158" s="414"/>
      <c r="DB158" s="413"/>
      <c r="DC158" s="415"/>
      <c r="DD158" s="414"/>
      <c r="DE158" s="413"/>
      <c r="DF158" s="415"/>
      <c r="DG158" s="414"/>
      <c r="DH158" s="413"/>
      <c r="DI158" s="415"/>
      <c r="DJ158" s="414"/>
      <c r="DK158" s="413"/>
      <c r="DL158" s="415"/>
      <c r="DM158" s="1448">
        <v>2</v>
      </c>
      <c r="DN158" s="1449"/>
      <c r="DO158" s="1449"/>
      <c r="DP158" s="1449"/>
      <c r="DQ158" s="1449"/>
      <c r="DR158" s="450"/>
      <c r="DS158" s="1552">
        <v>2</v>
      </c>
      <c r="DT158" s="1559">
        <v>2</v>
      </c>
    </row>
    <row r="159" spans="1:124" ht="3.4" customHeight="1">
      <c r="A159" s="1492"/>
      <c r="B159" s="1493"/>
      <c r="C159" s="1493"/>
      <c r="D159" s="1493"/>
      <c r="E159" s="1370"/>
      <c r="F159" s="1446"/>
      <c r="G159" s="1446"/>
      <c r="H159" s="1446"/>
      <c r="I159" s="1446"/>
      <c r="J159" s="1446"/>
      <c r="K159" s="200"/>
      <c r="L159" s="1352"/>
      <c r="M159" s="1352"/>
      <c r="N159" s="1352"/>
      <c r="O159" s="1352"/>
      <c r="P159" s="1352"/>
      <c r="Q159" s="1352"/>
      <c r="R159" s="1352"/>
      <c r="S159" s="1352"/>
      <c r="T159" s="1352"/>
      <c r="U159" s="1352"/>
      <c r="V159" s="1352"/>
      <c r="W159" s="1352"/>
      <c r="X159" s="1352"/>
      <c r="Y159" s="1352"/>
      <c r="Z159" s="1352"/>
      <c r="AA159" s="1352"/>
      <c r="AB159" s="1352"/>
      <c r="AC159" s="1352"/>
      <c r="AD159" s="1352"/>
      <c r="AE159" s="1352"/>
      <c r="AF159" s="1352"/>
      <c r="AG159" s="1352"/>
      <c r="AH159" s="1352"/>
      <c r="AI159" s="1352"/>
      <c r="AJ159" s="1352"/>
      <c r="AK159" s="1352"/>
      <c r="AL159" s="1352"/>
      <c r="AM159" s="1352"/>
      <c r="AN159" s="1496"/>
      <c r="AO159" s="200"/>
      <c r="AP159" s="1433"/>
      <c r="AQ159" s="1433"/>
      <c r="AR159" s="1433"/>
      <c r="AS159" s="1433"/>
      <c r="AT159" s="1433"/>
      <c r="AU159" s="1433"/>
      <c r="AV159" s="1433"/>
      <c r="AW159" s="1433"/>
      <c r="AX159" s="1433"/>
      <c r="AY159" s="1433"/>
      <c r="AZ159" s="1433"/>
      <c r="BA159" s="1433"/>
      <c r="BB159" s="1437"/>
      <c r="BC159" s="1370"/>
      <c r="BD159" s="1370"/>
      <c r="BE159" s="1370"/>
      <c r="BF159" s="1370"/>
      <c r="BG159" s="1370"/>
      <c r="BH159" s="1370"/>
      <c r="BI159" s="1370"/>
      <c r="BJ159" s="1370"/>
      <c r="BK159" s="1370"/>
      <c r="BL159" s="1370"/>
      <c r="BM159" s="1370"/>
      <c r="BN159" s="1371"/>
      <c r="BO159" s="414"/>
      <c r="BP159" s="413"/>
      <c r="BQ159" s="413"/>
      <c r="BR159" s="413"/>
      <c r="BS159" s="414"/>
      <c r="BT159" s="413"/>
      <c r="BU159" s="413"/>
      <c r="BV159" s="413"/>
      <c r="BW159" s="414"/>
      <c r="BX159" s="413"/>
      <c r="BY159" s="415"/>
      <c r="BZ159" s="414"/>
      <c r="CA159" s="413"/>
      <c r="CB159" s="415"/>
      <c r="CC159" s="414"/>
      <c r="CD159" s="413"/>
      <c r="CE159" s="415"/>
      <c r="CF159" s="414"/>
      <c r="CG159" s="413"/>
      <c r="CH159" s="415"/>
      <c r="CI159" s="414"/>
      <c r="CJ159" s="413"/>
      <c r="CK159" s="415"/>
      <c r="CL159" s="414"/>
      <c r="CM159" s="413"/>
      <c r="CN159" s="415"/>
      <c r="CO159" s="414"/>
      <c r="CP159" s="413"/>
      <c r="CQ159" s="415"/>
      <c r="CR159" s="414"/>
      <c r="CS159" s="413"/>
      <c r="CT159" s="415"/>
      <c r="CU159" s="414"/>
      <c r="CV159" s="413"/>
      <c r="CW159" s="415"/>
      <c r="CX159" s="414"/>
      <c r="CY159" s="413"/>
      <c r="CZ159" s="415"/>
      <c r="DA159" s="414"/>
      <c r="DB159" s="413"/>
      <c r="DC159" s="415"/>
      <c r="DD159" s="414"/>
      <c r="DE159" s="413"/>
      <c r="DF159" s="415"/>
      <c r="DG159" s="414"/>
      <c r="DH159" s="413"/>
      <c r="DI159" s="415"/>
      <c r="DJ159" s="414"/>
      <c r="DK159" s="413"/>
      <c r="DL159" s="415"/>
      <c r="DM159" s="1448"/>
      <c r="DN159" s="1449"/>
      <c r="DO159" s="1449"/>
      <c r="DP159" s="1449"/>
      <c r="DQ159" s="1449"/>
      <c r="DR159" s="450"/>
      <c r="DS159" s="1552"/>
      <c r="DT159" s="1559"/>
    </row>
    <row r="160" spans="1:124" ht="3.4" customHeight="1">
      <c r="A160" s="1492"/>
      <c r="B160" s="1493"/>
      <c r="C160" s="1493"/>
      <c r="D160" s="1493"/>
      <c r="E160" s="1370"/>
      <c r="F160" s="1446"/>
      <c r="G160" s="1446"/>
      <c r="H160" s="1446"/>
      <c r="I160" s="1446"/>
      <c r="J160" s="1446"/>
      <c r="K160" s="209"/>
      <c r="L160" s="1497"/>
      <c r="M160" s="1497"/>
      <c r="N160" s="1497"/>
      <c r="O160" s="1497"/>
      <c r="P160" s="1497"/>
      <c r="Q160" s="1497"/>
      <c r="R160" s="1497"/>
      <c r="S160" s="1497"/>
      <c r="T160" s="1497"/>
      <c r="U160" s="1497"/>
      <c r="V160" s="1497"/>
      <c r="W160" s="1497"/>
      <c r="X160" s="1497"/>
      <c r="Y160" s="1497"/>
      <c r="Z160" s="1497"/>
      <c r="AA160" s="1497"/>
      <c r="AB160" s="1497"/>
      <c r="AC160" s="1497"/>
      <c r="AD160" s="1497"/>
      <c r="AE160" s="1497"/>
      <c r="AF160" s="1497"/>
      <c r="AG160" s="1497"/>
      <c r="AH160" s="1497"/>
      <c r="AI160" s="1497"/>
      <c r="AJ160" s="1497"/>
      <c r="AK160" s="1497"/>
      <c r="AL160" s="1497"/>
      <c r="AM160" s="1497"/>
      <c r="AN160" s="1498"/>
      <c r="AO160" s="209"/>
      <c r="AP160" s="1444"/>
      <c r="AQ160" s="1444"/>
      <c r="AR160" s="1444"/>
      <c r="AS160" s="1444"/>
      <c r="AT160" s="1444"/>
      <c r="AU160" s="1444"/>
      <c r="AV160" s="1444"/>
      <c r="AW160" s="1444"/>
      <c r="AX160" s="1444"/>
      <c r="AY160" s="1444"/>
      <c r="AZ160" s="1444"/>
      <c r="BA160" s="1444"/>
      <c r="BB160" s="1445"/>
      <c r="BC160" s="1370"/>
      <c r="BD160" s="1370"/>
      <c r="BE160" s="1370"/>
      <c r="BF160" s="1370"/>
      <c r="BG160" s="1370"/>
      <c r="BH160" s="1370"/>
      <c r="BI160" s="1370"/>
      <c r="BJ160" s="1370"/>
      <c r="BK160" s="1370"/>
      <c r="BL160" s="1370"/>
      <c r="BM160" s="1370"/>
      <c r="BN160" s="1371"/>
      <c r="BO160" s="377"/>
      <c r="BP160" s="379"/>
      <c r="BQ160" s="379"/>
      <c r="BR160" s="379"/>
      <c r="BS160" s="377"/>
      <c r="BT160" s="379"/>
      <c r="BU160" s="379"/>
      <c r="BV160" s="379"/>
      <c r="BW160" s="377"/>
      <c r="BX160" s="379"/>
      <c r="BY160" s="376"/>
      <c r="BZ160" s="377"/>
      <c r="CA160" s="379"/>
      <c r="CB160" s="376"/>
      <c r="CC160" s="377"/>
      <c r="CD160" s="379"/>
      <c r="CE160" s="376"/>
      <c r="CF160" s="377"/>
      <c r="CG160" s="379"/>
      <c r="CH160" s="376"/>
      <c r="CI160" s="377"/>
      <c r="CJ160" s="379"/>
      <c r="CK160" s="376"/>
      <c r="CL160" s="377"/>
      <c r="CM160" s="379"/>
      <c r="CN160" s="376"/>
      <c r="CO160" s="377"/>
      <c r="CP160" s="379"/>
      <c r="CQ160" s="376"/>
      <c r="CR160" s="377"/>
      <c r="CS160" s="379"/>
      <c r="CT160" s="376"/>
      <c r="CU160" s="377"/>
      <c r="CV160" s="379"/>
      <c r="CW160" s="376"/>
      <c r="CX160" s="377"/>
      <c r="CY160" s="379"/>
      <c r="CZ160" s="376"/>
      <c r="DA160" s="377"/>
      <c r="DB160" s="379"/>
      <c r="DC160" s="376"/>
      <c r="DD160" s="377"/>
      <c r="DE160" s="379"/>
      <c r="DF160" s="376"/>
      <c r="DG160" s="377"/>
      <c r="DH160" s="379"/>
      <c r="DI160" s="376"/>
      <c r="DJ160" s="377"/>
      <c r="DK160" s="379"/>
      <c r="DL160" s="376"/>
      <c r="DM160" s="1450"/>
      <c r="DN160" s="1451"/>
      <c r="DO160" s="1451"/>
      <c r="DP160" s="1451"/>
      <c r="DQ160" s="1451"/>
      <c r="DR160" s="497"/>
      <c r="DS160" s="1552"/>
      <c r="DT160" s="1559"/>
    </row>
    <row r="161" spans="1:124" ht="3.4" customHeight="1">
      <c r="A161" s="532"/>
      <c r="B161" s="1486" t="s">
        <v>591</v>
      </c>
      <c r="C161" s="1486"/>
      <c r="D161" s="1486"/>
      <c r="E161" s="1486"/>
      <c r="F161" s="1486"/>
      <c r="G161" s="1486"/>
      <c r="H161" s="1486"/>
      <c r="I161" s="1486"/>
      <c r="J161" s="1486"/>
      <c r="K161" s="1486"/>
      <c r="L161" s="1486"/>
      <c r="M161" s="1486"/>
      <c r="N161" s="1486"/>
      <c r="O161" s="1486"/>
      <c r="P161" s="1486"/>
      <c r="Q161" s="1486"/>
      <c r="R161" s="1486"/>
      <c r="S161" s="1486"/>
      <c r="T161" s="1486"/>
      <c r="U161" s="1486"/>
      <c r="V161" s="1486"/>
      <c r="W161" s="1486"/>
      <c r="X161" s="1486"/>
      <c r="Y161" s="1486"/>
      <c r="Z161" s="1486"/>
      <c r="AA161" s="1486"/>
      <c r="AB161" s="1486"/>
      <c r="AC161" s="1486"/>
      <c r="AD161" s="1486"/>
      <c r="AE161" s="1486"/>
      <c r="AF161" s="1486"/>
      <c r="AG161" s="1486"/>
      <c r="AH161" s="1486"/>
      <c r="AI161" s="1486"/>
      <c r="AJ161" s="1486"/>
      <c r="AK161" s="1486"/>
      <c r="AL161" s="1486"/>
      <c r="AM161" s="1486"/>
      <c r="AN161" s="1486"/>
      <c r="AO161" s="1486"/>
      <c r="AP161" s="1486"/>
      <c r="AQ161" s="1486"/>
      <c r="AR161" s="1486"/>
      <c r="AS161" s="1486"/>
      <c r="AT161" s="1486"/>
      <c r="AU161" s="1486"/>
      <c r="AV161" s="1486"/>
      <c r="AW161" s="1486"/>
      <c r="AX161" s="1486"/>
      <c r="AY161" s="1486"/>
      <c r="AZ161" s="1486"/>
      <c r="BA161" s="1486"/>
      <c r="BB161" s="1486"/>
      <c r="BC161" s="1486"/>
      <c r="BD161" s="1486"/>
      <c r="BE161" s="1486"/>
      <c r="BF161" s="1486"/>
      <c r="BG161" s="1486"/>
      <c r="BH161" s="1486"/>
      <c r="BI161" s="1486"/>
      <c r="BJ161" s="1486"/>
      <c r="BK161" s="1486"/>
      <c r="BL161" s="1486"/>
      <c r="BM161" s="1486"/>
      <c r="BN161" s="1487"/>
      <c r="BO161" s="503"/>
      <c r="BP161" s="503"/>
      <c r="BQ161" s="503"/>
      <c r="BR161" s="503"/>
      <c r="BS161" s="502"/>
      <c r="BT161" s="503"/>
      <c r="BU161" s="503"/>
      <c r="BV161" s="503"/>
      <c r="BW161" s="502"/>
      <c r="BX161" s="503"/>
      <c r="BY161" s="504"/>
      <c r="BZ161" s="502"/>
      <c r="CA161" s="503"/>
      <c r="CB161" s="504"/>
      <c r="CC161" s="502"/>
      <c r="CD161" s="503"/>
      <c r="CE161" s="504"/>
      <c r="CF161" s="502"/>
      <c r="CG161" s="503"/>
      <c r="CH161" s="504"/>
      <c r="CI161" s="502"/>
      <c r="CJ161" s="503"/>
      <c r="CK161" s="504"/>
      <c r="CL161" s="502"/>
      <c r="CM161" s="503"/>
      <c r="CN161" s="504"/>
      <c r="CO161" s="502"/>
      <c r="CP161" s="503"/>
      <c r="CQ161" s="504"/>
      <c r="CR161" s="502"/>
      <c r="CS161" s="503"/>
      <c r="CT161" s="504"/>
      <c r="CU161" s="502"/>
      <c r="CV161" s="503"/>
      <c r="CW161" s="504"/>
      <c r="CX161" s="502"/>
      <c r="CY161" s="503"/>
      <c r="CZ161" s="504"/>
      <c r="DA161" s="502"/>
      <c r="DB161" s="503"/>
      <c r="DC161" s="504"/>
      <c r="DD161" s="502"/>
      <c r="DE161" s="503"/>
      <c r="DF161" s="504"/>
      <c r="DG161" s="502"/>
      <c r="DH161" s="503"/>
      <c r="DI161" s="504"/>
      <c r="DJ161" s="502"/>
      <c r="DK161" s="503"/>
      <c r="DL161" s="504"/>
      <c r="DM161" s="1480"/>
      <c r="DN161" s="1481"/>
      <c r="DO161" s="1481"/>
      <c r="DP161" s="1481"/>
      <c r="DQ161" s="1481"/>
      <c r="DR161" s="505"/>
      <c r="DS161" s="1552"/>
      <c r="DT161" s="1559"/>
    </row>
    <row r="162" spans="1:124" ht="3.4" customHeight="1">
      <c r="A162" s="533"/>
      <c r="B162" s="1488"/>
      <c r="C162" s="1488"/>
      <c r="D162" s="1488"/>
      <c r="E162" s="1488"/>
      <c r="F162" s="1488"/>
      <c r="G162" s="1488"/>
      <c r="H162" s="1488"/>
      <c r="I162" s="1488"/>
      <c r="J162" s="1488"/>
      <c r="K162" s="1488"/>
      <c r="L162" s="1488"/>
      <c r="M162" s="1488"/>
      <c r="N162" s="1488"/>
      <c r="O162" s="1488"/>
      <c r="P162" s="1488"/>
      <c r="Q162" s="1488"/>
      <c r="R162" s="1488"/>
      <c r="S162" s="1488"/>
      <c r="T162" s="1488"/>
      <c r="U162" s="1488"/>
      <c r="V162" s="1488"/>
      <c r="W162" s="1488"/>
      <c r="X162" s="1488"/>
      <c r="Y162" s="1488"/>
      <c r="Z162" s="1488"/>
      <c r="AA162" s="1488"/>
      <c r="AB162" s="1488"/>
      <c r="AC162" s="1488"/>
      <c r="AD162" s="1488"/>
      <c r="AE162" s="1488"/>
      <c r="AF162" s="1488"/>
      <c r="AG162" s="1488"/>
      <c r="AH162" s="1488"/>
      <c r="AI162" s="1488"/>
      <c r="AJ162" s="1488"/>
      <c r="AK162" s="1488"/>
      <c r="AL162" s="1488"/>
      <c r="AM162" s="1488"/>
      <c r="AN162" s="1488"/>
      <c r="AO162" s="1488"/>
      <c r="AP162" s="1488"/>
      <c r="AQ162" s="1488"/>
      <c r="AR162" s="1488"/>
      <c r="AS162" s="1488"/>
      <c r="AT162" s="1488"/>
      <c r="AU162" s="1488"/>
      <c r="AV162" s="1488"/>
      <c r="AW162" s="1488"/>
      <c r="AX162" s="1488"/>
      <c r="AY162" s="1488"/>
      <c r="AZ162" s="1488"/>
      <c r="BA162" s="1488"/>
      <c r="BB162" s="1488"/>
      <c r="BC162" s="1488"/>
      <c r="BD162" s="1488"/>
      <c r="BE162" s="1488"/>
      <c r="BF162" s="1488"/>
      <c r="BG162" s="1488"/>
      <c r="BH162" s="1488"/>
      <c r="BI162" s="1488"/>
      <c r="BJ162" s="1488"/>
      <c r="BK162" s="1488"/>
      <c r="BL162" s="1488"/>
      <c r="BM162" s="1488"/>
      <c r="BN162" s="1489"/>
      <c r="BO162" s="503"/>
      <c r="BP162" s="503"/>
      <c r="BQ162" s="503"/>
      <c r="BR162" s="503"/>
      <c r="BS162" s="502"/>
      <c r="BT162" s="503"/>
      <c r="BU162" s="503"/>
      <c r="BV162" s="503"/>
      <c r="BW162" s="502"/>
      <c r="BX162" s="503"/>
      <c r="BY162" s="504"/>
      <c r="BZ162" s="502"/>
      <c r="CA162" s="503"/>
      <c r="CB162" s="504"/>
      <c r="CC162" s="502"/>
      <c r="CD162" s="503"/>
      <c r="CE162" s="504"/>
      <c r="CF162" s="502"/>
      <c r="CG162" s="503"/>
      <c r="CH162" s="504"/>
      <c r="CI162" s="502"/>
      <c r="CJ162" s="503"/>
      <c r="CK162" s="504"/>
      <c r="CL162" s="502"/>
      <c r="CM162" s="503"/>
      <c r="CN162" s="504"/>
      <c r="CO162" s="502"/>
      <c r="CP162" s="503"/>
      <c r="CQ162" s="504"/>
      <c r="CR162" s="502"/>
      <c r="CS162" s="503"/>
      <c r="CT162" s="504"/>
      <c r="CU162" s="502"/>
      <c r="CV162" s="503"/>
      <c r="CW162" s="504"/>
      <c r="CX162" s="502"/>
      <c r="CY162" s="503"/>
      <c r="CZ162" s="504"/>
      <c r="DA162" s="502"/>
      <c r="DB162" s="503"/>
      <c r="DC162" s="504"/>
      <c r="DD162" s="502"/>
      <c r="DE162" s="503"/>
      <c r="DF162" s="504"/>
      <c r="DG162" s="502"/>
      <c r="DH162" s="503"/>
      <c r="DI162" s="504"/>
      <c r="DJ162" s="502"/>
      <c r="DK162" s="503"/>
      <c r="DL162" s="504"/>
      <c r="DM162" s="1480"/>
      <c r="DN162" s="1481"/>
      <c r="DO162" s="1481"/>
      <c r="DP162" s="1481"/>
      <c r="DQ162" s="1481"/>
      <c r="DR162" s="505"/>
      <c r="DS162" s="1552"/>
      <c r="DT162" s="1559"/>
    </row>
    <row r="163" spans="1:124" ht="3.4" customHeight="1">
      <c r="A163" s="534"/>
      <c r="B163" s="1490"/>
      <c r="C163" s="1490"/>
      <c r="D163" s="1490"/>
      <c r="E163" s="1490"/>
      <c r="F163" s="1490"/>
      <c r="G163" s="1490"/>
      <c r="H163" s="1490"/>
      <c r="I163" s="1490"/>
      <c r="J163" s="1490"/>
      <c r="K163" s="1490"/>
      <c r="L163" s="1490"/>
      <c r="M163" s="1490"/>
      <c r="N163" s="1490"/>
      <c r="O163" s="1490"/>
      <c r="P163" s="1490"/>
      <c r="Q163" s="1490"/>
      <c r="R163" s="1490"/>
      <c r="S163" s="1490"/>
      <c r="T163" s="1490"/>
      <c r="U163" s="1490"/>
      <c r="V163" s="1490"/>
      <c r="W163" s="1490"/>
      <c r="X163" s="1490"/>
      <c r="Y163" s="1490"/>
      <c r="Z163" s="1490"/>
      <c r="AA163" s="1490"/>
      <c r="AB163" s="1490"/>
      <c r="AC163" s="1490"/>
      <c r="AD163" s="1490"/>
      <c r="AE163" s="1490"/>
      <c r="AF163" s="1490"/>
      <c r="AG163" s="1490"/>
      <c r="AH163" s="1490"/>
      <c r="AI163" s="1490"/>
      <c r="AJ163" s="1490"/>
      <c r="AK163" s="1490"/>
      <c r="AL163" s="1490"/>
      <c r="AM163" s="1490"/>
      <c r="AN163" s="1490"/>
      <c r="AO163" s="1490"/>
      <c r="AP163" s="1490"/>
      <c r="AQ163" s="1490"/>
      <c r="AR163" s="1490"/>
      <c r="AS163" s="1490"/>
      <c r="AT163" s="1490"/>
      <c r="AU163" s="1490"/>
      <c r="AV163" s="1490"/>
      <c r="AW163" s="1490"/>
      <c r="AX163" s="1490"/>
      <c r="AY163" s="1490"/>
      <c r="AZ163" s="1490"/>
      <c r="BA163" s="1490"/>
      <c r="BB163" s="1490"/>
      <c r="BC163" s="1490"/>
      <c r="BD163" s="1490"/>
      <c r="BE163" s="1490"/>
      <c r="BF163" s="1490"/>
      <c r="BG163" s="1490"/>
      <c r="BH163" s="1490"/>
      <c r="BI163" s="1490"/>
      <c r="BJ163" s="1490"/>
      <c r="BK163" s="1490"/>
      <c r="BL163" s="1490"/>
      <c r="BM163" s="1490"/>
      <c r="BN163" s="1491"/>
      <c r="BO163" s="512"/>
      <c r="BP163" s="512"/>
      <c r="BQ163" s="512"/>
      <c r="BR163" s="512"/>
      <c r="BS163" s="511"/>
      <c r="BT163" s="512"/>
      <c r="BU163" s="512"/>
      <c r="BV163" s="512"/>
      <c r="BW163" s="511"/>
      <c r="BX163" s="512"/>
      <c r="BY163" s="513"/>
      <c r="BZ163" s="511"/>
      <c r="CA163" s="512"/>
      <c r="CB163" s="513"/>
      <c r="CC163" s="511"/>
      <c r="CD163" s="512"/>
      <c r="CE163" s="513"/>
      <c r="CF163" s="511"/>
      <c r="CG163" s="512"/>
      <c r="CH163" s="513"/>
      <c r="CI163" s="511"/>
      <c r="CJ163" s="512"/>
      <c r="CK163" s="513"/>
      <c r="CL163" s="511"/>
      <c r="CM163" s="512"/>
      <c r="CN163" s="513"/>
      <c r="CO163" s="511"/>
      <c r="CP163" s="512"/>
      <c r="CQ163" s="513"/>
      <c r="CR163" s="511"/>
      <c r="CS163" s="512"/>
      <c r="CT163" s="513"/>
      <c r="CU163" s="511"/>
      <c r="CV163" s="512"/>
      <c r="CW163" s="513"/>
      <c r="CX163" s="511"/>
      <c r="CY163" s="512"/>
      <c r="CZ163" s="513"/>
      <c r="DA163" s="511"/>
      <c r="DB163" s="512"/>
      <c r="DC163" s="513"/>
      <c r="DD163" s="511"/>
      <c r="DE163" s="512"/>
      <c r="DF163" s="513"/>
      <c r="DG163" s="511"/>
      <c r="DH163" s="512"/>
      <c r="DI163" s="513"/>
      <c r="DJ163" s="511"/>
      <c r="DK163" s="512"/>
      <c r="DL163" s="513"/>
      <c r="DM163" s="1482"/>
      <c r="DN163" s="1483"/>
      <c r="DO163" s="1483"/>
      <c r="DP163" s="1483"/>
      <c r="DQ163" s="1483"/>
      <c r="DR163" s="514"/>
      <c r="DS163" s="1552"/>
      <c r="DT163" s="1559"/>
    </row>
    <row r="164" spans="1:124" ht="3.4" customHeight="1">
      <c r="A164" s="1492" t="s">
        <v>680</v>
      </c>
      <c r="B164" s="1493"/>
      <c r="C164" s="1493"/>
      <c r="D164" s="1493"/>
      <c r="E164" s="1370"/>
      <c r="F164" s="1370">
        <v>7</v>
      </c>
      <c r="G164" s="1370"/>
      <c r="H164" s="1370"/>
      <c r="I164" s="1370"/>
      <c r="J164" s="1370"/>
      <c r="K164" s="216"/>
      <c r="L164" s="1494" t="s">
        <v>681</v>
      </c>
      <c r="M164" s="1494"/>
      <c r="N164" s="1494"/>
      <c r="O164" s="1494"/>
      <c r="P164" s="1494"/>
      <c r="Q164" s="1494"/>
      <c r="R164" s="1494"/>
      <c r="S164" s="1494"/>
      <c r="T164" s="1494"/>
      <c r="U164" s="1494"/>
      <c r="V164" s="1494"/>
      <c r="W164" s="1494"/>
      <c r="X164" s="1494"/>
      <c r="Y164" s="1494"/>
      <c r="Z164" s="1494"/>
      <c r="AA164" s="1494"/>
      <c r="AB164" s="1494"/>
      <c r="AC164" s="1494"/>
      <c r="AD164" s="1494"/>
      <c r="AE164" s="1494"/>
      <c r="AF164" s="1494"/>
      <c r="AG164" s="1494"/>
      <c r="AH164" s="1494"/>
      <c r="AI164" s="1494"/>
      <c r="AJ164" s="1494"/>
      <c r="AK164" s="1494"/>
      <c r="AL164" s="1494"/>
      <c r="AM164" s="1494"/>
      <c r="AN164" s="1495"/>
      <c r="AO164" s="216"/>
      <c r="AP164" s="1435" t="s">
        <v>682</v>
      </c>
      <c r="AQ164" s="1435"/>
      <c r="AR164" s="1435"/>
      <c r="AS164" s="1435"/>
      <c r="AT164" s="1435"/>
      <c r="AU164" s="1435"/>
      <c r="AV164" s="1435"/>
      <c r="AW164" s="1435"/>
      <c r="AX164" s="1435"/>
      <c r="AY164" s="1435"/>
      <c r="AZ164" s="1435"/>
      <c r="BA164" s="1435"/>
      <c r="BB164" s="1436"/>
      <c r="BC164" s="1370" t="s">
        <v>535</v>
      </c>
      <c r="BD164" s="1370"/>
      <c r="BE164" s="1370"/>
      <c r="BF164" s="1370"/>
      <c r="BG164" s="1370"/>
      <c r="BH164" s="1370"/>
      <c r="BI164" s="1370" t="s">
        <v>536</v>
      </c>
      <c r="BJ164" s="1370"/>
      <c r="BK164" s="1370"/>
      <c r="BL164" s="1370"/>
      <c r="BM164" s="1370"/>
      <c r="BN164" s="1371"/>
      <c r="BO164" s="414"/>
      <c r="BP164" s="413"/>
      <c r="BQ164" s="413"/>
      <c r="BR164" s="413"/>
      <c r="BS164" s="414"/>
      <c r="BT164" s="413"/>
      <c r="BU164" s="413"/>
      <c r="BV164" s="413"/>
      <c r="BW164" s="414"/>
      <c r="BX164" s="413"/>
      <c r="BY164" s="415"/>
      <c r="BZ164" s="414"/>
      <c r="CA164" s="413"/>
      <c r="CB164" s="415"/>
      <c r="CC164" s="414"/>
      <c r="CD164" s="413"/>
      <c r="CE164" s="415"/>
      <c r="CF164" s="414"/>
      <c r="CG164" s="413"/>
      <c r="CH164" s="415"/>
      <c r="CI164" s="414"/>
      <c r="CJ164" s="413"/>
      <c r="CK164" s="415"/>
      <c r="CL164" s="414"/>
      <c r="CM164" s="413"/>
      <c r="CN164" s="415"/>
      <c r="CO164" s="414"/>
      <c r="CP164" s="413"/>
      <c r="CQ164" s="415"/>
      <c r="CR164" s="414"/>
      <c r="CS164" s="413"/>
      <c r="CT164" s="415"/>
      <c r="CU164" s="414"/>
      <c r="CV164" s="413"/>
      <c r="CW164" s="415"/>
      <c r="CX164" s="414"/>
      <c r="CY164" s="413"/>
      <c r="CZ164" s="415"/>
      <c r="DA164" s="414"/>
      <c r="DB164" s="413"/>
      <c r="DC164" s="415"/>
      <c r="DD164" s="414"/>
      <c r="DE164" s="413"/>
      <c r="DF164" s="415"/>
      <c r="DG164" s="414"/>
      <c r="DH164" s="413"/>
      <c r="DI164" s="415"/>
      <c r="DJ164" s="414"/>
      <c r="DK164" s="413"/>
      <c r="DL164" s="415"/>
      <c r="DM164" s="1448">
        <v>3</v>
      </c>
      <c r="DN164" s="1449"/>
      <c r="DO164" s="1449"/>
      <c r="DP164" s="1449"/>
      <c r="DQ164" s="1449"/>
      <c r="DR164" s="450"/>
      <c r="DS164" s="1552">
        <v>3</v>
      </c>
      <c r="DT164" s="1559">
        <v>3</v>
      </c>
    </row>
    <row r="165" spans="1:124" ht="3.4" customHeight="1">
      <c r="A165" s="1492"/>
      <c r="B165" s="1493"/>
      <c r="C165" s="1493"/>
      <c r="D165" s="1493"/>
      <c r="E165" s="1370"/>
      <c r="F165" s="1370"/>
      <c r="G165" s="1370"/>
      <c r="H165" s="1370"/>
      <c r="I165" s="1370"/>
      <c r="J165" s="1370"/>
      <c r="K165" s="200"/>
      <c r="L165" s="1352"/>
      <c r="M165" s="1352"/>
      <c r="N165" s="1352"/>
      <c r="O165" s="1352"/>
      <c r="P165" s="1352"/>
      <c r="Q165" s="1352"/>
      <c r="R165" s="1352"/>
      <c r="S165" s="1352"/>
      <c r="T165" s="1352"/>
      <c r="U165" s="1352"/>
      <c r="V165" s="1352"/>
      <c r="W165" s="1352"/>
      <c r="X165" s="1352"/>
      <c r="Y165" s="1352"/>
      <c r="Z165" s="1352"/>
      <c r="AA165" s="1352"/>
      <c r="AB165" s="1352"/>
      <c r="AC165" s="1352"/>
      <c r="AD165" s="1352"/>
      <c r="AE165" s="1352"/>
      <c r="AF165" s="1352"/>
      <c r="AG165" s="1352"/>
      <c r="AH165" s="1352"/>
      <c r="AI165" s="1352"/>
      <c r="AJ165" s="1352"/>
      <c r="AK165" s="1352"/>
      <c r="AL165" s="1352"/>
      <c r="AM165" s="1352"/>
      <c r="AN165" s="1496"/>
      <c r="AO165" s="200"/>
      <c r="AP165" s="1433"/>
      <c r="AQ165" s="1433"/>
      <c r="AR165" s="1433"/>
      <c r="AS165" s="1433"/>
      <c r="AT165" s="1433"/>
      <c r="AU165" s="1433"/>
      <c r="AV165" s="1433"/>
      <c r="AW165" s="1433"/>
      <c r="AX165" s="1433"/>
      <c r="AY165" s="1433"/>
      <c r="AZ165" s="1433"/>
      <c r="BA165" s="1433"/>
      <c r="BB165" s="1437"/>
      <c r="BC165" s="1370"/>
      <c r="BD165" s="1370"/>
      <c r="BE165" s="1370"/>
      <c r="BF165" s="1370"/>
      <c r="BG165" s="1370"/>
      <c r="BH165" s="1370"/>
      <c r="BI165" s="1370"/>
      <c r="BJ165" s="1370"/>
      <c r="BK165" s="1370"/>
      <c r="BL165" s="1370"/>
      <c r="BM165" s="1370"/>
      <c r="BN165" s="1371"/>
      <c r="BO165" s="414"/>
      <c r="BP165" s="413"/>
      <c r="BQ165" s="413"/>
      <c r="BR165" s="413"/>
      <c r="BS165" s="414"/>
      <c r="BT165" s="413"/>
      <c r="BU165" s="413"/>
      <c r="BV165" s="413"/>
      <c r="BW165" s="414"/>
      <c r="BX165" s="413"/>
      <c r="BY165" s="415"/>
      <c r="BZ165" s="414"/>
      <c r="CA165" s="413"/>
      <c r="CB165" s="415"/>
      <c r="CC165" s="414"/>
      <c r="CD165" s="413"/>
      <c r="CE165" s="415"/>
      <c r="CF165" s="414"/>
      <c r="CG165" s="413"/>
      <c r="CH165" s="415"/>
      <c r="CI165" s="414"/>
      <c r="CJ165" s="413"/>
      <c r="CK165" s="415"/>
      <c r="CL165" s="414"/>
      <c r="CM165" s="413"/>
      <c r="CN165" s="415"/>
      <c r="CO165" s="414"/>
      <c r="CP165" s="413"/>
      <c r="CQ165" s="415"/>
      <c r="CR165" s="414"/>
      <c r="CS165" s="413"/>
      <c r="CT165" s="415"/>
      <c r="CU165" s="414"/>
      <c r="CV165" s="413"/>
      <c r="CW165" s="415"/>
      <c r="CX165" s="414"/>
      <c r="CY165" s="413"/>
      <c r="CZ165" s="415"/>
      <c r="DA165" s="414"/>
      <c r="DB165" s="413"/>
      <c r="DC165" s="415"/>
      <c r="DD165" s="414"/>
      <c r="DE165" s="413"/>
      <c r="DF165" s="415"/>
      <c r="DG165" s="414"/>
      <c r="DH165" s="413"/>
      <c r="DI165" s="415"/>
      <c r="DJ165" s="414"/>
      <c r="DK165" s="413"/>
      <c r="DL165" s="415"/>
      <c r="DM165" s="1448"/>
      <c r="DN165" s="1449"/>
      <c r="DO165" s="1449"/>
      <c r="DP165" s="1449"/>
      <c r="DQ165" s="1449"/>
      <c r="DR165" s="450"/>
      <c r="DS165" s="1552"/>
      <c r="DT165" s="1559"/>
    </row>
    <row r="166" spans="1:124" ht="3.4" customHeight="1">
      <c r="A166" s="1492"/>
      <c r="B166" s="1493"/>
      <c r="C166" s="1493"/>
      <c r="D166" s="1493"/>
      <c r="E166" s="1370"/>
      <c r="F166" s="1370"/>
      <c r="G166" s="1370"/>
      <c r="H166" s="1370"/>
      <c r="I166" s="1370"/>
      <c r="J166" s="1370"/>
      <c r="K166" s="209"/>
      <c r="L166" s="1497"/>
      <c r="M166" s="1497"/>
      <c r="N166" s="1497"/>
      <c r="O166" s="1497"/>
      <c r="P166" s="1497"/>
      <c r="Q166" s="1497"/>
      <c r="R166" s="1497"/>
      <c r="S166" s="1497"/>
      <c r="T166" s="1497"/>
      <c r="U166" s="1497"/>
      <c r="V166" s="1497"/>
      <c r="W166" s="1497"/>
      <c r="X166" s="1497"/>
      <c r="Y166" s="1497"/>
      <c r="Z166" s="1497"/>
      <c r="AA166" s="1497"/>
      <c r="AB166" s="1497"/>
      <c r="AC166" s="1497"/>
      <c r="AD166" s="1497"/>
      <c r="AE166" s="1497"/>
      <c r="AF166" s="1497"/>
      <c r="AG166" s="1497"/>
      <c r="AH166" s="1497"/>
      <c r="AI166" s="1497"/>
      <c r="AJ166" s="1497"/>
      <c r="AK166" s="1497"/>
      <c r="AL166" s="1497"/>
      <c r="AM166" s="1497"/>
      <c r="AN166" s="1498"/>
      <c r="AO166" s="209"/>
      <c r="AP166" s="1444"/>
      <c r="AQ166" s="1444"/>
      <c r="AR166" s="1444"/>
      <c r="AS166" s="1444"/>
      <c r="AT166" s="1444"/>
      <c r="AU166" s="1444"/>
      <c r="AV166" s="1444"/>
      <c r="AW166" s="1444"/>
      <c r="AX166" s="1444"/>
      <c r="AY166" s="1444"/>
      <c r="AZ166" s="1444"/>
      <c r="BA166" s="1444"/>
      <c r="BB166" s="1445"/>
      <c r="BC166" s="1370"/>
      <c r="BD166" s="1370"/>
      <c r="BE166" s="1370"/>
      <c r="BF166" s="1370"/>
      <c r="BG166" s="1370"/>
      <c r="BH166" s="1370"/>
      <c r="BI166" s="1370"/>
      <c r="BJ166" s="1370"/>
      <c r="BK166" s="1370"/>
      <c r="BL166" s="1370"/>
      <c r="BM166" s="1370"/>
      <c r="BN166" s="1371"/>
      <c r="BO166" s="377"/>
      <c r="BP166" s="379"/>
      <c r="BQ166" s="379"/>
      <c r="BR166" s="379"/>
      <c r="BS166" s="377"/>
      <c r="BT166" s="379"/>
      <c r="BU166" s="379"/>
      <c r="BV166" s="379"/>
      <c r="BW166" s="377"/>
      <c r="BX166" s="379"/>
      <c r="BY166" s="376"/>
      <c r="BZ166" s="377"/>
      <c r="CA166" s="379"/>
      <c r="CB166" s="376"/>
      <c r="CC166" s="377"/>
      <c r="CD166" s="379"/>
      <c r="CE166" s="376"/>
      <c r="CF166" s="377"/>
      <c r="CG166" s="379"/>
      <c r="CH166" s="376"/>
      <c r="CI166" s="377"/>
      <c r="CJ166" s="379"/>
      <c r="CK166" s="376"/>
      <c r="CL166" s="377"/>
      <c r="CM166" s="379"/>
      <c r="CN166" s="376"/>
      <c r="CO166" s="377"/>
      <c r="CP166" s="379"/>
      <c r="CQ166" s="376"/>
      <c r="CR166" s="377"/>
      <c r="CS166" s="379"/>
      <c r="CT166" s="376"/>
      <c r="CU166" s="377"/>
      <c r="CV166" s="379"/>
      <c r="CW166" s="376"/>
      <c r="CX166" s="377"/>
      <c r="CY166" s="379"/>
      <c r="CZ166" s="376"/>
      <c r="DA166" s="377"/>
      <c r="DB166" s="379"/>
      <c r="DC166" s="376"/>
      <c r="DD166" s="377"/>
      <c r="DE166" s="379"/>
      <c r="DF166" s="376"/>
      <c r="DG166" s="377"/>
      <c r="DH166" s="379"/>
      <c r="DI166" s="376"/>
      <c r="DJ166" s="377"/>
      <c r="DK166" s="379"/>
      <c r="DL166" s="376"/>
      <c r="DM166" s="1450"/>
      <c r="DN166" s="1451"/>
      <c r="DO166" s="1451"/>
      <c r="DP166" s="1451"/>
      <c r="DQ166" s="1451"/>
      <c r="DR166" s="497"/>
      <c r="DS166" s="1552"/>
      <c r="DT166" s="1559"/>
    </row>
    <row r="167" spans="1:124" ht="3.4" customHeight="1">
      <c r="A167" s="1492" t="s">
        <v>683</v>
      </c>
      <c r="B167" s="1493"/>
      <c r="C167" s="1493"/>
      <c r="D167" s="1493"/>
      <c r="E167" s="1370"/>
      <c r="F167" s="1370">
        <v>7</v>
      </c>
      <c r="G167" s="1370"/>
      <c r="H167" s="1370"/>
      <c r="I167" s="1370"/>
      <c r="J167" s="1370"/>
      <c r="K167" s="216"/>
      <c r="L167" s="1494" t="s">
        <v>684</v>
      </c>
      <c r="M167" s="1494"/>
      <c r="N167" s="1494"/>
      <c r="O167" s="1494"/>
      <c r="P167" s="1494"/>
      <c r="Q167" s="1494"/>
      <c r="R167" s="1494"/>
      <c r="S167" s="1494"/>
      <c r="T167" s="1494"/>
      <c r="U167" s="1494"/>
      <c r="V167" s="1494"/>
      <c r="W167" s="1494"/>
      <c r="X167" s="1494"/>
      <c r="Y167" s="1494"/>
      <c r="Z167" s="1494"/>
      <c r="AA167" s="1494"/>
      <c r="AB167" s="1494"/>
      <c r="AC167" s="1494"/>
      <c r="AD167" s="1494"/>
      <c r="AE167" s="1494"/>
      <c r="AF167" s="1494"/>
      <c r="AG167" s="1494"/>
      <c r="AH167" s="1494"/>
      <c r="AI167" s="1494"/>
      <c r="AJ167" s="1494"/>
      <c r="AK167" s="1494"/>
      <c r="AL167" s="1494"/>
      <c r="AM167" s="1494"/>
      <c r="AN167" s="1495"/>
      <c r="AO167" s="216"/>
      <c r="AP167" s="1435" t="s">
        <v>685</v>
      </c>
      <c r="AQ167" s="1435"/>
      <c r="AR167" s="1435"/>
      <c r="AS167" s="1435"/>
      <c r="AT167" s="1435"/>
      <c r="AU167" s="1435"/>
      <c r="AV167" s="1435"/>
      <c r="AW167" s="1435"/>
      <c r="AX167" s="1435"/>
      <c r="AY167" s="1435"/>
      <c r="AZ167" s="1435"/>
      <c r="BA167" s="1435"/>
      <c r="BB167" s="1436"/>
      <c r="BC167" s="1370" t="s">
        <v>535</v>
      </c>
      <c r="BD167" s="1370"/>
      <c r="BE167" s="1370"/>
      <c r="BF167" s="1370"/>
      <c r="BG167" s="1370"/>
      <c r="BH167" s="1370"/>
      <c r="BI167" s="1370" t="s">
        <v>536</v>
      </c>
      <c r="BJ167" s="1370"/>
      <c r="BK167" s="1370"/>
      <c r="BL167" s="1370"/>
      <c r="BM167" s="1370"/>
      <c r="BN167" s="1371"/>
      <c r="BO167" s="414"/>
      <c r="BP167" s="413"/>
      <c r="BQ167" s="413"/>
      <c r="BR167" s="413"/>
      <c r="BS167" s="414"/>
      <c r="BT167" s="413"/>
      <c r="BU167" s="413"/>
      <c r="BV167" s="413"/>
      <c r="BW167" s="414"/>
      <c r="BX167" s="413"/>
      <c r="BY167" s="415"/>
      <c r="BZ167" s="414"/>
      <c r="CA167" s="413"/>
      <c r="CB167" s="415"/>
      <c r="CC167" s="414"/>
      <c r="CD167" s="413"/>
      <c r="CE167" s="415"/>
      <c r="CF167" s="414"/>
      <c r="CG167" s="413"/>
      <c r="CH167" s="415"/>
      <c r="CI167" s="414"/>
      <c r="CJ167" s="413"/>
      <c r="CK167" s="415"/>
      <c r="CL167" s="414"/>
      <c r="CM167" s="413"/>
      <c r="CN167" s="415"/>
      <c r="CO167" s="414"/>
      <c r="CP167" s="413"/>
      <c r="CQ167" s="415"/>
      <c r="CR167" s="414"/>
      <c r="CS167" s="413"/>
      <c r="CT167" s="415"/>
      <c r="CU167" s="414"/>
      <c r="CV167" s="413"/>
      <c r="CW167" s="415"/>
      <c r="CX167" s="414"/>
      <c r="CY167" s="413"/>
      <c r="CZ167" s="415"/>
      <c r="DA167" s="414"/>
      <c r="DB167" s="413"/>
      <c r="DC167" s="415"/>
      <c r="DD167" s="414"/>
      <c r="DE167" s="413"/>
      <c r="DF167" s="415"/>
      <c r="DG167" s="414"/>
      <c r="DH167" s="413"/>
      <c r="DI167" s="415"/>
      <c r="DJ167" s="414"/>
      <c r="DK167" s="413"/>
      <c r="DL167" s="415"/>
      <c r="DM167" s="1448">
        <v>3</v>
      </c>
      <c r="DN167" s="1449"/>
      <c r="DO167" s="1449"/>
      <c r="DP167" s="1449"/>
      <c r="DQ167" s="1449"/>
      <c r="DR167" s="450"/>
      <c r="DS167" s="1552">
        <v>3</v>
      </c>
      <c r="DT167" s="1559">
        <v>3</v>
      </c>
    </row>
    <row r="168" spans="1:124" ht="3.4" customHeight="1">
      <c r="A168" s="1492"/>
      <c r="B168" s="1493"/>
      <c r="C168" s="1493"/>
      <c r="D168" s="1493"/>
      <c r="E168" s="1370"/>
      <c r="F168" s="1370"/>
      <c r="G168" s="1370"/>
      <c r="H168" s="1370"/>
      <c r="I168" s="1370"/>
      <c r="J168" s="1370"/>
      <c r="K168" s="200"/>
      <c r="L168" s="1352"/>
      <c r="M168" s="1352"/>
      <c r="N168" s="1352"/>
      <c r="O168" s="1352"/>
      <c r="P168" s="1352"/>
      <c r="Q168" s="1352"/>
      <c r="R168" s="1352"/>
      <c r="S168" s="1352"/>
      <c r="T168" s="1352"/>
      <c r="U168" s="1352"/>
      <c r="V168" s="1352"/>
      <c r="W168" s="1352"/>
      <c r="X168" s="1352"/>
      <c r="Y168" s="1352"/>
      <c r="Z168" s="1352"/>
      <c r="AA168" s="1352"/>
      <c r="AB168" s="1352"/>
      <c r="AC168" s="1352"/>
      <c r="AD168" s="1352"/>
      <c r="AE168" s="1352"/>
      <c r="AF168" s="1352"/>
      <c r="AG168" s="1352"/>
      <c r="AH168" s="1352"/>
      <c r="AI168" s="1352"/>
      <c r="AJ168" s="1352"/>
      <c r="AK168" s="1352"/>
      <c r="AL168" s="1352"/>
      <c r="AM168" s="1352"/>
      <c r="AN168" s="1496"/>
      <c r="AO168" s="200"/>
      <c r="AP168" s="1433"/>
      <c r="AQ168" s="1433"/>
      <c r="AR168" s="1433"/>
      <c r="AS168" s="1433"/>
      <c r="AT168" s="1433"/>
      <c r="AU168" s="1433"/>
      <c r="AV168" s="1433"/>
      <c r="AW168" s="1433"/>
      <c r="AX168" s="1433"/>
      <c r="AY168" s="1433"/>
      <c r="AZ168" s="1433"/>
      <c r="BA168" s="1433"/>
      <c r="BB168" s="1437"/>
      <c r="BC168" s="1370"/>
      <c r="BD168" s="1370"/>
      <c r="BE168" s="1370"/>
      <c r="BF168" s="1370"/>
      <c r="BG168" s="1370"/>
      <c r="BH168" s="1370"/>
      <c r="BI168" s="1370"/>
      <c r="BJ168" s="1370"/>
      <c r="BK168" s="1370"/>
      <c r="BL168" s="1370"/>
      <c r="BM168" s="1370"/>
      <c r="BN168" s="1371"/>
      <c r="BO168" s="414"/>
      <c r="BP168" s="413"/>
      <c r="BQ168" s="413"/>
      <c r="BR168" s="413"/>
      <c r="BS168" s="414"/>
      <c r="BT168" s="413"/>
      <c r="BU168" s="413"/>
      <c r="BV168" s="413"/>
      <c r="BW168" s="414"/>
      <c r="BX168" s="413"/>
      <c r="BY168" s="415"/>
      <c r="BZ168" s="414"/>
      <c r="CA168" s="413"/>
      <c r="CB168" s="415"/>
      <c r="CC168" s="414"/>
      <c r="CD168" s="413"/>
      <c r="CE168" s="415"/>
      <c r="CF168" s="414"/>
      <c r="CG168" s="413"/>
      <c r="CH168" s="415"/>
      <c r="CI168" s="414"/>
      <c r="CJ168" s="413"/>
      <c r="CK168" s="415"/>
      <c r="CL168" s="414"/>
      <c r="CM168" s="413"/>
      <c r="CN168" s="415"/>
      <c r="CO168" s="414"/>
      <c r="CP168" s="413"/>
      <c r="CQ168" s="415"/>
      <c r="CR168" s="414"/>
      <c r="CS168" s="413"/>
      <c r="CT168" s="415"/>
      <c r="CU168" s="414"/>
      <c r="CV168" s="413"/>
      <c r="CW168" s="415"/>
      <c r="CX168" s="414"/>
      <c r="CY168" s="413"/>
      <c r="CZ168" s="415"/>
      <c r="DA168" s="414"/>
      <c r="DB168" s="413"/>
      <c r="DC168" s="415"/>
      <c r="DD168" s="414"/>
      <c r="DE168" s="413"/>
      <c r="DF168" s="415"/>
      <c r="DG168" s="414"/>
      <c r="DH168" s="413"/>
      <c r="DI168" s="415"/>
      <c r="DJ168" s="414"/>
      <c r="DK168" s="413"/>
      <c r="DL168" s="415"/>
      <c r="DM168" s="1448"/>
      <c r="DN168" s="1449"/>
      <c r="DO168" s="1449"/>
      <c r="DP168" s="1449"/>
      <c r="DQ168" s="1449"/>
      <c r="DR168" s="450"/>
      <c r="DS168" s="1552"/>
      <c r="DT168" s="1559"/>
    </row>
    <row r="169" spans="1:124" ht="3.4" customHeight="1">
      <c r="A169" s="1492"/>
      <c r="B169" s="1493"/>
      <c r="C169" s="1493"/>
      <c r="D169" s="1493"/>
      <c r="E169" s="1370"/>
      <c r="F169" s="1370"/>
      <c r="G169" s="1370"/>
      <c r="H169" s="1370"/>
      <c r="I169" s="1370"/>
      <c r="J169" s="1370"/>
      <c r="K169" s="209"/>
      <c r="L169" s="1497"/>
      <c r="M169" s="1497"/>
      <c r="N169" s="1497"/>
      <c r="O169" s="1497"/>
      <c r="P169" s="1497"/>
      <c r="Q169" s="1497"/>
      <c r="R169" s="1497"/>
      <c r="S169" s="1497"/>
      <c r="T169" s="1497"/>
      <c r="U169" s="1497"/>
      <c r="V169" s="1497"/>
      <c r="W169" s="1497"/>
      <c r="X169" s="1497"/>
      <c r="Y169" s="1497"/>
      <c r="Z169" s="1497"/>
      <c r="AA169" s="1497"/>
      <c r="AB169" s="1497"/>
      <c r="AC169" s="1497"/>
      <c r="AD169" s="1497"/>
      <c r="AE169" s="1497"/>
      <c r="AF169" s="1497"/>
      <c r="AG169" s="1497"/>
      <c r="AH169" s="1497"/>
      <c r="AI169" s="1497"/>
      <c r="AJ169" s="1497"/>
      <c r="AK169" s="1497"/>
      <c r="AL169" s="1497"/>
      <c r="AM169" s="1497"/>
      <c r="AN169" s="1498"/>
      <c r="AO169" s="209"/>
      <c r="AP169" s="1444"/>
      <c r="AQ169" s="1444"/>
      <c r="AR169" s="1444"/>
      <c r="AS169" s="1444"/>
      <c r="AT169" s="1444"/>
      <c r="AU169" s="1444"/>
      <c r="AV169" s="1444"/>
      <c r="AW169" s="1444"/>
      <c r="AX169" s="1444"/>
      <c r="AY169" s="1444"/>
      <c r="AZ169" s="1444"/>
      <c r="BA169" s="1444"/>
      <c r="BB169" s="1445"/>
      <c r="BC169" s="1370"/>
      <c r="BD169" s="1370"/>
      <c r="BE169" s="1370"/>
      <c r="BF169" s="1370"/>
      <c r="BG169" s="1370"/>
      <c r="BH169" s="1370"/>
      <c r="BI169" s="1370"/>
      <c r="BJ169" s="1370"/>
      <c r="BK169" s="1370"/>
      <c r="BL169" s="1370"/>
      <c r="BM169" s="1370"/>
      <c r="BN169" s="1371"/>
      <c r="BO169" s="377"/>
      <c r="BP169" s="379"/>
      <c r="BQ169" s="379"/>
      <c r="BR169" s="379"/>
      <c r="BS169" s="377"/>
      <c r="BT169" s="379"/>
      <c r="BU169" s="379"/>
      <c r="BV169" s="379"/>
      <c r="BW169" s="377"/>
      <c r="BX169" s="379"/>
      <c r="BY169" s="376"/>
      <c r="BZ169" s="377"/>
      <c r="CA169" s="379"/>
      <c r="CB169" s="376"/>
      <c r="CC169" s="377"/>
      <c r="CD169" s="379"/>
      <c r="CE169" s="376"/>
      <c r="CF169" s="377"/>
      <c r="CG169" s="379"/>
      <c r="CH169" s="376"/>
      <c r="CI169" s="377"/>
      <c r="CJ169" s="379"/>
      <c r="CK169" s="376"/>
      <c r="CL169" s="377"/>
      <c r="CM169" s="379"/>
      <c r="CN169" s="376"/>
      <c r="CO169" s="377"/>
      <c r="CP169" s="379"/>
      <c r="CQ169" s="376"/>
      <c r="CR169" s="377"/>
      <c r="CS169" s="379"/>
      <c r="CT169" s="376"/>
      <c r="CU169" s="377"/>
      <c r="CV169" s="379"/>
      <c r="CW169" s="376"/>
      <c r="CX169" s="377"/>
      <c r="CY169" s="379"/>
      <c r="CZ169" s="376"/>
      <c r="DA169" s="377"/>
      <c r="DB169" s="379"/>
      <c r="DC169" s="376"/>
      <c r="DD169" s="377"/>
      <c r="DE169" s="379"/>
      <c r="DF169" s="376"/>
      <c r="DG169" s="377"/>
      <c r="DH169" s="379"/>
      <c r="DI169" s="376"/>
      <c r="DJ169" s="377"/>
      <c r="DK169" s="379"/>
      <c r="DL169" s="376"/>
      <c r="DM169" s="1450"/>
      <c r="DN169" s="1451"/>
      <c r="DO169" s="1451"/>
      <c r="DP169" s="1451"/>
      <c r="DQ169" s="1451"/>
      <c r="DR169" s="497"/>
      <c r="DS169" s="1552"/>
      <c r="DT169" s="1559"/>
    </row>
    <row r="170" spans="1:124" ht="3.4" customHeight="1">
      <c r="A170" s="1492" t="s">
        <v>434</v>
      </c>
      <c r="B170" s="1493"/>
      <c r="C170" s="1493"/>
      <c r="D170" s="1493"/>
      <c r="E170" s="1370"/>
      <c r="F170" s="1370">
        <v>22</v>
      </c>
      <c r="G170" s="1370"/>
      <c r="H170" s="1370"/>
      <c r="I170" s="1370"/>
      <c r="J170" s="1370"/>
      <c r="K170" s="216"/>
      <c r="L170" s="1494" t="s">
        <v>362</v>
      </c>
      <c r="M170" s="1494"/>
      <c r="N170" s="1494"/>
      <c r="O170" s="1494"/>
      <c r="P170" s="1494"/>
      <c r="Q170" s="1494"/>
      <c r="R170" s="1494"/>
      <c r="S170" s="1494"/>
      <c r="T170" s="1494"/>
      <c r="U170" s="1494"/>
      <c r="V170" s="1494"/>
      <c r="W170" s="1494"/>
      <c r="X170" s="1494"/>
      <c r="Y170" s="1494"/>
      <c r="Z170" s="1494"/>
      <c r="AA170" s="1494"/>
      <c r="AB170" s="1494"/>
      <c r="AC170" s="1494"/>
      <c r="AD170" s="1494"/>
      <c r="AE170" s="1494"/>
      <c r="AF170" s="1494"/>
      <c r="AG170" s="1494"/>
      <c r="AH170" s="1494"/>
      <c r="AI170" s="1494"/>
      <c r="AJ170" s="1494"/>
      <c r="AK170" s="1494"/>
      <c r="AL170" s="1494"/>
      <c r="AM170" s="1494"/>
      <c r="AN170" s="1495"/>
      <c r="AO170" s="216"/>
      <c r="AP170" s="1435" t="s">
        <v>686</v>
      </c>
      <c r="AQ170" s="1435"/>
      <c r="AR170" s="1435"/>
      <c r="AS170" s="1435"/>
      <c r="AT170" s="1435"/>
      <c r="AU170" s="1435"/>
      <c r="AV170" s="1435"/>
      <c r="AW170" s="1435"/>
      <c r="AX170" s="1435"/>
      <c r="AY170" s="1435"/>
      <c r="AZ170" s="1435"/>
      <c r="BA170" s="1435"/>
      <c r="BB170" s="1436"/>
      <c r="BC170" s="1370" t="s">
        <v>535</v>
      </c>
      <c r="BD170" s="1370"/>
      <c r="BE170" s="1370"/>
      <c r="BF170" s="1370"/>
      <c r="BG170" s="1370"/>
      <c r="BH170" s="1370"/>
      <c r="BI170" s="1370" t="s">
        <v>536</v>
      </c>
      <c r="BJ170" s="1370"/>
      <c r="BK170" s="1370"/>
      <c r="BL170" s="1370"/>
      <c r="BM170" s="1370"/>
      <c r="BN170" s="1371"/>
      <c r="BO170" s="414"/>
      <c r="BP170" s="413"/>
      <c r="BQ170" s="413"/>
      <c r="BR170" s="413"/>
      <c r="BS170" s="414"/>
      <c r="BT170" s="413"/>
      <c r="BU170" s="413"/>
      <c r="BV170" s="413"/>
      <c r="BW170" s="414"/>
      <c r="BX170" s="413"/>
      <c r="BY170" s="415"/>
      <c r="BZ170" s="414"/>
      <c r="CA170" s="413"/>
      <c r="CB170" s="415"/>
      <c r="CC170" s="414"/>
      <c r="CD170" s="413"/>
      <c r="CE170" s="415"/>
      <c r="CF170" s="414"/>
      <c r="CG170" s="413"/>
      <c r="CH170" s="415"/>
      <c r="CI170" s="414"/>
      <c r="CJ170" s="413"/>
      <c r="CK170" s="415"/>
      <c r="CL170" s="414"/>
      <c r="CM170" s="413"/>
      <c r="CN170" s="415"/>
      <c r="CO170" s="414"/>
      <c r="CP170" s="413"/>
      <c r="CQ170" s="415"/>
      <c r="CR170" s="414"/>
      <c r="CS170" s="413"/>
      <c r="CT170" s="415"/>
      <c r="CU170" s="414"/>
      <c r="CV170" s="413"/>
      <c r="CW170" s="415"/>
      <c r="CX170" s="414"/>
      <c r="CY170" s="413"/>
      <c r="CZ170" s="415"/>
      <c r="DA170" s="414"/>
      <c r="DB170" s="413"/>
      <c r="DC170" s="415"/>
      <c r="DD170" s="414"/>
      <c r="DE170" s="413"/>
      <c r="DF170" s="415"/>
      <c r="DG170" s="414"/>
      <c r="DH170" s="413"/>
      <c r="DI170" s="415"/>
      <c r="DJ170" s="414"/>
      <c r="DK170" s="413"/>
      <c r="DL170" s="415"/>
      <c r="DM170" s="1448">
        <v>3</v>
      </c>
      <c r="DN170" s="1449"/>
      <c r="DO170" s="1449"/>
      <c r="DP170" s="1449"/>
      <c r="DQ170" s="1449"/>
      <c r="DR170" s="450"/>
      <c r="DS170" s="1552">
        <v>3</v>
      </c>
      <c r="DT170" s="1559">
        <v>3</v>
      </c>
    </row>
    <row r="171" spans="1:124" ht="3.4" customHeight="1">
      <c r="A171" s="1492"/>
      <c r="B171" s="1493"/>
      <c r="C171" s="1493"/>
      <c r="D171" s="1493"/>
      <c r="E171" s="1370"/>
      <c r="F171" s="1370"/>
      <c r="G171" s="1370"/>
      <c r="H171" s="1370"/>
      <c r="I171" s="1370"/>
      <c r="J171" s="1370"/>
      <c r="K171" s="200"/>
      <c r="L171" s="1352"/>
      <c r="M171" s="1352"/>
      <c r="N171" s="1352"/>
      <c r="O171" s="1352"/>
      <c r="P171" s="1352"/>
      <c r="Q171" s="1352"/>
      <c r="R171" s="1352"/>
      <c r="S171" s="1352"/>
      <c r="T171" s="1352"/>
      <c r="U171" s="1352"/>
      <c r="V171" s="1352"/>
      <c r="W171" s="1352"/>
      <c r="X171" s="1352"/>
      <c r="Y171" s="1352"/>
      <c r="Z171" s="1352"/>
      <c r="AA171" s="1352"/>
      <c r="AB171" s="1352"/>
      <c r="AC171" s="1352"/>
      <c r="AD171" s="1352"/>
      <c r="AE171" s="1352"/>
      <c r="AF171" s="1352"/>
      <c r="AG171" s="1352"/>
      <c r="AH171" s="1352"/>
      <c r="AI171" s="1352"/>
      <c r="AJ171" s="1352"/>
      <c r="AK171" s="1352"/>
      <c r="AL171" s="1352"/>
      <c r="AM171" s="1352"/>
      <c r="AN171" s="1496"/>
      <c r="AO171" s="200"/>
      <c r="AP171" s="1433"/>
      <c r="AQ171" s="1433"/>
      <c r="AR171" s="1433"/>
      <c r="AS171" s="1433"/>
      <c r="AT171" s="1433"/>
      <c r="AU171" s="1433"/>
      <c r="AV171" s="1433"/>
      <c r="AW171" s="1433"/>
      <c r="AX171" s="1433"/>
      <c r="AY171" s="1433"/>
      <c r="AZ171" s="1433"/>
      <c r="BA171" s="1433"/>
      <c r="BB171" s="1437"/>
      <c r="BC171" s="1370"/>
      <c r="BD171" s="1370"/>
      <c r="BE171" s="1370"/>
      <c r="BF171" s="1370"/>
      <c r="BG171" s="1370"/>
      <c r="BH171" s="1370"/>
      <c r="BI171" s="1370"/>
      <c r="BJ171" s="1370"/>
      <c r="BK171" s="1370"/>
      <c r="BL171" s="1370"/>
      <c r="BM171" s="1370"/>
      <c r="BN171" s="1371"/>
      <c r="BO171" s="414"/>
      <c r="BP171" s="413"/>
      <c r="BQ171" s="413"/>
      <c r="BR171" s="413"/>
      <c r="BS171" s="414"/>
      <c r="BT171" s="413"/>
      <c r="BU171" s="413"/>
      <c r="BV171" s="413"/>
      <c r="BW171" s="414"/>
      <c r="BX171" s="413"/>
      <c r="BY171" s="415"/>
      <c r="BZ171" s="414"/>
      <c r="CA171" s="413"/>
      <c r="CB171" s="415"/>
      <c r="CC171" s="414"/>
      <c r="CD171" s="413"/>
      <c r="CE171" s="415"/>
      <c r="CF171" s="414"/>
      <c r="CG171" s="413"/>
      <c r="CH171" s="415"/>
      <c r="CI171" s="414"/>
      <c r="CJ171" s="413"/>
      <c r="CK171" s="415"/>
      <c r="CL171" s="414"/>
      <c r="CM171" s="413"/>
      <c r="CN171" s="415"/>
      <c r="CO171" s="414"/>
      <c r="CP171" s="413"/>
      <c r="CQ171" s="415"/>
      <c r="CR171" s="414"/>
      <c r="CS171" s="413"/>
      <c r="CT171" s="415"/>
      <c r="CU171" s="414"/>
      <c r="CV171" s="413"/>
      <c r="CW171" s="415"/>
      <c r="CX171" s="414"/>
      <c r="CY171" s="413"/>
      <c r="CZ171" s="415"/>
      <c r="DA171" s="414"/>
      <c r="DB171" s="413"/>
      <c r="DC171" s="415"/>
      <c r="DD171" s="414"/>
      <c r="DE171" s="413"/>
      <c r="DF171" s="415"/>
      <c r="DG171" s="414"/>
      <c r="DH171" s="413"/>
      <c r="DI171" s="415"/>
      <c r="DJ171" s="414"/>
      <c r="DK171" s="413"/>
      <c r="DL171" s="415"/>
      <c r="DM171" s="1448"/>
      <c r="DN171" s="1449"/>
      <c r="DO171" s="1449"/>
      <c r="DP171" s="1449"/>
      <c r="DQ171" s="1449"/>
      <c r="DR171" s="450"/>
      <c r="DS171" s="1552"/>
      <c r="DT171" s="1559"/>
    </row>
    <row r="172" spans="1:124" ht="3.4" customHeight="1">
      <c r="A172" s="1492"/>
      <c r="B172" s="1493"/>
      <c r="C172" s="1493"/>
      <c r="D172" s="1493"/>
      <c r="E172" s="1370"/>
      <c r="F172" s="1370"/>
      <c r="G172" s="1370"/>
      <c r="H172" s="1370"/>
      <c r="I172" s="1370"/>
      <c r="J172" s="1370"/>
      <c r="K172" s="209"/>
      <c r="L172" s="1497"/>
      <c r="M172" s="1497"/>
      <c r="N172" s="1497"/>
      <c r="O172" s="1497"/>
      <c r="P172" s="1497"/>
      <c r="Q172" s="1497"/>
      <c r="R172" s="1497"/>
      <c r="S172" s="1497"/>
      <c r="T172" s="1497"/>
      <c r="U172" s="1497"/>
      <c r="V172" s="1497"/>
      <c r="W172" s="1497"/>
      <c r="X172" s="1497"/>
      <c r="Y172" s="1497"/>
      <c r="Z172" s="1497"/>
      <c r="AA172" s="1497"/>
      <c r="AB172" s="1497"/>
      <c r="AC172" s="1497"/>
      <c r="AD172" s="1497"/>
      <c r="AE172" s="1497"/>
      <c r="AF172" s="1497"/>
      <c r="AG172" s="1497"/>
      <c r="AH172" s="1497"/>
      <c r="AI172" s="1497"/>
      <c r="AJ172" s="1497"/>
      <c r="AK172" s="1497"/>
      <c r="AL172" s="1497"/>
      <c r="AM172" s="1497"/>
      <c r="AN172" s="1498"/>
      <c r="AO172" s="209"/>
      <c r="AP172" s="1444"/>
      <c r="AQ172" s="1444"/>
      <c r="AR172" s="1444"/>
      <c r="AS172" s="1444"/>
      <c r="AT172" s="1444"/>
      <c r="AU172" s="1444"/>
      <c r="AV172" s="1444"/>
      <c r="AW172" s="1444"/>
      <c r="AX172" s="1444"/>
      <c r="AY172" s="1444"/>
      <c r="AZ172" s="1444"/>
      <c r="BA172" s="1444"/>
      <c r="BB172" s="1445"/>
      <c r="BC172" s="1370"/>
      <c r="BD172" s="1370"/>
      <c r="BE172" s="1370"/>
      <c r="BF172" s="1370"/>
      <c r="BG172" s="1370"/>
      <c r="BH172" s="1370"/>
      <c r="BI172" s="1370"/>
      <c r="BJ172" s="1370"/>
      <c r="BK172" s="1370"/>
      <c r="BL172" s="1370"/>
      <c r="BM172" s="1370"/>
      <c r="BN172" s="1371"/>
      <c r="BO172" s="377"/>
      <c r="BP172" s="379"/>
      <c r="BQ172" s="379"/>
      <c r="BR172" s="379"/>
      <c r="BS172" s="377"/>
      <c r="BT172" s="379"/>
      <c r="BU172" s="379"/>
      <c r="BV172" s="379"/>
      <c r="BW172" s="377"/>
      <c r="BX172" s="379"/>
      <c r="BY172" s="376"/>
      <c r="BZ172" s="377"/>
      <c r="CA172" s="379"/>
      <c r="CB172" s="376"/>
      <c r="CC172" s="377"/>
      <c r="CD172" s="379"/>
      <c r="CE172" s="376"/>
      <c r="CF172" s="377"/>
      <c r="CG172" s="379"/>
      <c r="CH172" s="376"/>
      <c r="CI172" s="377"/>
      <c r="CJ172" s="379"/>
      <c r="CK172" s="376"/>
      <c r="CL172" s="377"/>
      <c r="CM172" s="379"/>
      <c r="CN172" s="376"/>
      <c r="CO172" s="377"/>
      <c r="CP172" s="379"/>
      <c r="CQ172" s="376"/>
      <c r="CR172" s="377"/>
      <c r="CS172" s="379"/>
      <c r="CT172" s="376"/>
      <c r="CU172" s="377"/>
      <c r="CV172" s="379"/>
      <c r="CW172" s="376"/>
      <c r="CX172" s="377"/>
      <c r="CY172" s="379"/>
      <c r="CZ172" s="376"/>
      <c r="DA172" s="377"/>
      <c r="DB172" s="379"/>
      <c r="DC172" s="376"/>
      <c r="DD172" s="377"/>
      <c r="DE172" s="379"/>
      <c r="DF172" s="376"/>
      <c r="DG172" s="377"/>
      <c r="DH172" s="379"/>
      <c r="DI172" s="376"/>
      <c r="DJ172" s="377"/>
      <c r="DK172" s="379"/>
      <c r="DL172" s="376"/>
      <c r="DM172" s="1450"/>
      <c r="DN172" s="1451"/>
      <c r="DO172" s="1451"/>
      <c r="DP172" s="1451"/>
      <c r="DQ172" s="1451"/>
      <c r="DR172" s="497"/>
      <c r="DS172" s="1552"/>
      <c r="DT172" s="1559"/>
    </row>
    <row r="173" spans="1:124" ht="3.4" customHeight="1">
      <c r="A173" s="532"/>
      <c r="B173" s="1486" t="s">
        <v>687</v>
      </c>
      <c r="C173" s="1486"/>
      <c r="D173" s="1486"/>
      <c r="E173" s="1486"/>
      <c r="F173" s="1486"/>
      <c r="G173" s="1486"/>
      <c r="H173" s="1486"/>
      <c r="I173" s="1486"/>
      <c r="J173" s="1486"/>
      <c r="K173" s="1486"/>
      <c r="L173" s="1486"/>
      <c r="M173" s="1486"/>
      <c r="N173" s="1486"/>
      <c r="O173" s="1486"/>
      <c r="P173" s="1486"/>
      <c r="Q173" s="1486"/>
      <c r="R173" s="1486"/>
      <c r="S173" s="1486"/>
      <c r="T173" s="1486"/>
      <c r="U173" s="1486"/>
      <c r="V173" s="1486"/>
      <c r="W173" s="1486"/>
      <c r="X173" s="1486"/>
      <c r="Y173" s="1486"/>
      <c r="Z173" s="1486"/>
      <c r="AA173" s="1486"/>
      <c r="AB173" s="1486"/>
      <c r="AC173" s="1486"/>
      <c r="AD173" s="1486"/>
      <c r="AE173" s="1486"/>
      <c r="AF173" s="1486"/>
      <c r="AG173" s="1486"/>
      <c r="AH173" s="1486"/>
      <c r="AI173" s="1486"/>
      <c r="AJ173" s="1486"/>
      <c r="AK173" s="1486"/>
      <c r="AL173" s="1486"/>
      <c r="AM173" s="1486"/>
      <c r="AN173" s="1486"/>
      <c r="AO173" s="1486"/>
      <c r="AP173" s="1486"/>
      <c r="AQ173" s="1486"/>
      <c r="AR173" s="1486"/>
      <c r="AS173" s="1486"/>
      <c r="AT173" s="1486"/>
      <c r="AU173" s="1486"/>
      <c r="AV173" s="1486"/>
      <c r="AW173" s="1486"/>
      <c r="AX173" s="1486"/>
      <c r="AY173" s="1486"/>
      <c r="AZ173" s="1486"/>
      <c r="BA173" s="1486"/>
      <c r="BB173" s="1486"/>
      <c r="BC173" s="1486"/>
      <c r="BD173" s="1486"/>
      <c r="BE173" s="1486"/>
      <c r="BF173" s="1486"/>
      <c r="BG173" s="1486"/>
      <c r="BH173" s="1486"/>
      <c r="BI173" s="1486"/>
      <c r="BJ173" s="1486"/>
      <c r="BK173" s="1486"/>
      <c r="BL173" s="1486"/>
      <c r="BM173" s="1486"/>
      <c r="BN173" s="1487"/>
      <c r="BO173" s="503"/>
      <c r="BP173" s="503"/>
      <c r="BQ173" s="503"/>
      <c r="BR173" s="503"/>
      <c r="BS173" s="502"/>
      <c r="BT173" s="503"/>
      <c r="BU173" s="503"/>
      <c r="BV173" s="503"/>
      <c r="BW173" s="502"/>
      <c r="BX173" s="503"/>
      <c r="BY173" s="504"/>
      <c r="BZ173" s="502"/>
      <c r="CA173" s="503"/>
      <c r="CB173" s="504"/>
      <c r="CC173" s="502"/>
      <c r="CD173" s="503"/>
      <c r="CE173" s="504"/>
      <c r="CF173" s="502"/>
      <c r="CG173" s="503"/>
      <c r="CH173" s="504"/>
      <c r="CI173" s="502"/>
      <c r="CJ173" s="503"/>
      <c r="CK173" s="504"/>
      <c r="CL173" s="502"/>
      <c r="CM173" s="503"/>
      <c r="CN173" s="504"/>
      <c r="CO173" s="502"/>
      <c r="CP173" s="503"/>
      <c r="CQ173" s="504"/>
      <c r="CR173" s="502"/>
      <c r="CS173" s="503"/>
      <c r="CT173" s="504"/>
      <c r="CU173" s="502"/>
      <c r="CV173" s="503"/>
      <c r="CW173" s="504"/>
      <c r="CX173" s="502"/>
      <c r="CY173" s="503"/>
      <c r="CZ173" s="504"/>
      <c r="DA173" s="502"/>
      <c r="DB173" s="503"/>
      <c r="DC173" s="504"/>
      <c r="DD173" s="502"/>
      <c r="DE173" s="503"/>
      <c r="DF173" s="504"/>
      <c r="DG173" s="502"/>
      <c r="DH173" s="503"/>
      <c r="DI173" s="504"/>
      <c r="DJ173" s="502"/>
      <c r="DK173" s="503"/>
      <c r="DL173" s="504"/>
      <c r="DM173" s="1480"/>
      <c r="DN173" s="1481"/>
      <c r="DO173" s="1481"/>
      <c r="DP173" s="1481"/>
      <c r="DQ173" s="1481"/>
      <c r="DR173" s="505"/>
      <c r="DS173" s="1552"/>
      <c r="DT173" s="1559"/>
    </row>
    <row r="174" spans="1:124" ht="3.4" customHeight="1">
      <c r="A174" s="533"/>
      <c r="B174" s="1488"/>
      <c r="C174" s="1488"/>
      <c r="D174" s="1488"/>
      <c r="E174" s="1488"/>
      <c r="F174" s="1488"/>
      <c r="G174" s="1488"/>
      <c r="H174" s="1488"/>
      <c r="I174" s="1488"/>
      <c r="J174" s="1488"/>
      <c r="K174" s="1488"/>
      <c r="L174" s="1488"/>
      <c r="M174" s="1488"/>
      <c r="N174" s="1488"/>
      <c r="O174" s="1488"/>
      <c r="P174" s="1488"/>
      <c r="Q174" s="1488"/>
      <c r="R174" s="1488"/>
      <c r="S174" s="1488"/>
      <c r="T174" s="1488"/>
      <c r="U174" s="1488"/>
      <c r="V174" s="1488"/>
      <c r="W174" s="1488"/>
      <c r="X174" s="1488"/>
      <c r="Y174" s="1488"/>
      <c r="Z174" s="1488"/>
      <c r="AA174" s="1488"/>
      <c r="AB174" s="1488"/>
      <c r="AC174" s="1488"/>
      <c r="AD174" s="1488"/>
      <c r="AE174" s="1488"/>
      <c r="AF174" s="1488"/>
      <c r="AG174" s="1488"/>
      <c r="AH174" s="1488"/>
      <c r="AI174" s="1488"/>
      <c r="AJ174" s="1488"/>
      <c r="AK174" s="1488"/>
      <c r="AL174" s="1488"/>
      <c r="AM174" s="1488"/>
      <c r="AN174" s="1488"/>
      <c r="AO174" s="1488"/>
      <c r="AP174" s="1488"/>
      <c r="AQ174" s="1488"/>
      <c r="AR174" s="1488"/>
      <c r="AS174" s="1488"/>
      <c r="AT174" s="1488"/>
      <c r="AU174" s="1488"/>
      <c r="AV174" s="1488"/>
      <c r="AW174" s="1488"/>
      <c r="AX174" s="1488"/>
      <c r="AY174" s="1488"/>
      <c r="AZ174" s="1488"/>
      <c r="BA174" s="1488"/>
      <c r="BB174" s="1488"/>
      <c r="BC174" s="1488"/>
      <c r="BD174" s="1488"/>
      <c r="BE174" s="1488"/>
      <c r="BF174" s="1488"/>
      <c r="BG174" s="1488"/>
      <c r="BH174" s="1488"/>
      <c r="BI174" s="1488"/>
      <c r="BJ174" s="1488"/>
      <c r="BK174" s="1488"/>
      <c r="BL174" s="1488"/>
      <c r="BM174" s="1488"/>
      <c r="BN174" s="1489"/>
      <c r="BO174" s="503"/>
      <c r="BP174" s="503"/>
      <c r="BQ174" s="503"/>
      <c r="BR174" s="503"/>
      <c r="BS174" s="502"/>
      <c r="BT174" s="503"/>
      <c r="BU174" s="503"/>
      <c r="BV174" s="503"/>
      <c r="BW174" s="502"/>
      <c r="BX174" s="503"/>
      <c r="BY174" s="504"/>
      <c r="BZ174" s="502"/>
      <c r="CA174" s="503"/>
      <c r="CB174" s="504"/>
      <c r="CC174" s="502"/>
      <c r="CD174" s="503"/>
      <c r="CE174" s="504"/>
      <c r="CF174" s="502"/>
      <c r="CG174" s="503"/>
      <c r="CH174" s="504"/>
      <c r="CI174" s="502"/>
      <c r="CJ174" s="503"/>
      <c r="CK174" s="504"/>
      <c r="CL174" s="502"/>
      <c r="CM174" s="503"/>
      <c r="CN174" s="504"/>
      <c r="CO174" s="502"/>
      <c r="CP174" s="503"/>
      <c r="CQ174" s="504"/>
      <c r="CR174" s="502"/>
      <c r="CS174" s="503"/>
      <c r="CT174" s="504"/>
      <c r="CU174" s="502"/>
      <c r="CV174" s="503"/>
      <c r="CW174" s="504"/>
      <c r="CX174" s="502"/>
      <c r="CY174" s="503"/>
      <c r="CZ174" s="504"/>
      <c r="DA174" s="502"/>
      <c r="DB174" s="503"/>
      <c r="DC174" s="504"/>
      <c r="DD174" s="502"/>
      <c r="DE174" s="503"/>
      <c r="DF174" s="504"/>
      <c r="DG174" s="502"/>
      <c r="DH174" s="503"/>
      <c r="DI174" s="504"/>
      <c r="DJ174" s="502"/>
      <c r="DK174" s="503"/>
      <c r="DL174" s="504"/>
      <c r="DM174" s="1480"/>
      <c r="DN174" s="1481"/>
      <c r="DO174" s="1481"/>
      <c r="DP174" s="1481"/>
      <c r="DQ174" s="1481"/>
      <c r="DR174" s="505"/>
      <c r="DS174" s="1552"/>
      <c r="DT174" s="1559"/>
    </row>
    <row r="175" spans="1:124" ht="3.4" customHeight="1">
      <c r="A175" s="534"/>
      <c r="B175" s="1490"/>
      <c r="C175" s="1490"/>
      <c r="D175" s="1490"/>
      <c r="E175" s="1490"/>
      <c r="F175" s="1490"/>
      <c r="G175" s="1490"/>
      <c r="H175" s="1490"/>
      <c r="I175" s="1490"/>
      <c r="J175" s="1490"/>
      <c r="K175" s="1490"/>
      <c r="L175" s="1490"/>
      <c r="M175" s="1490"/>
      <c r="N175" s="1490"/>
      <c r="O175" s="1490"/>
      <c r="P175" s="1490"/>
      <c r="Q175" s="1490"/>
      <c r="R175" s="1490"/>
      <c r="S175" s="1490"/>
      <c r="T175" s="1490"/>
      <c r="U175" s="1490"/>
      <c r="V175" s="1490"/>
      <c r="W175" s="1490"/>
      <c r="X175" s="1490"/>
      <c r="Y175" s="1490"/>
      <c r="Z175" s="1490"/>
      <c r="AA175" s="1490"/>
      <c r="AB175" s="1490"/>
      <c r="AC175" s="1490"/>
      <c r="AD175" s="1490"/>
      <c r="AE175" s="1490"/>
      <c r="AF175" s="1490"/>
      <c r="AG175" s="1490"/>
      <c r="AH175" s="1490"/>
      <c r="AI175" s="1490"/>
      <c r="AJ175" s="1490"/>
      <c r="AK175" s="1490"/>
      <c r="AL175" s="1490"/>
      <c r="AM175" s="1490"/>
      <c r="AN175" s="1490"/>
      <c r="AO175" s="1490"/>
      <c r="AP175" s="1490"/>
      <c r="AQ175" s="1490"/>
      <c r="AR175" s="1490"/>
      <c r="AS175" s="1490"/>
      <c r="AT175" s="1490"/>
      <c r="AU175" s="1490"/>
      <c r="AV175" s="1490"/>
      <c r="AW175" s="1490"/>
      <c r="AX175" s="1490"/>
      <c r="AY175" s="1490"/>
      <c r="AZ175" s="1490"/>
      <c r="BA175" s="1490"/>
      <c r="BB175" s="1490"/>
      <c r="BC175" s="1490"/>
      <c r="BD175" s="1490"/>
      <c r="BE175" s="1490"/>
      <c r="BF175" s="1490"/>
      <c r="BG175" s="1490"/>
      <c r="BH175" s="1490"/>
      <c r="BI175" s="1490"/>
      <c r="BJ175" s="1490"/>
      <c r="BK175" s="1490"/>
      <c r="BL175" s="1490"/>
      <c r="BM175" s="1490"/>
      <c r="BN175" s="1491"/>
      <c r="BO175" s="512"/>
      <c r="BP175" s="512"/>
      <c r="BQ175" s="512"/>
      <c r="BR175" s="512"/>
      <c r="BS175" s="511"/>
      <c r="BT175" s="512"/>
      <c r="BU175" s="512"/>
      <c r="BV175" s="512"/>
      <c r="BW175" s="511"/>
      <c r="BX175" s="512"/>
      <c r="BY175" s="513"/>
      <c r="BZ175" s="511"/>
      <c r="CA175" s="512"/>
      <c r="CB175" s="513"/>
      <c r="CC175" s="511"/>
      <c r="CD175" s="512"/>
      <c r="CE175" s="513"/>
      <c r="CF175" s="511"/>
      <c r="CG175" s="512"/>
      <c r="CH175" s="513"/>
      <c r="CI175" s="511"/>
      <c r="CJ175" s="512"/>
      <c r="CK175" s="513"/>
      <c r="CL175" s="511"/>
      <c r="CM175" s="512"/>
      <c r="CN175" s="513"/>
      <c r="CO175" s="511"/>
      <c r="CP175" s="512"/>
      <c r="CQ175" s="513"/>
      <c r="CR175" s="511"/>
      <c r="CS175" s="512"/>
      <c r="CT175" s="513"/>
      <c r="CU175" s="511"/>
      <c r="CV175" s="512"/>
      <c r="CW175" s="513"/>
      <c r="CX175" s="511"/>
      <c r="CY175" s="512"/>
      <c r="CZ175" s="513"/>
      <c r="DA175" s="511"/>
      <c r="DB175" s="512"/>
      <c r="DC175" s="513"/>
      <c r="DD175" s="511"/>
      <c r="DE175" s="512"/>
      <c r="DF175" s="513"/>
      <c r="DG175" s="511"/>
      <c r="DH175" s="512"/>
      <c r="DI175" s="513"/>
      <c r="DJ175" s="511"/>
      <c r="DK175" s="512"/>
      <c r="DL175" s="513"/>
      <c r="DM175" s="1482"/>
      <c r="DN175" s="1483"/>
      <c r="DO175" s="1483"/>
      <c r="DP175" s="1483"/>
      <c r="DQ175" s="1483"/>
      <c r="DR175" s="514"/>
      <c r="DS175" s="1552"/>
      <c r="DT175" s="1559"/>
    </row>
    <row r="176" spans="1:124" ht="3.4" customHeight="1">
      <c r="A176" s="1492" t="s">
        <v>435</v>
      </c>
      <c r="B176" s="1493"/>
      <c r="C176" s="1493"/>
      <c r="D176" s="1493"/>
      <c r="E176" s="1370"/>
      <c r="F176" s="1370">
        <v>14</v>
      </c>
      <c r="G176" s="1370"/>
      <c r="H176" s="1370"/>
      <c r="I176" s="1370"/>
      <c r="J176" s="1370"/>
      <c r="K176" s="216"/>
      <c r="L176" s="1494" t="s">
        <v>364</v>
      </c>
      <c r="M176" s="1494"/>
      <c r="N176" s="1494"/>
      <c r="O176" s="1494"/>
      <c r="P176" s="1494"/>
      <c r="Q176" s="1494"/>
      <c r="R176" s="1494"/>
      <c r="S176" s="1494"/>
      <c r="T176" s="1494"/>
      <c r="U176" s="1494"/>
      <c r="V176" s="1494"/>
      <c r="W176" s="1494"/>
      <c r="X176" s="1494"/>
      <c r="Y176" s="1494"/>
      <c r="Z176" s="1494"/>
      <c r="AA176" s="1494"/>
      <c r="AB176" s="1494"/>
      <c r="AC176" s="1494"/>
      <c r="AD176" s="1494"/>
      <c r="AE176" s="1494"/>
      <c r="AF176" s="1494"/>
      <c r="AG176" s="1494"/>
      <c r="AH176" s="1494"/>
      <c r="AI176" s="1494"/>
      <c r="AJ176" s="1494"/>
      <c r="AK176" s="1494"/>
      <c r="AL176" s="1494"/>
      <c r="AM176" s="1494"/>
      <c r="AN176" s="1495"/>
      <c r="AO176" s="216"/>
      <c r="AP176" s="1435" t="s">
        <v>688</v>
      </c>
      <c r="AQ176" s="1435"/>
      <c r="AR176" s="1435"/>
      <c r="AS176" s="1435"/>
      <c r="AT176" s="1435"/>
      <c r="AU176" s="1435"/>
      <c r="AV176" s="1435"/>
      <c r="AW176" s="1435"/>
      <c r="AX176" s="1435"/>
      <c r="AY176" s="1435"/>
      <c r="AZ176" s="1435"/>
      <c r="BA176" s="1435"/>
      <c r="BB176" s="1436"/>
      <c r="BC176" s="1370" t="s">
        <v>535</v>
      </c>
      <c r="BD176" s="1370"/>
      <c r="BE176" s="1370"/>
      <c r="BF176" s="1370"/>
      <c r="BG176" s="1370"/>
      <c r="BH176" s="1370"/>
      <c r="BI176" s="1370" t="s">
        <v>536</v>
      </c>
      <c r="BJ176" s="1370"/>
      <c r="BK176" s="1370"/>
      <c r="BL176" s="1370"/>
      <c r="BM176" s="1370"/>
      <c r="BN176" s="1371"/>
      <c r="BO176" s="414"/>
      <c r="BP176" s="413"/>
      <c r="BQ176" s="413"/>
      <c r="BR176" s="413"/>
      <c r="BS176" s="414"/>
      <c r="BT176" s="413"/>
      <c r="BU176" s="413"/>
      <c r="BV176" s="413"/>
      <c r="BW176" s="414"/>
      <c r="BX176" s="413"/>
      <c r="BY176" s="415"/>
      <c r="BZ176" s="414"/>
      <c r="CA176" s="413"/>
      <c r="CB176" s="415"/>
      <c r="CC176" s="414"/>
      <c r="CD176" s="413"/>
      <c r="CE176" s="415"/>
      <c r="CF176" s="414"/>
      <c r="CG176" s="413"/>
      <c r="CH176" s="415"/>
      <c r="CI176" s="414"/>
      <c r="CJ176" s="413"/>
      <c r="CK176" s="415"/>
      <c r="CL176" s="414"/>
      <c r="CM176" s="413"/>
      <c r="CN176" s="415"/>
      <c r="CO176" s="414"/>
      <c r="CP176" s="413"/>
      <c r="CQ176" s="415"/>
      <c r="CR176" s="414"/>
      <c r="CS176" s="413"/>
      <c r="CT176" s="415"/>
      <c r="CU176" s="414"/>
      <c r="CV176" s="413"/>
      <c r="CW176" s="415"/>
      <c r="CX176" s="414"/>
      <c r="CY176" s="413"/>
      <c r="CZ176" s="415"/>
      <c r="DA176" s="414"/>
      <c r="DB176" s="413"/>
      <c r="DC176" s="415"/>
      <c r="DD176" s="414"/>
      <c r="DE176" s="413"/>
      <c r="DF176" s="415"/>
      <c r="DG176" s="414"/>
      <c r="DH176" s="413"/>
      <c r="DI176" s="415"/>
      <c r="DJ176" s="414"/>
      <c r="DK176" s="413"/>
      <c r="DL176" s="415"/>
      <c r="DM176" s="1448">
        <v>3</v>
      </c>
      <c r="DN176" s="1449"/>
      <c r="DO176" s="1449"/>
      <c r="DP176" s="1449"/>
      <c r="DQ176" s="1449"/>
      <c r="DR176" s="450"/>
      <c r="DS176" s="1552">
        <v>3</v>
      </c>
      <c r="DT176" s="1559">
        <v>3</v>
      </c>
    </row>
    <row r="177" spans="1:124" ht="3.4" customHeight="1">
      <c r="A177" s="1492"/>
      <c r="B177" s="1493"/>
      <c r="C177" s="1493"/>
      <c r="D177" s="1493"/>
      <c r="E177" s="1370"/>
      <c r="F177" s="1370"/>
      <c r="G177" s="1370"/>
      <c r="H177" s="1370"/>
      <c r="I177" s="1370"/>
      <c r="J177" s="1370"/>
      <c r="K177" s="200"/>
      <c r="L177" s="1352"/>
      <c r="M177" s="1352"/>
      <c r="N177" s="1352"/>
      <c r="O177" s="1352"/>
      <c r="P177" s="1352"/>
      <c r="Q177" s="1352"/>
      <c r="R177" s="1352"/>
      <c r="S177" s="1352"/>
      <c r="T177" s="1352"/>
      <c r="U177" s="1352"/>
      <c r="V177" s="1352"/>
      <c r="W177" s="1352"/>
      <c r="X177" s="1352"/>
      <c r="Y177" s="1352"/>
      <c r="Z177" s="1352"/>
      <c r="AA177" s="1352"/>
      <c r="AB177" s="1352"/>
      <c r="AC177" s="1352"/>
      <c r="AD177" s="1352"/>
      <c r="AE177" s="1352"/>
      <c r="AF177" s="1352"/>
      <c r="AG177" s="1352"/>
      <c r="AH177" s="1352"/>
      <c r="AI177" s="1352"/>
      <c r="AJ177" s="1352"/>
      <c r="AK177" s="1352"/>
      <c r="AL177" s="1352"/>
      <c r="AM177" s="1352"/>
      <c r="AN177" s="1496"/>
      <c r="AO177" s="200"/>
      <c r="AP177" s="1433"/>
      <c r="AQ177" s="1433"/>
      <c r="AR177" s="1433"/>
      <c r="AS177" s="1433"/>
      <c r="AT177" s="1433"/>
      <c r="AU177" s="1433"/>
      <c r="AV177" s="1433"/>
      <c r="AW177" s="1433"/>
      <c r="AX177" s="1433"/>
      <c r="AY177" s="1433"/>
      <c r="AZ177" s="1433"/>
      <c r="BA177" s="1433"/>
      <c r="BB177" s="1437"/>
      <c r="BC177" s="1370"/>
      <c r="BD177" s="1370"/>
      <c r="BE177" s="1370"/>
      <c r="BF177" s="1370"/>
      <c r="BG177" s="1370"/>
      <c r="BH177" s="1370"/>
      <c r="BI177" s="1370"/>
      <c r="BJ177" s="1370"/>
      <c r="BK177" s="1370"/>
      <c r="BL177" s="1370"/>
      <c r="BM177" s="1370"/>
      <c r="BN177" s="1371"/>
      <c r="BO177" s="414"/>
      <c r="BP177" s="413"/>
      <c r="BQ177" s="413"/>
      <c r="BR177" s="413"/>
      <c r="BS177" s="414"/>
      <c r="BT177" s="413"/>
      <c r="BU177" s="413"/>
      <c r="BV177" s="413"/>
      <c r="BW177" s="414"/>
      <c r="BX177" s="413"/>
      <c r="BY177" s="415"/>
      <c r="BZ177" s="414"/>
      <c r="CA177" s="413"/>
      <c r="CB177" s="415"/>
      <c r="CC177" s="414"/>
      <c r="CD177" s="413"/>
      <c r="CE177" s="415"/>
      <c r="CF177" s="414"/>
      <c r="CG177" s="413"/>
      <c r="CH177" s="415"/>
      <c r="CI177" s="414"/>
      <c r="CJ177" s="413"/>
      <c r="CK177" s="415"/>
      <c r="CL177" s="414"/>
      <c r="CM177" s="413"/>
      <c r="CN177" s="415"/>
      <c r="CO177" s="414"/>
      <c r="CP177" s="413"/>
      <c r="CQ177" s="415"/>
      <c r="CR177" s="414"/>
      <c r="CS177" s="413"/>
      <c r="CT177" s="415"/>
      <c r="CU177" s="414"/>
      <c r="CV177" s="413"/>
      <c r="CW177" s="415"/>
      <c r="CX177" s="414"/>
      <c r="CY177" s="413"/>
      <c r="CZ177" s="415"/>
      <c r="DA177" s="414"/>
      <c r="DB177" s="413"/>
      <c r="DC177" s="415"/>
      <c r="DD177" s="414"/>
      <c r="DE177" s="413"/>
      <c r="DF177" s="415"/>
      <c r="DG177" s="414"/>
      <c r="DH177" s="413"/>
      <c r="DI177" s="415"/>
      <c r="DJ177" s="414"/>
      <c r="DK177" s="413"/>
      <c r="DL177" s="415"/>
      <c r="DM177" s="1448"/>
      <c r="DN177" s="1449"/>
      <c r="DO177" s="1449"/>
      <c r="DP177" s="1449"/>
      <c r="DQ177" s="1449"/>
      <c r="DR177" s="450"/>
      <c r="DS177" s="1552"/>
      <c r="DT177" s="1559"/>
    </row>
    <row r="178" spans="1:124" ht="3.4" customHeight="1">
      <c r="A178" s="1492"/>
      <c r="B178" s="1493"/>
      <c r="C178" s="1493"/>
      <c r="D178" s="1493"/>
      <c r="E178" s="1370"/>
      <c r="F178" s="1370"/>
      <c r="G178" s="1370"/>
      <c r="H178" s="1370"/>
      <c r="I178" s="1370"/>
      <c r="J178" s="1370"/>
      <c r="K178" s="209"/>
      <c r="L178" s="1497"/>
      <c r="M178" s="1497"/>
      <c r="N178" s="1497"/>
      <c r="O178" s="1497"/>
      <c r="P178" s="1497"/>
      <c r="Q178" s="1497"/>
      <c r="R178" s="1497"/>
      <c r="S178" s="1497"/>
      <c r="T178" s="1497"/>
      <c r="U178" s="1497"/>
      <c r="V178" s="1497"/>
      <c r="W178" s="1497"/>
      <c r="X178" s="1497"/>
      <c r="Y178" s="1497"/>
      <c r="Z178" s="1497"/>
      <c r="AA178" s="1497"/>
      <c r="AB178" s="1497"/>
      <c r="AC178" s="1497"/>
      <c r="AD178" s="1497"/>
      <c r="AE178" s="1497"/>
      <c r="AF178" s="1497"/>
      <c r="AG178" s="1497"/>
      <c r="AH178" s="1497"/>
      <c r="AI178" s="1497"/>
      <c r="AJ178" s="1497"/>
      <c r="AK178" s="1497"/>
      <c r="AL178" s="1497"/>
      <c r="AM178" s="1497"/>
      <c r="AN178" s="1498"/>
      <c r="AO178" s="209"/>
      <c r="AP178" s="1444"/>
      <c r="AQ178" s="1444"/>
      <c r="AR178" s="1444"/>
      <c r="AS178" s="1444"/>
      <c r="AT178" s="1444"/>
      <c r="AU178" s="1444"/>
      <c r="AV178" s="1444"/>
      <c r="AW178" s="1444"/>
      <c r="AX178" s="1444"/>
      <c r="AY178" s="1444"/>
      <c r="AZ178" s="1444"/>
      <c r="BA178" s="1444"/>
      <c r="BB178" s="1445"/>
      <c r="BC178" s="1370"/>
      <c r="BD178" s="1370"/>
      <c r="BE178" s="1370"/>
      <c r="BF178" s="1370"/>
      <c r="BG178" s="1370"/>
      <c r="BH178" s="1370"/>
      <c r="BI178" s="1370"/>
      <c r="BJ178" s="1370"/>
      <c r="BK178" s="1370"/>
      <c r="BL178" s="1370"/>
      <c r="BM178" s="1370"/>
      <c r="BN178" s="1371"/>
      <c r="BO178" s="377"/>
      <c r="BP178" s="379"/>
      <c r="BQ178" s="379"/>
      <c r="BR178" s="379"/>
      <c r="BS178" s="377"/>
      <c r="BT178" s="379"/>
      <c r="BU178" s="379"/>
      <c r="BV178" s="379"/>
      <c r="BW178" s="377"/>
      <c r="BX178" s="379"/>
      <c r="BY178" s="376"/>
      <c r="BZ178" s="377"/>
      <c r="CA178" s="379"/>
      <c r="CB178" s="376"/>
      <c r="CC178" s="377"/>
      <c r="CD178" s="379"/>
      <c r="CE178" s="376"/>
      <c r="CF178" s="377"/>
      <c r="CG178" s="379"/>
      <c r="CH178" s="376"/>
      <c r="CI178" s="377"/>
      <c r="CJ178" s="379"/>
      <c r="CK178" s="376"/>
      <c r="CL178" s="377"/>
      <c r="CM178" s="379"/>
      <c r="CN178" s="376"/>
      <c r="CO178" s="377"/>
      <c r="CP178" s="379"/>
      <c r="CQ178" s="376"/>
      <c r="CR178" s="377"/>
      <c r="CS178" s="379"/>
      <c r="CT178" s="376"/>
      <c r="CU178" s="377"/>
      <c r="CV178" s="379"/>
      <c r="CW178" s="376"/>
      <c r="CX178" s="377"/>
      <c r="CY178" s="379"/>
      <c r="CZ178" s="376"/>
      <c r="DA178" s="377"/>
      <c r="DB178" s="379"/>
      <c r="DC178" s="376"/>
      <c r="DD178" s="377"/>
      <c r="DE178" s="379"/>
      <c r="DF178" s="376"/>
      <c r="DG178" s="377"/>
      <c r="DH178" s="379"/>
      <c r="DI178" s="376"/>
      <c r="DJ178" s="377"/>
      <c r="DK178" s="379"/>
      <c r="DL178" s="376"/>
      <c r="DM178" s="1450"/>
      <c r="DN178" s="1451"/>
      <c r="DO178" s="1451"/>
      <c r="DP178" s="1451"/>
      <c r="DQ178" s="1451"/>
      <c r="DR178" s="497"/>
      <c r="DS178" s="1552"/>
      <c r="DT178" s="1559"/>
    </row>
    <row r="179" spans="1:124" ht="3.4" customHeight="1">
      <c r="A179" s="418"/>
      <c r="B179" s="1392" t="s">
        <v>593</v>
      </c>
      <c r="C179" s="1392"/>
      <c r="D179" s="1392"/>
      <c r="E179" s="1392"/>
      <c r="F179" s="1392"/>
      <c r="G179" s="1392"/>
      <c r="H179" s="1392"/>
      <c r="I179" s="1392"/>
      <c r="J179" s="1392"/>
      <c r="K179" s="1392"/>
      <c r="L179" s="1392"/>
      <c r="M179" s="1392"/>
      <c r="N179" s="1392"/>
      <c r="O179" s="1392"/>
      <c r="P179" s="1392"/>
      <c r="Q179" s="1392"/>
      <c r="R179" s="1392"/>
      <c r="S179" s="1392"/>
      <c r="T179" s="1392"/>
      <c r="U179" s="1392"/>
      <c r="V179" s="1392"/>
      <c r="W179" s="1392"/>
      <c r="X179" s="1392"/>
      <c r="Y179" s="1392"/>
      <c r="Z179" s="1392"/>
      <c r="AA179" s="1392"/>
      <c r="AB179" s="1392"/>
      <c r="AC179" s="1392"/>
      <c r="AD179" s="1392"/>
      <c r="AE179" s="1392"/>
      <c r="AF179" s="1392"/>
      <c r="AG179" s="1392"/>
      <c r="AH179" s="1392"/>
      <c r="AI179" s="1392"/>
      <c r="AJ179" s="1392"/>
      <c r="AK179" s="1392"/>
      <c r="AL179" s="1392"/>
      <c r="AM179" s="1392"/>
      <c r="AN179" s="1392"/>
      <c r="AO179" s="1392"/>
      <c r="AP179" s="1392"/>
      <c r="AQ179" s="1392"/>
      <c r="AR179" s="1392"/>
      <c r="AS179" s="1392"/>
      <c r="AT179" s="1392"/>
      <c r="AU179" s="1392"/>
      <c r="AV179" s="1392"/>
      <c r="AW179" s="1392"/>
      <c r="AX179" s="1392"/>
      <c r="AY179" s="1392"/>
      <c r="AZ179" s="1392"/>
      <c r="BA179" s="1392"/>
      <c r="BB179" s="1392"/>
      <c r="BC179" s="1392"/>
      <c r="BD179" s="1392"/>
      <c r="BE179" s="1392"/>
      <c r="BF179" s="1392"/>
      <c r="BG179" s="1392"/>
      <c r="BH179" s="1392"/>
      <c r="BI179" s="1392"/>
      <c r="BJ179" s="1392"/>
      <c r="BK179" s="1392"/>
      <c r="BL179" s="1392"/>
      <c r="BM179" s="1392"/>
      <c r="BN179" s="1393"/>
      <c r="BO179" s="419"/>
      <c r="BP179" s="419"/>
      <c r="BQ179" s="419"/>
      <c r="BR179" s="419"/>
      <c r="BS179" s="420"/>
      <c r="BT179" s="419"/>
      <c r="BU179" s="419"/>
      <c r="BV179" s="419"/>
      <c r="BW179" s="420"/>
      <c r="BX179" s="419"/>
      <c r="BY179" s="421"/>
      <c r="BZ179" s="420"/>
      <c r="CA179" s="419"/>
      <c r="CB179" s="421"/>
      <c r="CC179" s="420"/>
      <c r="CD179" s="419"/>
      <c r="CE179" s="421"/>
      <c r="CF179" s="420"/>
      <c r="CG179" s="419"/>
      <c r="CH179" s="421"/>
      <c r="CI179" s="420"/>
      <c r="CJ179" s="419"/>
      <c r="CK179" s="421"/>
      <c r="CL179" s="420"/>
      <c r="CM179" s="419"/>
      <c r="CN179" s="421"/>
      <c r="CO179" s="420"/>
      <c r="CP179" s="419"/>
      <c r="CQ179" s="421"/>
      <c r="CR179" s="420"/>
      <c r="CS179" s="419"/>
      <c r="CT179" s="421"/>
      <c r="CU179" s="420"/>
      <c r="CV179" s="419"/>
      <c r="CW179" s="421"/>
      <c r="CX179" s="420"/>
      <c r="CY179" s="419"/>
      <c r="CZ179" s="421"/>
      <c r="DA179" s="420"/>
      <c r="DB179" s="419"/>
      <c r="DC179" s="421"/>
      <c r="DD179" s="420"/>
      <c r="DE179" s="419"/>
      <c r="DF179" s="421"/>
      <c r="DG179" s="420"/>
      <c r="DH179" s="419"/>
      <c r="DI179" s="421"/>
      <c r="DJ179" s="420"/>
      <c r="DK179" s="419"/>
      <c r="DL179" s="421"/>
      <c r="DM179" s="1398"/>
      <c r="DN179" s="1399"/>
      <c r="DO179" s="1399"/>
      <c r="DP179" s="1399"/>
      <c r="DQ179" s="1399"/>
      <c r="DR179" s="422"/>
      <c r="DS179" s="1552"/>
      <c r="DT179" s="1556"/>
    </row>
    <row r="180" spans="1:124" ht="3.4" customHeight="1">
      <c r="A180" s="427"/>
      <c r="B180" s="1394"/>
      <c r="C180" s="1394"/>
      <c r="D180" s="1394"/>
      <c r="E180" s="1394"/>
      <c r="F180" s="1394"/>
      <c r="G180" s="1394"/>
      <c r="H180" s="1394"/>
      <c r="I180" s="1394"/>
      <c r="J180" s="1394"/>
      <c r="K180" s="1394"/>
      <c r="L180" s="1394"/>
      <c r="M180" s="1394"/>
      <c r="N180" s="1394"/>
      <c r="O180" s="1394"/>
      <c r="P180" s="1394"/>
      <c r="Q180" s="1394"/>
      <c r="R180" s="1394"/>
      <c r="S180" s="1394"/>
      <c r="T180" s="1394"/>
      <c r="U180" s="1394"/>
      <c r="V180" s="1394"/>
      <c r="W180" s="1394"/>
      <c r="X180" s="1394"/>
      <c r="Y180" s="1394"/>
      <c r="Z180" s="1394"/>
      <c r="AA180" s="1394"/>
      <c r="AB180" s="1394"/>
      <c r="AC180" s="1394"/>
      <c r="AD180" s="1394"/>
      <c r="AE180" s="1394"/>
      <c r="AF180" s="1394"/>
      <c r="AG180" s="1394"/>
      <c r="AH180" s="1394"/>
      <c r="AI180" s="1394"/>
      <c r="AJ180" s="1394"/>
      <c r="AK180" s="1394"/>
      <c r="AL180" s="1394"/>
      <c r="AM180" s="1394"/>
      <c r="AN180" s="1394"/>
      <c r="AO180" s="1394"/>
      <c r="AP180" s="1394"/>
      <c r="AQ180" s="1394"/>
      <c r="AR180" s="1394"/>
      <c r="AS180" s="1394"/>
      <c r="AT180" s="1394"/>
      <c r="AU180" s="1394"/>
      <c r="AV180" s="1394"/>
      <c r="AW180" s="1394"/>
      <c r="AX180" s="1394"/>
      <c r="AY180" s="1394"/>
      <c r="AZ180" s="1394"/>
      <c r="BA180" s="1394"/>
      <c r="BB180" s="1394"/>
      <c r="BC180" s="1394"/>
      <c r="BD180" s="1394"/>
      <c r="BE180" s="1394"/>
      <c r="BF180" s="1394"/>
      <c r="BG180" s="1394"/>
      <c r="BH180" s="1394"/>
      <c r="BI180" s="1394"/>
      <c r="BJ180" s="1394"/>
      <c r="BK180" s="1394"/>
      <c r="BL180" s="1394"/>
      <c r="BM180" s="1394"/>
      <c r="BN180" s="1395"/>
      <c r="BO180" s="428"/>
      <c r="BP180" s="428"/>
      <c r="BQ180" s="428"/>
      <c r="BR180" s="428"/>
      <c r="BS180" s="429"/>
      <c r="BT180" s="428"/>
      <c r="BU180" s="428"/>
      <c r="BV180" s="428"/>
      <c r="BW180" s="429"/>
      <c r="BX180" s="428"/>
      <c r="BY180" s="430"/>
      <c r="BZ180" s="429"/>
      <c r="CA180" s="428"/>
      <c r="CB180" s="430"/>
      <c r="CC180" s="429"/>
      <c r="CD180" s="428"/>
      <c r="CE180" s="430"/>
      <c r="CF180" s="429"/>
      <c r="CG180" s="428"/>
      <c r="CH180" s="430"/>
      <c r="CI180" s="429"/>
      <c r="CJ180" s="428"/>
      <c r="CK180" s="430"/>
      <c r="CL180" s="429"/>
      <c r="CM180" s="428"/>
      <c r="CN180" s="430"/>
      <c r="CO180" s="429"/>
      <c r="CP180" s="428"/>
      <c r="CQ180" s="430"/>
      <c r="CR180" s="429"/>
      <c r="CS180" s="428"/>
      <c r="CT180" s="430"/>
      <c r="CU180" s="429"/>
      <c r="CV180" s="428"/>
      <c r="CW180" s="430"/>
      <c r="CX180" s="429"/>
      <c r="CY180" s="428"/>
      <c r="CZ180" s="430"/>
      <c r="DA180" s="429"/>
      <c r="DB180" s="428"/>
      <c r="DC180" s="430"/>
      <c r="DD180" s="429"/>
      <c r="DE180" s="428"/>
      <c r="DF180" s="430"/>
      <c r="DG180" s="429"/>
      <c r="DH180" s="428"/>
      <c r="DI180" s="430"/>
      <c r="DJ180" s="429"/>
      <c r="DK180" s="428"/>
      <c r="DL180" s="430"/>
      <c r="DM180" s="1400"/>
      <c r="DN180" s="1401"/>
      <c r="DO180" s="1401"/>
      <c r="DP180" s="1401"/>
      <c r="DQ180" s="1401"/>
      <c r="DR180" s="431"/>
      <c r="DS180" s="1552"/>
      <c r="DT180" s="1556"/>
    </row>
    <row r="181" spans="1:124" ht="3.4" customHeight="1">
      <c r="A181" s="436"/>
      <c r="B181" s="1396"/>
      <c r="C181" s="1396"/>
      <c r="D181" s="1396"/>
      <c r="E181" s="1396"/>
      <c r="F181" s="1396"/>
      <c r="G181" s="1396"/>
      <c r="H181" s="1396"/>
      <c r="I181" s="1396"/>
      <c r="J181" s="1396"/>
      <c r="K181" s="1396"/>
      <c r="L181" s="1396"/>
      <c r="M181" s="1396"/>
      <c r="N181" s="1396"/>
      <c r="O181" s="1396"/>
      <c r="P181" s="1396"/>
      <c r="Q181" s="1396"/>
      <c r="R181" s="1396"/>
      <c r="S181" s="1396"/>
      <c r="T181" s="1396"/>
      <c r="U181" s="1396"/>
      <c r="V181" s="1396"/>
      <c r="W181" s="1396"/>
      <c r="X181" s="1396"/>
      <c r="Y181" s="1396"/>
      <c r="Z181" s="1396"/>
      <c r="AA181" s="1396"/>
      <c r="AB181" s="1396"/>
      <c r="AC181" s="1396"/>
      <c r="AD181" s="1396"/>
      <c r="AE181" s="1396"/>
      <c r="AF181" s="1396"/>
      <c r="AG181" s="1396"/>
      <c r="AH181" s="1396"/>
      <c r="AI181" s="1396"/>
      <c r="AJ181" s="1396"/>
      <c r="AK181" s="1396"/>
      <c r="AL181" s="1396"/>
      <c r="AM181" s="1396"/>
      <c r="AN181" s="1396"/>
      <c r="AO181" s="1396"/>
      <c r="AP181" s="1396"/>
      <c r="AQ181" s="1396"/>
      <c r="AR181" s="1396"/>
      <c r="AS181" s="1396"/>
      <c r="AT181" s="1396"/>
      <c r="AU181" s="1396"/>
      <c r="AV181" s="1396"/>
      <c r="AW181" s="1396"/>
      <c r="AX181" s="1396"/>
      <c r="AY181" s="1396"/>
      <c r="AZ181" s="1396"/>
      <c r="BA181" s="1396"/>
      <c r="BB181" s="1396"/>
      <c r="BC181" s="1396"/>
      <c r="BD181" s="1396"/>
      <c r="BE181" s="1396"/>
      <c r="BF181" s="1396"/>
      <c r="BG181" s="1396"/>
      <c r="BH181" s="1396"/>
      <c r="BI181" s="1396"/>
      <c r="BJ181" s="1396"/>
      <c r="BK181" s="1396"/>
      <c r="BL181" s="1396"/>
      <c r="BM181" s="1396"/>
      <c r="BN181" s="1397"/>
      <c r="BO181" s="437"/>
      <c r="BP181" s="437"/>
      <c r="BQ181" s="437"/>
      <c r="BR181" s="437"/>
      <c r="BS181" s="438"/>
      <c r="BT181" s="437"/>
      <c r="BU181" s="437"/>
      <c r="BV181" s="437"/>
      <c r="BW181" s="438"/>
      <c r="BX181" s="437"/>
      <c r="BY181" s="439"/>
      <c r="BZ181" s="438"/>
      <c r="CA181" s="437"/>
      <c r="CB181" s="439"/>
      <c r="CC181" s="438"/>
      <c r="CD181" s="437"/>
      <c r="CE181" s="439"/>
      <c r="CF181" s="438"/>
      <c r="CG181" s="437"/>
      <c r="CH181" s="439"/>
      <c r="CI181" s="438"/>
      <c r="CJ181" s="437"/>
      <c r="CK181" s="439"/>
      <c r="CL181" s="438"/>
      <c r="CM181" s="437"/>
      <c r="CN181" s="439"/>
      <c r="CO181" s="438"/>
      <c r="CP181" s="437"/>
      <c r="CQ181" s="439"/>
      <c r="CR181" s="438"/>
      <c r="CS181" s="437"/>
      <c r="CT181" s="439"/>
      <c r="CU181" s="438"/>
      <c r="CV181" s="437"/>
      <c r="CW181" s="439"/>
      <c r="CX181" s="438"/>
      <c r="CY181" s="437"/>
      <c r="CZ181" s="439"/>
      <c r="DA181" s="438"/>
      <c r="DB181" s="437"/>
      <c r="DC181" s="439"/>
      <c r="DD181" s="438"/>
      <c r="DE181" s="437"/>
      <c r="DF181" s="439"/>
      <c r="DG181" s="438"/>
      <c r="DH181" s="437"/>
      <c r="DI181" s="439"/>
      <c r="DJ181" s="438"/>
      <c r="DK181" s="437"/>
      <c r="DL181" s="439"/>
      <c r="DM181" s="1402"/>
      <c r="DN181" s="1403"/>
      <c r="DO181" s="1403"/>
      <c r="DP181" s="1403"/>
      <c r="DQ181" s="1403"/>
      <c r="DR181" s="440"/>
      <c r="DS181" s="1552"/>
      <c r="DT181" s="1556"/>
    </row>
    <row r="182" spans="1:124" ht="3.4" customHeight="1">
      <c r="A182" s="535"/>
      <c r="B182" s="1499" t="s">
        <v>594</v>
      </c>
      <c r="C182" s="1499"/>
      <c r="D182" s="1499"/>
      <c r="E182" s="1499"/>
      <c r="F182" s="1499"/>
      <c r="G182" s="1499"/>
      <c r="H182" s="1499"/>
      <c r="I182" s="1499"/>
      <c r="J182" s="1499"/>
      <c r="K182" s="1499"/>
      <c r="L182" s="1499"/>
      <c r="M182" s="1499"/>
      <c r="N182" s="1499"/>
      <c r="O182" s="1499"/>
      <c r="P182" s="1499"/>
      <c r="Q182" s="1499"/>
      <c r="R182" s="1499"/>
      <c r="S182" s="1499"/>
      <c r="T182" s="1499"/>
      <c r="U182" s="1499"/>
      <c r="V182" s="1499"/>
      <c r="W182" s="1499"/>
      <c r="X182" s="1499"/>
      <c r="Y182" s="1499"/>
      <c r="Z182" s="1499"/>
      <c r="AA182" s="1499"/>
      <c r="AB182" s="1499"/>
      <c r="AC182" s="1499"/>
      <c r="AD182" s="1499"/>
      <c r="AE182" s="1499"/>
      <c r="AF182" s="1499"/>
      <c r="AG182" s="1499"/>
      <c r="AH182" s="1499"/>
      <c r="AI182" s="1499"/>
      <c r="AJ182" s="1499"/>
      <c r="AK182" s="1499"/>
      <c r="AL182" s="1499"/>
      <c r="AM182" s="1499"/>
      <c r="AN182" s="1499"/>
      <c r="AO182" s="1499"/>
      <c r="AP182" s="1499"/>
      <c r="AQ182" s="1499"/>
      <c r="AR182" s="1499"/>
      <c r="AS182" s="1499"/>
      <c r="AT182" s="1499"/>
      <c r="AU182" s="1499"/>
      <c r="AV182" s="1499"/>
      <c r="AW182" s="1499"/>
      <c r="AX182" s="1499"/>
      <c r="AY182" s="1499"/>
      <c r="AZ182" s="1499"/>
      <c r="BA182" s="1499"/>
      <c r="BB182" s="1499"/>
      <c r="BC182" s="1499"/>
      <c r="BD182" s="1499"/>
      <c r="BE182" s="1499"/>
      <c r="BF182" s="1499"/>
      <c r="BG182" s="1499"/>
      <c r="BH182" s="1499"/>
      <c r="BI182" s="1499"/>
      <c r="BJ182" s="1499"/>
      <c r="BK182" s="1499"/>
      <c r="BL182" s="1499"/>
      <c r="BM182" s="1499"/>
      <c r="BN182" s="1500"/>
      <c r="BO182" s="478"/>
      <c r="BP182" s="478"/>
      <c r="BQ182" s="478"/>
      <c r="BR182" s="478"/>
      <c r="BS182" s="477"/>
      <c r="BT182" s="478"/>
      <c r="BU182" s="478"/>
      <c r="BV182" s="478"/>
      <c r="BW182" s="477"/>
      <c r="BX182" s="478"/>
      <c r="BY182" s="479"/>
      <c r="BZ182" s="477"/>
      <c r="CA182" s="478"/>
      <c r="CB182" s="479"/>
      <c r="CC182" s="477"/>
      <c r="CD182" s="478"/>
      <c r="CE182" s="479"/>
      <c r="CF182" s="477"/>
      <c r="CG182" s="478"/>
      <c r="CH182" s="479"/>
      <c r="CI182" s="477"/>
      <c r="CJ182" s="478"/>
      <c r="CK182" s="479"/>
      <c r="CL182" s="477"/>
      <c r="CM182" s="478"/>
      <c r="CN182" s="479"/>
      <c r="CO182" s="477"/>
      <c r="CP182" s="478"/>
      <c r="CQ182" s="479"/>
      <c r="CR182" s="477"/>
      <c r="CS182" s="478"/>
      <c r="CT182" s="479"/>
      <c r="CU182" s="477"/>
      <c r="CV182" s="478"/>
      <c r="CW182" s="479"/>
      <c r="CX182" s="477"/>
      <c r="CY182" s="478"/>
      <c r="CZ182" s="479"/>
      <c r="DA182" s="477"/>
      <c r="DB182" s="478"/>
      <c r="DC182" s="479"/>
      <c r="DD182" s="477"/>
      <c r="DE182" s="478"/>
      <c r="DF182" s="479"/>
      <c r="DG182" s="477"/>
      <c r="DH182" s="478"/>
      <c r="DI182" s="479"/>
      <c r="DJ182" s="477"/>
      <c r="DK182" s="478"/>
      <c r="DL182" s="479"/>
      <c r="DM182" s="1460"/>
      <c r="DN182" s="1461"/>
      <c r="DO182" s="1461"/>
      <c r="DP182" s="1461"/>
      <c r="DQ182" s="1461"/>
      <c r="DR182" s="480"/>
      <c r="DS182" s="1552"/>
      <c r="DT182" s="1556"/>
    </row>
    <row r="183" spans="1:124" ht="3.4" customHeight="1">
      <c r="A183" s="535"/>
      <c r="B183" s="1499"/>
      <c r="C183" s="1499"/>
      <c r="D183" s="1499"/>
      <c r="E183" s="1499"/>
      <c r="F183" s="1499"/>
      <c r="G183" s="1499"/>
      <c r="H183" s="1499"/>
      <c r="I183" s="1499"/>
      <c r="J183" s="1499"/>
      <c r="K183" s="1499"/>
      <c r="L183" s="1499"/>
      <c r="M183" s="1499"/>
      <c r="N183" s="1499"/>
      <c r="O183" s="1499"/>
      <c r="P183" s="1499"/>
      <c r="Q183" s="1499"/>
      <c r="R183" s="1499"/>
      <c r="S183" s="1499"/>
      <c r="T183" s="1499"/>
      <c r="U183" s="1499"/>
      <c r="V183" s="1499"/>
      <c r="W183" s="1499"/>
      <c r="X183" s="1499"/>
      <c r="Y183" s="1499"/>
      <c r="Z183" s="1499"/>
      <c r="AA183" s="1499"/>
      <c r="AB183" s="1499"/>
      <c r="AC183" s="1499"/>
      <c r="AD183" s="1499"/>
      <c r="AE183" s="1499"/>
      <c r="AF183" s="1499"/>
      <c r="AG183" s="1499"/>
      <c r="AH183" s="1499"/>
      <c r="AI183" s="1499"/>
      <c r="AJ183" s="1499"/>
      <c r="AK183" s="1499"/>
      <c r="AL183" s="1499"/>
      <c r="AM183" s="1499"/>
      <c r="AN183" s="1499"/>
      <c r="AO183" s="1499"/>
      <c r="AP183" s="1499"/>
      <c r="AQ183" s="1499"/>
      <c r="AR183" s="1499"/>
      <c r="AS183" s="1499"/>
      <c r="AT183" s="1499"/>
      <c r="AU183" s="1499"/>
      <c r="AV183" s="1499"/>
      <c r="AW183" s="1499"/>
      <c r="AX183" s="1499"/>
      <c r="AY183" s="1499"/>
      <c r="AZ183" s="1499"/>
      <c r="BA183" s="1499"/>
      <c r="BB183" s="1499"/>
      <c r="BC183" s="1499"/>
      <c r="BD183" s="1499"/>
      <c r="BE183" s="1499"/>
      <c r="BF183" s="1499"/>
      <c r="BG183" s="1499"/>
      <c r="BH183" s="1499"/>
      <c r="BI183" s="1499"/>
      <c r="BJ183" s="1499"/>
      <c r="BK183" s="1499"/>
      <c r="BL183" s="1499"/>
      <c r="BM183" s="1499"/>
      <c r="BN183" s="1500"/>
      <c r="BO183" s="478"/>
      <c r="BP183" s="478"/>
      <c r="BQ183" s="478"/>
      <c r="BR183" s="478"/>
      <c r="BS183" s="477"/>
      <c r="BT183" s="478"/>
      <c r="BU183" s="478"/>
      <c r="BV183" s="478"/>
      <c r="BW183" s="477"/>
      <c r="BX183" s="478"/>
      <c r="BY183" s="479"/>
      <c r="BZ183" s="477"/>
      <c r="CA183" s="478"/>
      <c r="CB183" s="479"/>
      <c r="CC183" s="477"/>
      <c r="CD183" s="478"/>
      <c r="CE183" s="479"/>
      <c r="CF183" s="477"/>
      <c r="CG183" s="478"/>
      <c r="CH183" s="479"/>
      <c r="CI183" s="477"/>
      <c r="CJ183" s="478"/>
      <c r="CK183" s="479"/>
      <c r="CL183" s="477"/>
      <c r="CM183" s="478"/>
      <c r="CN183" s="479"/>
      <c r="CO183" s="477"/>
      <c r="CP183" s="478"/>
      <c r="CQ183" s="479"/>
      <c r="CR183" s="477"/>
      <c r="CS183" s="478"/>
      <c r="CT183" s="479"/>
      <c r="CU183" s="477"/>
      <c r="CV183" s="478"/>
      <c r="CW183" s="479"/>
      <c r="CX183" s="477"/>
      <c r="CY183" s="478"/>
      <c r="CZ183" s="479"/>
      <c r="DA183" s="477"/>
      <c r="DB183" s="478"/>
      <c r="DC183" s="479"/>
      <c r="DD183" s="477"/>
      <c r="DE183" s="478"/>
      <c r="DF183" s="479"/>
      <c r="DG183" s="477"/>
      <c r="DH183" s="478"/>
      <c r="DI183" s="479"/>
      <c r="DJ183" s="477"/>
      <c r="DK183" s="478"/>
      <c r="DL183" s="479"/>
      <c r="DM183" s="1460"/>
      <c r="DN183" s="1461"/>
      <c r="DO183" s="1461"/>
      <c r="DP183" s="1461"/>
      <c r="DQ183" s="1461"/>
      <c r="DR183" s="480"/>
      <c r="DS183" s="1552"/>
      <c r="DT183" s="1556"/>
    </row>
    <row r="184" spans="1:124" ht="3.4" customHeight="1">
      <c r="A184" s="536"/>
      <c r="B184" s="1501"/>
      <c r="C184" s="1501"/>
      <c r="D184" s="1501"/>
      <c r="E184" s="1501"/>
      <c r="F184" s="1501"/>
      <c r="G184" s="1501"/>
      <c r="H184" s="1501"/>
      <c r="I184" s="1501"/>
      <c r="J184" s="1501"/>
      <c r="K184" s="1501"/>
      <c r="L184" s="1501"/>
      <c r="M184" s="1501"/>
      <c r="N184" s="1501"/>
      <c r="O184" s="1501"/>
      <c r="P184" s="1501"/>
      <c r="Q184" s="1501"/>
      <c r="R184" s="1501"/>
      <c r="S184" s="1501"/>
      <c r="T184" s="1501"/>
      <c r="U184" s="1501"/>
      <c r="V184" s="1501"/>
      <c r="W184" s="1501"/>
      <c r="X184" s="1501"/>
      <c r="Y184" s="1501"/>
      <c r="Z184" s="1501"/>
      <c r="AA184" s="1501"/>
      <c r="AB184" s="1501"/>
      <c r="AC184" s="1501"/>
      <c r="AD184" s="1501"/>
      <c r="AE184" s="1501"/>
      <c r="AF184" s="1501"/>
      <c r="AG184" s="1501"/>
      <c r="AH184" s="1501"/>
      <c r="AI184" s="1501"/>
      <c r="AJ184" s="1501"/>
      <c r="AK184" s="1501"/>
      <c r="AL184" s="1501"/>
      <c r="AM184" s="1501"/>
      <c r="AN184" s="1501"/>
      <c r="AO184" s="1501"/>
      <c r="AP184" s="1501"/>
      <c r="AQ184" s="1501"/>
      <c r="AR184" s="1501"/>
      <c r="AS184" s="1501"/>
      <c r="AT184" s="1501"/>
      <c r="AU184" s="1501"/>
      <c r="AV184" s="1501"/>
      <c r="AW184" s="1501"/>
      <c r="AX184" s="1501"/>
      <c r="AY184" s="1501"/>
      <c r="AZ184" s="1501"/>
      <c r="BA184" s="1501"/>
      <c r="BB184" s="1501"/>
      <c r="BC184" s="1501"/>
      <c r="BD184" s="1501"/>
      <c r="BE184" s="1501"/>
      <c r="BF184" s="1501"/>
      <c r="BG184" s="1501"/>
      <c r="BH184" s="1501"/>
      <c r="BI184" s="1501"/>
      <c r="BJ184" s="1501"/>
      <c r="BK184" s="1501"/>
      <c r="BL184" s="1501"/>
      <c r="BM184" s="1501"/>
      <c r="BN184" s="1502"/>
      <c r="BO184" s="487"/>
      <c r="BP184" s="487"/>
      <c r="BQ184" s="487"/>
      <c r="BR184" s="487"/>
      <c r="BS184" s="486"/>
      <c r="BT184" s="487"/>
      <c r="BU184" s="487"/>
      <c r="BV184" s="487"/>
      <c r="BW184" s="486"/>
      <c r="BX184" s="487"/>
      <c r="BY184" s="488"/>
      <c r="BZ184" s="486"/>
      <c r="CA184" s="487"/>
      <c r="CB184" s="488"/>
      <c r="CC184" s="486"/>
      <c r="CD184" s="487"/>
      <c r="CE184" s="488"/>
      <c r="CF184" s="486"/>
      <c r="CG184" s="487"/>
      <c r="CH184" s="488"/>
      <c r="CI184" s="486"/>
      <c r="CJ184" s="487"/>
      <c r="CK184" s="488"/>
      <c r="CL184" s="486"/>
      <c r="CM184" s="487"/>
      <c r="CN184" s="488"/>
      <c r="CO184" s="486"/>
      <c r="CP184" s="487"/>
      <c r="CQ184" s="488"/>
      <c r="CR184" s="486"/>
      <c r="CS184" s="487"/>
      <c r="CT184" s="488"/>
      <c r="CU184" s="486"/>
      <c r="CV184" s="487"/>
      <c r="CW184" s="488"/>
      <c r="CX184" s="486"/>
      <c r="CY184" s="487"/>
      <c r="CZ184" s="488"/>
      <c r="DA184" s="486"/>
      <c r="DB184" s="487"/>
      <c r="DC184" s="488"/>
      <c r="DD184" s="486"/>
      <c r="DE184" s="487"/>
      <c r="DF184" s="488"/>
      <c r="DG184" s="486"/>
      <c r="DH184" s="487"/>
      <c r="DI184" s="488"/>
      <c r="DJ184" s="486"/>
      <c r="DK184" s="487"/>
      <c r="DL184" s="488"/>
      <c r="DM184" s="1462"/>
      <c r="DN184" s="1463"/>
      <c r="DO184" s="1463"/>
      <c r="DP184" s="1463"/>
      <c r="DQ184" s="1463"/>
      <c r="DR184" s="489"/>
      <c r="DS184" s="1552"/>
      <c r="DT184" s="1556"/>
    </row>
    <row r="185" spans="1:124" ht="3.4" customHeight="1">
      <c r="A185" s="1492" t="s">
        <v>441</v>
      </c>
      <c r="B185" s="1493"/>
      <c r="C185" s="1493"/>
      <c r="D185" s="1493"/>
      <c r="E185" s="1370"/>
      <c r="F185" s="1370">
        <v>18</v>
      </c>
      <c r="G185" s="1370"/>
      <c r="H185" s="1370"/>
      <c r="I185" s="1370"/>
      <c r="J185" s="1370"/>
      <c r="K185" s="216"/>
      <c r="L185" s="1494" t="s">
        <v>365</v>
      </c>
      <c r="M185" s="1494"/>
      <c r="N185" s="1494"/>
      <c r="O185" s="1494"/>
      <c r="P185" s="1494"/>
      <c r="Q185" s="1494"/>
      <c r="R185" s="1494"/>
      <c r="S185" s="1494"/>
      <c r="T185" s="1494"/>
      <c r="U185" s="1494"/>
      <c r="V185" s="1494"/>
      <c r="W185" s="1494"/>
      <c r="X185" s="1494"/>
      <c r="Y185" s="1494"/>
      <c r="Z185" s="1494"/>
      <c r="AA185" s="1494"/>
      <c r="AB185" s="1494"/>
      <c r="AC185" s="1494"/>
      <c r="AD185" s="1494"/>
      <c r="AE185" s="1494"/>
      <c r="AF185" s="1494"/>
      <c r="AG185" s="1494"/>
      <c r="AH185" s="1494"/>
      <c r="AI185" s="1494"/>
      <c r="AJ185" s="1494"/>
      <c r="AK185" s="1494"/>
      <c r="AL185" s="1494"/>
      <c r="AM185" s="1494"/>
      <c r="AN185" s="1495"/>
      <c r="AO185" s="216"/>
      <c r="AP185" s="1435" t="s">
        <v>689</v>
      </c>
      <c r="AQ185" s="1435"/>
      <c r="AR185" s="1435"/>
      <c r="AS185" s="1435"/>
      <c r="AT185" s="1435"/>
      <c r="AU185" s="1435"/>
      <c r="AV185" s="1435"/>
      <c r="AW185" s="1435"/>
      <c r="AX185" s="1435"/>
      <c r="AY185" s="1435"/>
      <c r="AZ185" s="1435"/>
      <c r="BA185" s="1435"/>
      <c r="BB185" s="1436"/>
      <c r="BC185" s="1446" t="s">
        <v>535</v>
      </c>
      <c r="BD185" s="1446"/>
      <c r="BE185" s="1446"/>
      <c r="BF185" s="1446"/>
      <c r="BG185" s="1446"/>
      <c r="BH185" s="1446"/>
      <c r="BI185" s="1370" t="s">
        <v>536</v>
      </c>
      <c r="BJ185" s="1370"/>
      <c r="BK185" s="1370"/>
      <c r="BL185" s="1370"/>
      <c r="BM185" s="1370"/>
      <c r="BN185" s="1371"/>
      <c r="BO185" s="318"/>
      <c r="BP185" s="320"/>
      <c r="BQ185" s="320"/>
      <c r="BR185" s="320"/>
      <c r="BS185" s="318"/>
      <c r="BT185" s="320"/>
      <c r="BU185" s="320"/>
      <c r="BV185" s="320"/>
      <c r="BW185" s="318"/>
      <c r="BX185" s="320"/>
      <c r="BY185" s="317"/>
      <c r="BZ185" s="318"/>
      <c r="CA185" s="320"/>
      <c r="CB185" s="317"/>
      <c r="CC185" s="318"/>
      <c r="CD185" s="320"/>
      <c r="CE185" s="317"/>
      <c r="CF185" s="318"/>
      <c r="CG185" s="320"/>
      <c r="CH185" s="317"/>
      <c r="CI185" s="318"/>
      <c r="CJ185" s="320"/>
      <c r="CK185" s="317"/>
      <c r="CL185" s="318"/>
      <c r="CM185" s="320"/>
      <c r="CN185" s="317"/>
      <c r="CO185" s="318"/>
      <c r="CP185" s="320"/>
      <c r="CQ185" s="317"/>
      <c r="CR185" s="318"/>
      <c r="CS185" s="320"/>
      <c r="CT185" s="317"/>
      <c r="CU185" s="318"/>
      <c r="CV185" s="320"/>
      <c r="CW185" s="317"/>
      <c r="CX185" s="318"/>
      <c r="CY185" s="320"/>
      <c r="CZ185" s="317"/>
      <c r="DA185" s="318"/>
      <c r="DB185" s="320"/>
      <c r="DC185" s="317"/>
      <c r="DD185" s="318"/>
      <c r="DE185" s="320"/>
      <c r="DF185" s="317"/>
      <c r="DG185" s="318"/>
      <c r="DH185" s="320"/>
      <c r="DI185" s="317"/>
      <c r="DJ185" s="318"/>
      <c r="DK185" s="320"/>
      <c r="DL185" s="317"/>
      <c r="DM185" s="1503">
        <v>4</v>
      </c>
      <c r="DN185" s="1504"/>
      <c r="DO185" s="1504"/>
      <c r="DP185" s="1504"/>
      <c r="DQ185" s="1504"/>
      <c r="DR185" s="537"/>
      <c r="DS185" s="1552">
        <v>4</v>
      </c>
      <c r="DT185" s="1559">
        <v>4</v>
      </c>
    </row>
    <row r="186" spans="1:124" ht="3.4" customHeight="1">
      <c r="A186" s="1492"/>
      <c r="B186" s="1493"/>
      <c r="C186" s="1493"/>
      <c r="D186" s="1493"/>
      <c r="E186" s="1370"/>
      <c r="F186" s="1370"/>
      <c r="G186" s="1370"/>
      <c r="H186" s="1370"/>
      <c r="I186" s="1370"/>
      <c r="J186" s="1370"/>
      <c r="K186" s="200"/>
      <c r="L186" s="1352"/>
      <c r="M186" s="1352"/>
      <c r="N186" s="1352"/>
      <c r="O186" s="1352"/>
      <c r="P186" s="1352"/>
      <c r="Q186" s="1352"/>
      <c r="R186" s="1352"/>
      <c r="S186" s="1352"/>
      <c r="T186" s="1352"/>
      <c r="U186" s="1352"/>
      <c r="V186" s="1352"/>
      <c r="W186" s="1352"/>
      <c r="X186" s="1352"/>
      <c r="Y186" s="1352"/>
      <c r="Z186" s="1352"/>
      <c r="AA186" s="1352"/>
      <c r="AB186" s="1352"/>
      <c r="AC186" s="1352"/>
      <c r="AD186" s="1352"/>
      <c r="AE186" s="1352"/>
      <c r="AF186" s="1352"/>
      <c r="AG186" s="1352"/>
      <c r="AH186" s="1352"/>
      <c r="AI186" s="1352"/>
      <c r="AJ186" s="1352"/>
      <c r="AK186" s="1352"/>
      <c r="AL186" s="1352"/>
      <c r="AM186" s="1352"/>
      <c r="AN186" s="1496"/>
      <c r="AO186" s="200"/>
      <c r="AP186" s="1433"/>
      <c r="AQ186" s="1433"/>
      <c r="AR186" s="1433"/>
      <c r="AS186" s="1433"/>
      <c r="AT186" s="1433"/>
      <c r="AU186" s="1433"/>
      <c r="AV186" s="1433"/>
      <c r="AW186" s="1433"/>
      <c r="AX186" s="1433"/>
      <c r="AY186" s="1433"/>
      <c r="AZ186" s="1433"/>
      <c r="BA186" s="1433"/>
      <c r="BB186" s="1437"/>
      <c r="BC186" s="1446"/>
      <c r="BD186" s="1446"/>
      <c r="BE186" s="1446"/>
      <c r="BF186" s="1446"/>
      <c r="BG186" s="1446"/>
      <c r="BH186" s="1446"/>
      <c r="BI186" s="1370"/>
      <c r="BJ186" s="1370"/>
      <c r="BK186" s="1370"/>
      <c r="BL186" s="1370"/>
      <c r="BM186" s="1370"/>
      <c r="BN186" s="1371"/>
      <c r="BO186" s="414"/>
      <c r="BP186" s="413"/>
      <c r="BQ186" s="413"/>
      <c r="BR186" s="413"/>
      <c r="BS186" s="414"/>
      <c r="BT186" s="413"/>
      <c r="BU186" s="413"/>
      <c r="BV186" s="413"/>
      <c r="BW186" s="414"/>
      <c r="BX186" s="413"/>
      <c r="BY186" s="415"/>
      <c r="BZ186" s="414"/>
      <c r="CA186" s="413"/>
      <c r="CB186" s="415"/>
      <c r="CC186" s="414"/>
      <c r="CD186" s="413"/>
      <c r="CE186" s="415"/>
      <c r="CF186" s="414"/>
      <c r="CG186" s="413"/>
      <c r="CH186" s="415"/>
      <c r="CI186" s="414"/>
      <c r="CJ186" s="413"/>
      <c r="CK186" s="415"/>
      <c r="CL186" s="414"/>
      <c r="CM186" s="413"/>
      <c r="CN186" s="415"/>
      <c r="CO186" s="414"/>
      <c r="CP186" s="413"/>
      <c r="CQ186" s="415"/>
      <c r="CR186" s="414"/>
      <c r="CS186" s="413"/>
      <c r="CT186" s="415"/>
      <c r="CU186" s="414"/>
      <c r="CV186" s="413"/>
      <c r="CW186" s="415"/>
      <c r="CX186" s="414"/>
      <c r="CY186" s="413"/>
      <c r="CZ186" s="415"/>
      <c r="DA186" s="414"/>
      <c r="DB186" s="413"/>
      <c r="DC186" s="415"/>
      <c r="DD186" s="414"/>
      <c r="DE186" s="413"/>
      <c r="DF186" s="415"/>
      <c r="DG186" s="414"/>
      <c r="DH186" s="413"/>
      <c r="DI186" s="415"/>
      <c r="DJ186" s="414"/>
      <c r="DK186" s="413"/>
      <c r="DL186" s="415"/>
      <c r="DM186" s="1448"/>
      <c r="DN186" s="1449"/>
      <c r="DO186" s="1449"/>
      <c r="DP186" s="1449"/>
      <c r="DQ186" s="1449"/>
      <c r="DR186" s="450"/>
      <c r="DS186" s="1552"/>
      <c r="DT186" s="1559"/>
    </row>
    <row r="187" spans="1:124" ht="3.4" customHeight="1">
      <c r="A187" s="1492"/>
      <c r="B187" s="1493"/>
      <c r="C187" s="1493"/>
      <c r="D187" s="1493"/>
      <c r="E187" s="1370"/>
      <c r="F187" s="1370"/>
      <c r="G187" s="1370"/>
      <c r="H187" s="1370"/>
      <c r="I187" s="1370"/>
      <c r="J187" s="1370"/>
      <c r="K187" s="209"/>
      <c r="L187" s="1497"/>
      <c r="M187" s="1497"/>
      <c r="N187" s="1497"/>
      <c r="O187" s="1497"/>
      <c r="P187" s="1497"/>
      <c r="Q187" s="1497"/>
      <c r="R187" s="1497"/>
      <c r="S187" s="1497"/>
      <c r="T187" s="1497"/>
      <c r="U187" s="1497"/>
      <c r="V187" s="1497"/>
      <c r="W187" s="1497"/>
      <c r="X187" s="1497"/>
      <c r="Y187" s="1497"/>
      <c r="Z187" s="1497"/>
      <c r="AA187" s="1497"/>
      <c r="AB187" s="1497"/>
      <c r="AC187" s="1497"/>
      <c r="AD187" s="1497"/>
      <c r="AE187" s="1497"/>
      <c r="AF187" s="1497"/>
      <c r="AG187" s="1497"/>
      <c r="AH187" s="1497"/>
      <c r="AI187" s="1497"/>
      <c r="AJ187" s="1497"/>
      <c r="AK187" s="1497"/>
      <c r="AL187" s="1497"/>
      <c r="AM187" s="1497"/>
      <c r="AN187" s="1498"/>
      <c r="AO187" s="209"/>
      <c r="AP187" s="1444"/>
      <c r="AQ187" s="1444"/>
      <c r="AR187" s="1444"/>
      <c r="AS187" s="1444"/>
      <c r="AT187" s="1444"/>
      <c r="AU187" s="1444"/>
      <c r="AV187" s="1444"/>
      <c r="AW187" s="1444"/>
      <c r="AX187" s="1444"/>
      <c r="AY187" s="1444"/>
      <c r="AZ187" s="1444"/>
      <c r="BA187" s="1444"/>
      <c r="BB187" s="1445"/>
      <c r="BC187" s="1446"/>
      <c r="BD187" s="1446"/>
      <c r="BE187" s="1446"/>
      <c r="BF187" s="1446"/>
      <c r="BG187" s="1446"/>
      <c r="BH187" s="1446"/>
      <c r="BI187" s="1370"/>
      <c r="BJ187" s="1370"/>
      <c r="BK187" s="1370"/>
      <c r="BL187" s="1370"/>
      <c r="BM187" s="1370"/>
      <c r="BN187" s="1371"/>
      <c r="BO187" s="377"/>
      <c r="BP187" s="379"/>
      <c r="BQ187" s="379"/>
      <c r="BR187" s="379"/>
      <c r="BS187" s="377"/>
      <c r="BT187" s="379"/>
      <c r="BU187" s="379"/>
      <c r="BV187" s="379"/>
      <c r="BW187" s="377"/>
      <c r="BX187" s="379"/>
      <c r="BY187" s="376"/>
      <c r="BZ187" s="377"/>
      <c r="CA187" s="379"/>
      <c r="CB187" s="376"/>
      <c r="CC187" s="377"/>
      <c r="CD187" s="379"/>
      <c r="CE187" s="376"/>
      <c r="CF187" s="377"/>
      <c r="CG187" s="379"/>
      <c r="CH187" s="376"/>
      <c r="CI187" s="377"/>
      <c r="CJ187" s="379"/>
      <c r="CK187" s="376"/>
      <c r="CL187" s="377"/>
      <c r="CM187" s="379"/>
      <c r="CN187" s="376"/>
      <c r="CO187" s="377"/>
      <c r="CP187" s="379"/>
      <c r="CQ187" s="376"/>
      <c r="CR187" s="377"/>
      <c r="CS187" s="379"/>
      <c r="CT187" s="376"/>
      <c r="CU187" s="377"/>
      <c r="CV187" s="379"/>
      <c r="CW187" s="376"/>
      <c r="CX187" s="377"/>
      <c r="CY187" s="379"/>
      <c r="CZ187" s="376"/>
      <c r="DA187" s="377"/>
      <c r="DB187" s="379"/>
      <c r="DC187" s="376"/>
      <c r="DD187" s="377"/>
      <c r="DE187" s="379"/>
      <c r="DF187" s="376"/>
      <c r="DG187" s="377"/>
      <c r="DH187" s="379"/>
      <c r="DI187" s="376"/>
      <c r="DJ187" s="377"/>
      <c r="DK187" s="379"/>
      <c r="DL187" s="376"/>
      <c r="DM187" s="1450"/>
      <c r="DN187" s="1451"/>
      <c r="DO187" s="1451"/>
      <c r="DP187" s="1451"/>
      <c r="DQ187" s="1451"/>
      <c r="DR187" s="497"/>
      <c r="DS187" s="1552"/>
      <c r="DT187" s="1559"/>
    </row>
    <row r="188" spans="1:124" ht="3.4" customHeight="1">
      <c r="A188" s="1492" t="s">
        <v>442</v>
      </c>
      <c r="B188" s="1493"/>
      <c r="C188" s="1493"/>
      <c r="D188" s="1493"/>
      <c r="E188" s="1370"/>
      <c r="F188" s="1370">
        <v>19</v>
      </c>
      <c r="G188" s="1370"/>
      <c r="H188" s="1370"/>
      <c r="I188" s="1370"/>
      <c r="J188" s="1370"/>
      <c r="K188" s="216"/>
      <c r="L188" s="1494" t="s">
        <v>775</v>
      </c>
      <c r="M188" s="1494"/>
      <c r="N188" s="1494"/>
      <c r="O188" s="1494"/>
      <c r="P188" s="1494"/>
      <c r="Q188" s="1494"/>
      <c r="R188" s="1494"/>
      <c r="S188" s="1494"/>
      <c r="T188" s="1494"/>
      <c r="U188" s="1494"/>
      <c r="V188" s="1494"/>
      <c r="W188" s="1494"/>
      <c r="X188" s="1494"/>
      <c r="Y188" s="1494"/>
      <c r="Z188" s="1494"/>
      <c r="AA188" s="1494"/>
      <c r="AB188" s="1494"/>
      <c r="AC188" s="1494"/>
      <c r="AD188" s="1494"/>
      <c r="AE188" s="1494"/>
      <c r="AF188" s="1494"/>
      <c r="AG188" s="1494"/>
      <c r="AH188" s="1494"/>
      <c r="AI188" s="1494"/>
      <c r="AJ188" s="1494"/>
      <c r="AK188" s="1494"/>
      <c r="AL188" s="1494"/>
      <c r="AM188" s="1494"/>
      <c r="AN188" s="1495"/>
      <c r="AO188" s="216"/>
      <c r="AP188" s="1435" t="s">
        <v>776</v>
      </c>
      <c r="AQ188" s="1435"/>
      <c r="AR188" s="1435"/>
      <c r="AS188" s="1435"/>
      <c r="AT188" s="1435"/>
      <c r="AU188" s="1435"/>
      <c r="AV188" s="1435"/>
      <c r="AW188" s="1435"/>
      <c r="AX188" s="1435"/>
      <c r="AY188" s="1435"/>
      <c r="AZ188" s="1435"/>
      <c r="BA188" s="1435"/>
      <c r="BB188" s="1436"/>
      <c r="BC188" s="1446" t="s">
        <v>722</v>
      </c>
      <c r="BD188" s="1446"/>
      <c r="BE188" s="1446"/>
      <c r="BF188" s="1446"/>
      <c r="BG188" s="1446"/>
      <c r="BH188" s="1446"/>
      <c r="BI188" s="1370" t="s">
        <v>723</v>
      </c>
      <c r="BJ188" s="1370"/>
      <c r="BK188" s="1370"/>
      <c r="BL188" s="1370"/>
      <c r="BM188" s="1370"/>
      <c r="BN188" s="1371"/>
      <c r="BO188" s="318"/>
      <c r="BP188" s="320"/>
      <c r="BQ188" s="320"/>
      <c r="BR188" s="320"/>
      <c r="BS188" s="318"/>
      <c r="BT188" s="320"/>
      <c r="BU188" s="320"/>
      <c r="BV188" s="320"/>
      <c r="BW188" s="318"/>
      <c r="BX188" s="320"/>
      <c r="BY188" s="317"/>
      <c r="BZ188" s="318"/>
      <c r="CA188" s="320"/>
      <c r="CB188" s="317"/>
      <c r="CC188" s="318"/>
      <c r="CD188" s="320"/>
      <c r="CE188" s="317"/>
      <c r="CF188" s="318"/>
      <c r="CG188" s="320"/>
      <c r="CH188" s="317"/>
      <c r="CI188" s="318"/>
      <c r="CJ188" s="320"/>
      <c r="CK188" s="317"/>
      <c r="CL188" s="318"/>
      <c r="CM188" s="320"/>
      <c r="CN188" s="317"/>
      <c r="CO188" s="318"/>
      <c r="CP188" s="320"/>
      <c r="CQ188" s="317"/>
      <c r="CR188" s="318"/>
      <c r="CS188" s="320"/>
      <c r="CT188" s="317"/>
      <c r="CU188" s="318"/>
      <c r="CV188" s="320"/>
      <c r="CW188" s="317"/>
      <c r="CX188" s="318"/>
      <c r="CY188" s="320"/>
      <c r="CZ188" s="317"/>
      <c r="DA188" s="318"/>
      <c r="DB188" s="320"/>
      <c r="DC188" s="317"/>
      <c r="DD188" s="318"/>
      <c r="DE188" s="320"/>
      <c r="DF188" s="317"/>
      <c r="DG188" s="318"/>
      <c r="DH188" s="320"/>
      <c r="DI188" s="317"/>
      <c r="DJ188" s="318"/>
      <c r="DK188" s="320"/>
      <c r="DL188" s="317"/>
      <c r="DM188" s="1503">
        <v>2</v>
      </c>
      <c r="DN188" s="1504"/>
      <c r="DO188" s="1504"/>
      <c r="DP188" s="1504"/>
      <c r="DQ188" s="1504"/>
      <c r="DR188" s="537"/>
      <c r="DS188" s="1552">
        <v>2</v>
      </c>
      <c r="DT188" s="1559">
        <v>2</v>
      </c>
    </row>
    <row r="189" spans="1:124" ht="3.4" customHeight="1">
      <c r="A189" s="1492"/>
      <c r="B189" s="1493"/>
      <c r="C189" s="1493"/>
      <c r="D189" s="1493"/>
      <c r="E189" s="1370"/>
      <c r="F189" s="1370"/>
      <c r="G189" s="1370"/>
      <c r="H189" s="1370"/>
      <c r="I189" s="1370"/>
      <c r="J189" s="1370"/>
      <c r="K189" s="200"/>
      <c r="L189" s="1352"/>
      <c r="M189" s="1352"/>
      <c r="N189" s="1352"/>
      <c r="O189" s="1352"/>
      <c r="P189" s="1352"/>
      <c r="Q189" s="1352"/>
      <c r="R189" s="1352"/>
      <c r="S189" s="1352"/>
      <c r="T189" s="1352"/>
      <c r="U189" s="1352"/>
      <c r="V189" s="1352"/>
      <c r="W189" s="1352"/>
      <c r="X189" s="1352"/>
      <c r="Y189" s="1352"/>
      <c r="Z189" s="1352"/>
      <c r="AA189" s="1352"/>
      <c r="AB189" s="1352"/>
      <c r="AC189" s="1352"/>
      <c r="AD189" s="1352"/>
      <c r="AE189" s="1352"/>
      <c r="AF189" s="1352"/>
      <c r="AG189" s="1352"/>
      <c r="AH189" s="1352"/>
      <c r="AI189" s="1352"/>
      <c r="AJ189" s="1352"/>
      <c r="AK189" s="1352"/>
      <c r="AL189" s="1352"/>
      <c r="AM189" s="1352"/>
      <c r="AN189" s="1496"/>
      <c r="AO189" s="200"/>
      <c r="AP189" s="1433"/>
      <c r="AQ189" s="1433"/>
      <c r="AR189" s="1433"/>
      <c r="AS189" s="1433"/>
      <c r="AT189" s="1433"/>
      <c r="AU189" s="1433"/>
      <c r="AV189" s="1433"/>
      <c r="AW189" s="1433"/>
      <c r="AX189" s="1433"/>
      <c r="AY189" s="1433"/>
      <c r="AZ189" s="1433"/>
      <c r="BA189" s="1433"/>
      <c r="BB189" s="1437"/>
      <c r="BC189" s="1446"/>
      <c r="BD189" s="1446"/>
      <c r="BE189" s="1446"/>
      <c r="BF189" s="1446"/>
      <c r="BG189" s="1446"/>
      <c r="BH189" s="1446"/>
      <c r="BI189" s="1370"/>
      <c r="BJ189" s="1370"/>
      <c r="BK189" s="1370"/>
      <c r="BL189" s="1370"/>
      <c r="BM189" s="1370"/>
      <c r="BN189" s="1371"/>
      <c r="BO189" s="414"/>
      <c r="BP189" s="413"/>
      <c r="BQ189" s="413"/>
      <c r="BR189" s="413"/>
      <c r="BS189" s="414"/>
      <c r="BT189" s="413"/>
      <c r="BU189" s="413"/>
      <c r="BV189" s="413"/>
      <c r="BW189" s="414"/>
      <c r="BX189" s="413"/>
      <c r="BY189" s="415"/>
      <c r="BZ189" s="414"/>
      <c r="CA189" s="413"/>
      <c r="CB189" s="415"/>
      <c r="CC189" s="414"/>
      <c r="CD189" s="413"/>
      <c r="CE189" s="415"/>
      <c r="CF189" s="414"/>
      <c r="CG189" s="413"/>
      <c r="CH189" s="415"/>
      <c r="CI189" s="414"/>
      <c r="CJ189" s="413"/>
      <c r="CK189" s="415"/>
      <c r="CL189" s="414"/>
      <c r="CM189" s="413"/>
      <c r="CN189" s="415"/>
      <c r="CO189" s="414"/>
      <c r="CP189" s="413"/>
      <c r="CQ189" s="415"/>
      <c r="CR189" s="414"/>
      <c r="CS189" s="413"/>
      <c r="CT189" s="415"/>
      <c r="CU189" s="414"/>
      <c r="CV189" s="413"/>
      <c r="CW189" s="415"/>
      <c r="CX189" s="414"/>
      <c r="CY189" s="413"/>
      <c r="CZ189" s="415"/>
      <c r="DA189" s="414"/>
      <c r="DB189" s="413"/>
      <c r="DC189" s="415"/>
      <c r="DD189" s="414"/>
      <c r="DE189" s="413"/>
      <c r="DF189" s="415"/>
      <c r="DG189" s="414"/>
      <c r="DH189" s="413"/>
      <c r="DI189" s="415"/>
      <c r="DJ189" s="414"/>
      <c r="DK189" s="413"/>
      <c r="DL189" s="415"/>
      <c r="DM189" s="1448"/>
      <c r="DN189" s="1449"/>
      <c r="DO189" s="1449"/>
      <c r="DP189" s="1449"/>
      <c r="DQ189" s="1449"/>
      <c r="DR189" s="450"/>
      <c r="DS189" s="1552"/>
      <c r="DT189" s="1559"/>
    </row>
    <row r="190" spans="1:124" ht="3.4" customHeight="1">
      <c r="A190" s="1492"/>
      <c r="B190" s="1493"/>
      <c r="C190" s="1493"/>
      <c r="D190" s="1493"/>
      <c r="E190" s="1370"/>
      <c r="F190" s="1370"/>
      <c r="G190" s="1370"/>
      <c r="H190" s="1370"/>
      <c r="I190" s="1370"/>
      <c r="J190" s="1370"/>
      <c r="K190" s="209"/>
      <c r="L190" s="1497"/>
      <c r="M190" s="1497"/>
      <c r="N190" s="1497"/>
      <c r="O190" s="1497"/>
      <c r="P190" s="1497"/>
      <c r="Q190" s="1497"/>
      <c r="R190" s="1497"/>
      <c r="S190" s="1497"/>
      <c r="T190" s="1497"/>
      <c r="U190" s="1497"/>
      <c r="V190" s="1497"/>
      <c r="W190" s="1497"/>
      <c r="X190" s="1497"/>
      <c r="Y190" s="1497"/>
      <c r="Z190" s="1497"/>
      <c r="AA190" s="1497"/>
      <c r="AB190" s="1497"/>
      <c r="AC190" s="1497"/>
      <c r="AD190" s="1497"/>
      <c r="AE190" s="1497"/>
      <c r="AF190" s="1497"/>
      <c r="AG190" s="1497"/>
      <c r="AH190" s="1497"/>
      <c r="AI190" s="1497"/>
      <c r="AJ190" s="1497"/>
      <c r="AK190" s="1497"/>
      <c r="AL190" s="1497"/>
      <c r="AM190" s="1497"/>
      <c r="AN190" s="1498"/>
      <c r="AO190" s="209"/>
      <c r="AP190" s="1444"/>
      <c r="AQ190" s="1444"/>
      <c r="AR190" s="1444"/>
      <c r="AS190" s="1444"/>
      <c r="AT190" s="1444"/>
      <c r="AU190" s="1444"/>
      <c r="AV190" s="1444"/>
      <c r="AW190" s="1444"/>
      <c r="AX190" s="1444"/>
      <c r="AY190" s="1444"/>
      <c r="AZ190" s="1444"/>
      <c r="BA190" s="1444"/>
      <c r="BB190" s="1445"/>
      <c r="BC190" s="1446"/>
      <c r="BD190" s="1446"/>
      <c r="BE190" s="1446"/>
      <c r="BF190" s="1446"/>
      <c r="BG190" s="1446"/>
      <c r="BH190" s="1446"/>
      <c r="BI190" s="1370"/>
      <c r="BJ190" s="1370"/>
      <c r="BK190" s="1370"/>
      <c r="BL190" s="1370"/>
      <c r="BM190" s="1370"/>
      <c r="BN190" s="1371"/>
      <c r="BO190" s="377"/>
      <c r="BP190" s="379"/>
      <c r="BQ190" s="379"/>
      <c r="BR190" s="379"/>
      <c r="BS190" s="377"/>
      <c r="BT190" s="379"/>
      <c r="BU190" s="379"/>
      <c r="BV190" s="379"/>
      <c r="BW190" s="377"/>
      <c r="BX190" s="379"/>
      <c r="BY190" s="376"/>
      <c r="BZ190" s="377"/>
      <c r="CA190" s="379"/>
      <c r="CB190" s="376"/>
      <c r="CC190" s="377"/>
      <c r="CD190" s="379"/>
      <c r="CE190" s="376"/>
      <c r="CF190" s="377"/>
      <c r="CG190" s="379"/>
      <c r="CH190" s="376"/>
      <c r="CI190" s="377"/>
      <c r="CJ190" s="379"/>
      <c r="CK190" s="376"/>
      <c r="CL190" s="377"/>
      <c r="CM190" s="379"/>
      <c r="CN190" s="376"/>
      <c r="CO190" s="377"/>
      <c r="CP190" s="379"/>
      <c r="CQ190" s="376"/>
      <c r="CR190" s="377"/>
      <c r="CS190" s="379"/>
      <c r="CT190" s="376"/>
      <c r="CU190" s="377"/>
      <c r="CV190" s="379"/>
      <c r="CW190" s="376"/>
      <c r="CX190" s="377"/>
      <c r="CY190" s="379"/>
      <c r="CZ190" s="376"/>
      <c r="DA190" s="377"/>
      <c r="DB190" s="379"/>
      <c r="DC190" s="376"/>
      <c r="DD190" s="377"/>
      <c r="DE190" s="379"/>
      <c r="DF190" s="376"/>
      <c r="DG190" s="377"/>
      <c r="DH190" s="379"/>
      <c r="DI190" s="376"/>
      <c r="DJ190" s="377"/>
      <c r="DK190" s="379"/>
      <c r="DL190" s="376"/>
      <c r="DM190" s="1450"/>
      <c r="DN190" s="1451"/>
      <c r="DO190" s="1451"/>
      <c r="DP190" s="1451"/>
      <c r="DQ190" s="1451"/>
      <c r="DR190" s="497"/>
      <c r="DS190" s="1552"/>
      <c r="DT190" s="1559"/>
    </row>
    <row r="191" spans="1:124" ht="3.4" customHeight="1">
      <c r="A191" s="1492" t="s">
        <v>443</v>
      </c>
      <c r="B191" s="1493"/>
      <c r="C191" s="1493"/>
      <c r="D191" s="1493"/>
      <c r="E191" s="1370"/>
      <c r="F191" s="1370">
        <v>22</v>
      </c>
      <c r="G191" s="1370"/>
      <c r="H191" s="1370"/>
      <c r="I191" s="1370"/>
      <c r="J191" s="1370"/>
      <c r="K191" s="216"/>
      <c r="L191" s="1494" t="s">
        <v>777</v>
      </c>
      <c r="M191" s="1494"/>
      <c r="N191" s="1494"/>
      <c r="O191" s="1494"/>
      <c r="P191" s="1494"/>
      <c r="Q191" s="1494"/>
      <c r="R191" s="1494"/>
      <c r="S191" s="1494"/>
      <c r="T191" s="1494"/>
      <c r="U191" s="1494"/>
      <c r="V191" s="1494"/>
      <c r="W191" s="1494"/>
      <c r="X191" s="1494"/>
      <c r="Y191" s="1494"/>
      <c r="Z191" s="1494"/>
      <c r="AA191" s="1494"/>
      <c r="AB191" s="1494"/>
      <c r="AC191" s="1494"/>
      <c r="AD191" s="1494"/>
      <c r="AE191" s="1494"/>
      <c r="AF191" s="1494"/>
      <c r="AG191" s="1494"/>
      <c r="AH191" s="1494"/>
      <c r="AI191" s="1494"/>
      <c r="AJ191" s="1494"/>
      <c r="AK191" s="1494"/>
      <c r="AL191" s="1494"/>
      <c r="AM191" s="1494"/>
      <c r="AN191" s="1495"/>
      <c r="AO191" s="216"/>
      <c r="AP191" s="1435" t="s">
        <v>778</v>
      </c>
      <c r="AQ191" s="1435"/>
      <c r="AR191" s="1435"/>
      <c r="AS191" s="1435"/>
      <c r="AT191" s="1435"/>
      <c r="AU191" s="1435"/>
      <c r="AV191" s="1435"/>
      <c r="AW191" s="1435"/>
      <c r="AX191" s="1435"/>
      <c r="AY191" s="1435"/>
      <c r="AZ191" s="1435"/>
      <c r="BA191" s="1435"/>
      <c r="BB191" s="1436"/>
      <c r="BC191" s="1446" t="s">
        <v>726</v>
      </c>
      <c r="BD191" s="1446"/>
      <c r="BE191" s="1446"/>
      <c r="BF191" s="1446"/>
      <c r="BG191" s="1446"/>
      <c r="BH191" s="1446"/>
      <c r="BI191" s="1370" t="s">
        <v>727</v>
      </c>
      <c r="BJ191" s="1370"/>
      <c r="BK191" s="1370"/>
      <c r="BL191" s="1370"/>
      <c r="BM191" s="1370"/>
      <c r="BN191" s="1371"/>
      <c r="BO191" s="318"/>
      <c r="BP191" s="320"/>
      <c r="BQ191" s="320"/>
      <c r="BR191" s="320"/>
      <c r="BS191" s="318"/>
      <c r="BT191" s="320"/>
      <c r="BU191" s="320"/>
      <c r="BV191" s="320"/>
      <c r="BW191" s="318"/>
      <c r="BX191" s="320"/>
      <c r="BY191" s="317"/>
      <c r="BZ191" s="318"/>
      <c r="CA191" s="320"/>
      <c r="CB191" s="317"/>
      <c r="CC191" s="318"/>
      <c r="CD191" s="320"/>
      <c r="CE191" s="317"/>
      <c r="CF191" s="318"/>
      <c r="CG191" s="320"/>
      <c r="CH191" s="317"/>
      <c r="CI191" s="318"/>
      <c r="CJ191" s="320"/>
      <c r="CK191" s="317"/>
      <c r="CL191" s="318"/>
      <c r="CM191" s="320"/>
      <c r="CN191" s="317"/>
      <c r="CO191" s="318"/>
      <c r="CP191" s="320"/>
      <c r="CQ191" s="317"/>
      <c r="CR191" s="318"/>
      <c r="CS191" s="320"/>
      <c r="CT191" s="317"/>
      <c r="CU191" s="318"/>
      <c r="CV191" s="320"/>
      <c r="CW191" s="317"/>
      <c r="CX191" s="318"/>
      <c r="CY191" s="320"/>
      <c r="CZ191" s="317"/>
      <c r="DA191" s="318"/>
      <c r="DB191" s="320"/>
      <c r="DC191" s="317"/>
      <c r="DD191" s="318"/>
      <c r="DE191" s="320"/>
      <c r="DF191" s="317"/>
      <c r="DG191" s="318"/>
      <c r="DH191" s="320"/>
      <c r="DI191" s="317"/>
      <c r="DJ191" s="318"/>
      <c r="DK191" s="320"/>
      <c r="DL191" s="317"/>
      <c r="DM191" s="1503">
        <v>3</v>
      </c>
      <c r="DN191" s="1504"/>
      <c r="DO191" s="1504"/>
      <c r="DP191" s="1504"/>
      <c r="DQ191" s="1504"/>
      <c r="DR191" s="537"/>
      <c r="DS191" s="1552">
        <v>3</v>
      </c>
      <c r="DT191" s="1559">
        <v>3</v>
      </c>
    </row>
    <row r="192" spans="1:124" ht="3.4" customHeight="1">
      <c r="A192" s="1492"/>
      <c r="B192" s="1493"/>
      <c r="C192" s="1493"/>
      <c r="D192" s="1493"/>
      <c r="E192" s="1370"/>
      <c r="F192" s="1370"/>
      <c r="G192" s="1370"/>
      <c r="H192" s="1370"/>
      <c r="I192" s="1370"/>
      <c r="J192" s="1370"/>
      <c r="K192" s="200"/>
      <c r="L192" s="1352"/>
      <c r="M192" s="1352"/>
      <c r="N192" s="1352"/>
      <c r="O192" s="1352"/>
      <c r="P192" s="1352"/>
      <c r="Q192" s="1352"/>
      <c r="R192" s="1352"/>
      <c r="S192" s="1352"/>
      <c r="T192" s="1352"/>
      <c r="U192" s="1352"/>
      <c r="V192" s="1352"/>
      <c r="W192" s="1352"/>
      <c r="X192" s="1352"/>
      <c r="Y192" s="1352"/>
      <c r="Z192" s="1352"/>
      <c r="AA192" s="1352"/>
      <c r="AB192" s="1352"/>
      <c r="AC192" s="1352"/>
      <c r="AD192" s="1352"/>
      <c r="AE192" s="1352"/>
      <c r="AF192" s="1352"/>
      <c r="AG192" s="1352"/>
      <c r="AH192" s="1352"/>
      <c r="AI192" s="1352"/>
      <c r="AJ192" s="1352"/>
      <c r="AK192" s="1352"/>
      <c r="AL192" s="1352"/>
      <c r="AM192" s="1352"/>
      <c r="AN192" s="1496"/>
      <c r="AO192" s="200"/>
      <c r="AP192" s="1433"/>
      <c r="AQ192" s="1433"/>
      <c r="AR192" s="1433"/>
      <c r="AS192" s="1433"/>
      <c r="AT192" s="1433"/>
      <c r="AU192" s="1433"/>
      <c r="AV192" s="1433"/>
      <c r="AW192" s="1433"/>
      <c r="AX192" s="1433"/>
      <c r="AY192" s="1433"/>
      <c r="AZ192" s="1433"/>
      <c r="BA192" s="1433"/>
      <c r="BB192" s="1437"/>
      <c r="BC192" s="1446"/>
      <c r="BD192" s="1446"/>
      <c r="BE192" s="1446"/>
      <c r="BF192" s="1446"/>
      <c r="BG192" s="1446"/>
      <c r="BH192" s="1446"/>
      <c r="BI192" s="1370"/>
      <c r="BJ192" s="1370"/>
      <c r="BK192" s="1370"/>
      <c r="BL192" s="1370"/>
      <c r="BM192" s="1370"/>
      <c r="BN192" s="1371"/>
      <c r="BO192" s="414"/>
      <c r="BP192" s="413"/>
      <c r="BQ192" s="413"/>
      <c r="BR192" s="413"/>
      <c r="BS192" s="414"/>
      <c r="BT192" s="413"/>
      <c r="BU192" s="413"/>
      <c r="BV192" s="413"/>
      <c r="BW192" s="414"/>
      <c r="BX192" s="413"/>
      <c r="BY192" s="415"/>
      <c r="BZ192" s="414"/>
      <c r="CA192" s="413"/>
      <c r="CB192" s="415"/>
      <c r="CC192" s="414"/>
      <c r="CD192" s="413"/>
      <c r="CE192" s="415"/>
      <c r="CF192" s="414"/>
      <c r="CG192" s="413"/>
      <c r="CH192" s="415"/>
      <c r="CI192" s="414"/>
      <c r="CJ192" s="413"/>
      <c r="CK192" s="415"/>
      <c r="CL192" s="414"/>
      <c r="CM192" s="413"/>
      <c r="CN192" s="415"/>
      <c r="CO192" s="414"/>
      <c r="CP192" s="413"/>
      <c r="CQ192" s="415"/>
      <c r="CR192" s="414"/>
      <c r="CS192" s="413"/>
      <c r="CT192" s="415"/>
      <c r="CU192" s="414"/>
      <c r="CV192" s="413"/>
      <c r="CW192" s="415"/>
      <c r="CX192" s="414"/>
      <c r="CY192" s="413"/>
      <c r="CZ192" s="415"/>
      <c r="DA192" s="414"/>
      <c r="DB192" s="413"/>
      <c r="DC192" s="415"/>
      <c r="DD192" s="414"/>
      <c r="DE192" s="413"/>
      <c r="DF192" s="415"/>
      <c r="DG192" s="414"/>
      <c r="DH192" s="413"/>
      <c r="DI192" s="415"/>
      <c r="DJ192" s="414"/>
      <c r="DK192" s="413"/>
      <c r="DL192" s="415"/>
      <c r="DM192" s="1448"/>
      <c r="DN192" s="1449"/>
      <c r="DO192" s="1449"/>
      <c r="DP192" s="1449"/>
      <c r="DQ192" s="1449"/>
      <c r="DR192" s="450"/>
      <c r="DS192" s="1552"/>
      <c r="DT192" s="1559"/>
    </row>
    <row r="193" spans="1:124" ht="3.4" customHeight="1">
      <c r="A193" s="1492"/>
      <c r="B193" s="1493"/>
      <c r="C193" s="1493"/>
      <c r="D193" s="1493"/>
      <c r="E193" s="1370"/>
      <c r="F193" s="1370"/>
      <c r="G193" s="1370"/>
      <c r="H193" s="1370"/>
      <c r="I193" s="1370"/>
      <c r="J193" s="1370"/>
      <c r="K193" s="209"/>
      <c r="L193" s="1497"/>
      <c r="M193" s="1497"/>
      <c r="N193" s="1497"/>
      <c r="O193" s="1497"/>
      <c r="P193" s="1497"/>
      <c r="Q193" s="1497"/>
      <c r="R193" s="1497"/>
      <c r="S193" s="1497"/>
      <c r="T193" s="1497"/>
      <c r="U193" s="1497"/>
      <c r="V193" s="1497"/>
      <c r="W193" s="1497"/>
      <c r="X193" s="1497"/>
      <c r="Y193" s="1497"/>
      <c r="Z193" s="1497"/>
      <c r="AA193" s="1497"/>
      <c r="AB193" s="1497"/>
      <c r="AC193" s="1497"/>
      <c r="AD193" s="1497"/>
      <c r="AE193" s="1497"/>
      <c r="AF193" s="1497"/>
      <c r="AG193" s="1497"/>
      <c r="AH193" s="1497"/>
      <c r="AI193" s="1497"/>
      <c r="AJ193" s="1497"/>
      <c r="AK193" s="1497"/>
      <c r="AL193" s="1497"/>
      <c r="AM193" s="1497"/>
      <c r="AN193" s="1498"/>
      <c r="AO193" s="209"/>
      <c r="AP193" s="1444"/>
      <c r="AQ193" s="1444"/>
      <c r="AR193" s="1444"/>
      <c r="AS193" s="1444"/>
      <c r="AT193" s="1444"/>
      <c r="AU193" s="1444"/>
      <c r="AV193" s="1444"/>
      <c r="AW193" s="1444"/>
      <c r="AX193" s="1444"/>
      <c r="AY193" s="1444"/>
      <c r="AZ193" s="1444"/>
      <c r="BA193" s="1444"/>
      <c r="BB193" s="1445"/>
      <c r="BC193" s="1446"/>
      <c r="BD193" s="1446"/>
      <c r="BE193" s="1446"/>
      <c r="BF193" s="1446"/>
      <c r="BG193" s="1446"/>
      <c r="BH193" s="1446"/>
      <c r="BI193" s="1370"/>
      <c r="BJ193" s="1370"/>
      <c r="BK193" s="1370"/>
      <c r="BL193" s="1370"/>
      <c r="BM193" s="1370"/>
      <c r="BN193" s="1371"/>
      <c r="BO193" s="377"/>
      <c r="BP193" s="379"/>
      <c r="BQ193" s="379"/>
      <c r="BR193" s="379"/>
      <c r="BS193" s="377"/>
      <c r="BT193" s="379"/>
      <c r="BU193" s="379"/>
      <c r="BV193" s="379"/>
      <c r="BW193" s="377"/>
      <c r="BX193" s="379"/>
      <c r="BY193" s="376"/>
      <c r="BZ193" s="377"/>
      <c r="CA193" s="379"/>
      <c r="CB193" s="376"/>
      <c r="CC193" s="377"/>
      <c r="CD193" s="379"/>
      <c r="CE193" s="376"/>
      <c r="CF193" s="377"/>
      <c r="CG193" s="379"/>
      <c r="CH193" s="376"/>
      <c r="CI193" s="377"/>
      <c r="CJ193" s="379"/>
      <c r="CK193" s="376"/>
      <c r="CL193" s="377"/>
      <c r="CM193" s="379"/>
      <c r="CN193" s="376"/>
      <c r="CO193" s="377"/>
      <c r="CP193" s="379"/>
      <c r="CQ193" s="376"/>
      <c r="CR193" s="377"/>
      <c r="CS193" s="379"/>
      <c r="CT193" s="376"/>
      <c r="CU193" s="377"/>
      <c r="CV193" s="379"/>
      <c r="CW193" s="376"/>
      <c r="CX193" s="377"/>
      <c r="CY193" s="379"/>
      <c r="CZ193" s="376"/>
      <c r="DA193" s="377"/>
      <c r="DB193" s="379"/>
      <c r="DC193" s="376"/>
      <c r="DD193" s="377"/>
      <c r="DE193" s="379"/>
      <c r="DF193" s="376"/>
      <c r="DG193" s="377"/>
      <c r="DH193" s="379"/>
      <c r="DI193" s="376"/>
      <c r="DJ193" s="377"/>
      <c r="DK193" s="379"/>
      <c r="DL193" s="376"/>
      <c r="DM193" s="1450"/>
      <c r="DN193" s="1451"/>
      <c r="DO193" s="1451"/>
      <c r="DP193" s="1451"/>
      <c r="DQ193" s="1451"/>
      <c r="DR193" s="497"/>
      <c r="DS193" s="1552"/>
      <c r="DT193" s="1559"/>
    </row>
    <row r="194" spans="1:124" ht="3.4" customHeight="1">
      <c r="A194" s="1492" t="s">
        <v>444</v>
      </c>
      <c r="B194" s="1493"/>
      <c r="C194" s="1493"/>
      <c r="D194" s="1493"/>
      <c r="E194" s="1370"/>
      <c r="F194" s="1370">
        <v>22</v>
      </c>
      <c r="G194" s="1370"/>
      <c r="H194" s="1370"/>
      <c r="I194" s="1370"/>
      <c r="J194" s="1370"/>
      <c r="K194" s="216"/>
      <c r="L194" s="1494" t="s">
        <v>779</v>
      </c>
      <c r="M194" s="1494"/>
      <c r="N194" s="1494"/>
      <c r="O194" s="1494"/>
      <c r="P194" s="1494"/>
      <c r="Q194" s="1494"/>
      <c r="R194" s="1494"/>
      <c r="S194" s="1494"/>
      <c r="T194" s="1494"/>
      <c r="U194" s="1494"/>
      <c r="V194" s="1494"/>
      <c r="W194" s="1494"/>
      <c r="X194" s="1494"/>
      <c r="Y194" s="1494"/>
      <c r="Z194" s="1494"/>
      <c r="AA194" s="1494"/>
      <c r="AB194" s="1494"/>
      <c r="AC194" s="1494"/>
      <c r="AD194" s="1494"/>
      <c r="AE194" s="1494"/>
      <c r="AF194" s="1494"/>
      <c r="AG194" s="1494"/>
      <c r="AH194" s="1494"/>
      <c r="AI194" s="1494"/>
      <c r="AJ194" s="1494"/>
      <c r="AK194" s="1494"/>
      <c r="AL194" s="1494"/>
      <c r="AM194" s="1494"/>
      <c r="AN194" s="1495"/>
      <c r="AO194" s="216"/>
      <c r="AP194" s="1435" t="s">
        <v>780</v>
      </c>
      <c r="AQ194" s="1435"/>
      <c r="AR194" s="1435"/>
      <c r="AS194" s="1435"/>
      <c r="AT194" s="1435"/>
      <c r="AU194" s="1435"/>
      <c r="AV194" s="1435"/>
      <c r="AW194" s="1435"/>
      <c r="AX194" s="1435"/>
      <c r="AY194" s="1435"/>
      <c r="AZ194" s="1435"/>
      <c r="BA194" s="1435"/>
      <c r="BB194" s="1436"/>
      <c r="BC194" s="1446" t="s">
        <v>730</v>
      </c>
      <c r="BD194" s="1446"/>
      <c r="BE194" s="1446"/>
      <c r="BF194" s="1446"/>
      <c r="BG194" s="1446"/>
      <c r="BH194" s="1446"/>
      <c r="BI194" s="1370" t="s">
        <v>731</v>
      </c>
      <c r="BJ194" s="1370"/>
      <c r="BK194" s="1370"/>
      <c r="BL194" s="1370"/>
      <c r="BM194" s="1370"/>
      <c r="BN194" s="1371"/>
      <c r="BO194" s="318"/>
      <c r="BP194" s="320"/>
      <c r="BQ194" s="320"/>
      <c r="BR194" s="320"/>
      <c r="BS194" s="318"/>
      <c r="BT194" s="320"/>
      <c r="BU194" s="320"/>
      <c r="BV194" s="320"/>
      <c r="BW194" s="318"/>
      <c r="BX194" s="320"/>
      <c r="BY194" s="317"/>
      <c r="BZ194" s="318"/>
      <c r="CA194" s="320"/>
      <c r="CB194" s="317"/>
      <c r="CC194" s="318"/>
      <c r="CD194" s="320"/>
      <c r="CE194" s="317"/>
      <c r="CF194" s="318"/>
      <c r="CG194" s="320"/>
      <c r="CH194" s="317"/>
      <c r="CI194" s="318"/>
      <c r="CJ194" s="320"/>
      <c r="CK194" s="317"/>
      <c r="CL194" s="318"/>
      <c r="CM194" s="320"/>
      <c r="CN194" s="317"/>
      <c r="CO194" s="318"/>
      <c r="CP194" s="320"/>
      <c r="CQ194" s="317"/>
      <c r="CR194" s="318"/>
      <c r="CS194" s="320"/>
      <c r="CT194" s="317"/>
      <c r="CU194" s="318"/>
      <c r="CV194" s="320"/>
      <c r="CW194" s="317"/>
      <c r="CX194" s="318"/>
      <c r="CY194" s="320"/>
      <c r="CZ194" s="317"/>
      <c r="DA194" s="318"/>
      <c r="DB194" s="320"/>
      <c r="DC194" s="317"/>
      <c r="DD194" s="318"/>
      <c r="DE194" s="320"/>
      <c r="DF194" s="317"/>
      <c r="DG194" s="318"/>
      <c r="DH194" s="320"/>
      <c r="DI194" s="317"/>
      <c r="DJ194" s="318"/>
      <c r="DK194" s="320"/>
      <c r="DL194" s="317"/>
      <c r="DM194" s="1503">
        <v>2</v>
      </c>
      <c r="DN194" s="1504"/>
      <c r="DO194" s="1504"/>
      <c r="DP194" s="1504"/>
      <c r="DQ194" s="1504"/>
      <c r="DR194" s="537"/>
      <c r="DS194" s="1552">
        <v>2</v>
      </c>
      <c r="DT194" s="1559">
        <v>2</v>
      </c>
    </row>
    <row r="195" spans="1:124" ht="3.4" customHeight="1">
      <c r="A195" s="1492"/>
      <c r="B195" s="1493"/>
      <c r="C195" s="1493"/>
      <c r="D195" s="1493"/>
      <c r="E195" s="1370"/>
      <c r="F195" s="1370"/>
      <c r="G195" s="1370"/>
      <c r="H195" s="1370"/>
      <c r="I195" s="1370"/>
      <c r="J195" s="1370"/>
      <c r="K195" s="200"/>
      <c r="L195" s="1352"/>
      <c r="M195" s="1352"/>
      <c r="N195" s="1352"/>
      <c r="O195" s="1352"/>
      <c r="P195" s="1352"/>
      <c r="Q195" s="1352"/>
      <c r="R195" s="1352"/>
      <c r="S195" s="1352"/>
      <c r="T195" s="1352"/>
      <c r="U195" s="1352"/>
      <c r="V195" s="1352"/>
      <c r="W195" s="1352"/>
      <c r="X195" s="1352"/>
      <c r="Y195" s="1352"/>
      <c r="Z195" s="1352"/>
      <c r="AA195" s="1352"/>
      <c r="AB195" s="1352"/>
      <c r="AC195" s="1352"/>
      <c r="AD195" s="1352"/>
      <c r="AE195" s="1352"/>
      <c r="AF195" s="1352"/>
      <c r="AG195" s="1352"/>
      <c r="AH195" s="1352"/>
      <c r="AI195" s="1352"/>
      <c r="AJ195" s="1352"/>
      <c r="AK195" s="1352"/>
      <c r="AL195" s="1352"/>
      <c r="AM195" s="1352"/>
      <c r="AN195" s="1496"/>
      <c r="AO195" s="200"/>
      <c r="AP195" s="1433"/>
      <c r="AQ195" s="1433"/>
      <c r="AR195" s="1433"/>
      <c r="AS195" s="1433"/>
      <c r="AT195" s="1433"/>
      <c r="AU195" s="1433"/>
      <c r="AV195" s="1433"/>
      <c r="AW195" s="1433"/>
      <c r="AX195" s="1433"/>
      <c r="AY195" s="1433"/>
      <c r="AZ195" s="1433"/>
      <c r="BA195" s="1433"/>
      <c r="BB195" s="1437"/>
      <c r="BC195" s="1446"/>
      <c r="BD195" s="1446"/>
      <c r="BE195" s="1446"/>
      <c r="BF195" s="1446"/>
      <c r="BG195" s="1446"/>
      <c r="BH195" s="1446"/>
      <c r="BI195" s="1370"/>
      <c r="BJ195" s="1370"/>
      <c r="BK195" s="1370"/>
      <c r="BL195" s="1370"/>
      <c r="BM195" s="1370"/>
      <c r="BN195" s="1371"/>
      <c r="BO195" s="414"/>
      <c r="BP195" s="413"/>
      <c r="BQ195" s="413"/>
      <c r="BR195" s="413"/>
      <c r="BS195" s="414"/>
      <c r="BT195" s="413"/>
      <c r="BU195" s="413"/>
      <c r="BV195" s="413"/>
      <c r="BW195" s="414"/>
      <c r="BX195" s="413"/>
      <c r="BY195" s="415"/>
      <c r="BZ195" s="414"/>
      <c r="CA195" s="413"/>
      <c r="CB195" s="415"/>
      <c r="CC195" s="414"/>
      <c r="CD195" s="413"/>
      <c r="CE195" s="415"/>
      <c r="CF195" s="414"/>
      <c r="CG195" s="413"/>
      <c r="CH195" s="415"/>
      <c r="CI195" s="414"/>
      <c r="CJ195" s="413"/>
      <c r="CK195" s="415"/>
      <c r="CL195" s="414"/>
      <c r="CM195" s="413"/>
      <c r="CN195" s="415"/>
      <c r="CO195" s="414"/>
      <c r="CP195" s="413"/>
      <c r="CQ195" s="415"/>
      <c r="CR195" s="414"/>
      <c r="CS195" s="413"/>
      <c r="CT195" s="415"/>
      <c r="CU195" s="414"/>
      <c r="CV195" s="413"/>
      <c r="CW195" s="415"/>
      <c r="CX195" s="414"/>
      <c r="CY195" s="413"/>
      <c r="CZ195" s="415"/>
      <c r="DA195" s="414"/>
      <c r="DB195" s="413"/>
      <c r="DC195" s="415"/>
      <c r="DD195" s="414"/>
      <c r="DE195" s="413"/>
      <c r="DF195" s="415"/>
      <c r="DG195" s="414"/>
      <c r="DH195" s="413"/>
      <c r="DI195" s="415"/>
      <c r="DJ195" s="414"/>
      <c r="DK195" s="413"/>
      <c r="DL195" s="415"/>
      <c r="DM195" s="1448"/>
      <c r="DN195" s="1449"/>
      <c r="DO195" s="1449"/>
      <c r="DP195" s="1449"/>
      <c r="DQ195" s="1449"/>
      <c r="DR195" s="450"/>
      <c r="DS195" s="1552"/>
      <c r="DT195" s="1559"/>
    </row>
    <row r="196" spans="1:124" ht="3.4" customHeight="1">
      <c r="A196" s="1492"/>
      <c r="B196" s="1493"/>
      <c r="C196" s="1493"/>
      <c r="D196" s="1493"/>
      <c r="E196" s="1370"/>
      <c r="F196" s="1370"/>
      <c r="G196" s="1370"/>
      <c r="H196" s="1370"/>
      <c r="I196" s="1370"/>
      <c r="J196" s="1370"/>
      <c r="K196" s="209"/>
      <c r="L196" s="1497"/>
      <c r="M196" s="1497"/>
      <c r="N196" s="1497"/>
      <c r="O196" s="1497"/>
      <c r="P196" s="1497"/>
      <c r="Q196" s="1497"/>
      <c r="R196" s="1497"/>
      <c r="S196" s="1497"/>
      <c r="T196" s="1497"/>
      <c r="U196" s="1497"/>
      <c r="V196" s="1497"/>
      <c r="W196" s="1497"/>
      <c r="X196" s="1497"/>
      <c r="Y196" s="1497"/>
      <c r="Z196" s="1497"/>
      <c r="AA196" s="1497"/>
      <c r="AB196" s="1497"/>
      <c r="AC196" s="1497"/>
      <c r="AD196" s="1497"/>
      <c r="AE196" s="1497"/>
      <c r="AF196" s="1497"/>
      <c r="AG196" s="1497"/>
      <c r="AH196" s="1497"/>
      <c r="AI196" s="1497"/>
      <c r="AJ196" s="1497"/>
      <c r="AK196" s="1497"/>
      <c r="AL196" s="1497"/>
      <c r="AM196" s="1497"/>
      <c r="AN196" s="1498"/>
      <c r="AO196" s="209"/>
      <c r="AP196" s="1444"/>
      <c r="AQ196" s="1444"/>
      <c r="AR196" s="1444"/>
      <c r="AS196" s="1444"/>
      <c r="AT196" s="1444"/>
      <c r="AU196" s="1444"/>
      <c r="AV196" s="1444"/>
      <c r="AW196" s="1444"/>
      <c r="AX196" s="1444"/>
      <c r="AY196" s="1444"/>
      <c r="AZ196" s="1444"/>
      <c r="BA196" s="1444"/>
      <c r="BB196" s="1445"/>
      <c r="BC196" s="1446"/>
      <c r="BD196" s="1446"/>
      <c r="BE196" s="1446"/>
      <c r="BF196" s="1446"/>
      <c r="BG196" s="1446"/>
      <c r="BH196" s="1446"/>
      <c r="BI196" s="1370"/>
      <c r="BJ196" s="1370"/>
      <c r="BK196" s="1370"/>
      <c r="BL196" s="1370"/>
      <c r="BM196" s="1370"/>
      <c r="BN196" s="1371"/>
      <c r="BO196" s="377"/>
      <c r="BP196" s="379"/>
      <c r="BQ196" s="379"/>
      <c r="BR196" s="379"/>
      <c r="BS196" s="377"/>
      <c r="BT196" s="379"/>
      <c r="BU196" s="379"/>
      <c r="BV196" s="379"/>
      <c r="BW196" s="377"/>
      <c r="BX196" s="379"/>
      <c r="BY196" s="376"/>
      <c r="BZ196" s="377"/>
      <c r="CA196" s="379"/>
      <c r="CB196" s="376"/>
      <c r="CC196" s="377"/>
      <c r="CD196" s="379"/>
      <c r="CE196" s="376"/>
      <c r="CF196" s="377"/>
      <c r="CG196" s="379"/>
      <c r="CH196" s="376"/>
      <c r="CI196" s="377"/>
      <c r="CJ196" s="379"/>
      <c r="CK196" s="376"/>
      <c r="CL196" s="377"/>
      <c r="CM196" s="379"/>
      <c r="CN196" s="376"/>
      <c r="CO196" s="377"/>
      <c r="CP196" s="379"/>
      <c r="CQ196" s="376"/>
      <c r="CR196" s="377"/>
      <c r="CS196" s="379"/>
      <c r="CT196" s="376"/>
      <c r="CU196" s="377"/>
      <c r="CV196" s="379"/>
      <c r="CW196" s="376"/>
      <c r="CX196" s="377"/>
      <c r="CY196" s="379"/>
      <c r="CZ196" s="376"/>
      <c r="DA196" s="377"/>
      <c r="DB196" s="379"/>
      <c r="DC196" s="376"/>
      <c r="DD196" s="377"/>
      <c r="DE196" s="379"/>
      <c r="DF196" s="376"/>
      <c r="DG196" s="377"/>
      <c r="DH196" s="379"/>
      <c r="DI196" s="376"/>
      <c r="DJ196" s="377"/>
      <c r="DK196" s="379"/>
      <c r="DL196" s="376"/>
      <c r="DM196" s="1450"/>
      <c r="DN196" s="1451"/>
      <c r="DO196" s="1451"/>
      <c r="DP196" s="1451"/>
      <c r="DQ196" s="1451"/>
      <c r="DR196" s="497"/>
      <c r="DS196" s="1552"/>
      <c r="DT196" s="1559"/>
    </row>
    <row r="197" spans="1:124" ht="3.4" customHeight="1">
      <c r="A197" s="1492" t="s">
        <v>690</v>
      </c>
      <c r="B197" s="1493"/>
      <c r="C197" s="1493"/>
      <c r="D197" s="1493"/>
      <c r="E197" s="1370"/>
      <c r="F197" s="1370">
        <v>15</v>
      </c>
      <c r="G197" s="1370"/>
      <c r="H197" s="1370"/>
      <c r="I197" s="1370"/>
      <c r="J197" s="1370"/>
      <c r="K197" s="216"/>
      <c r="L197" s="1494" t="s">
        <v>781</v>
      </c>
      <c r="M197" s="1494"/>
      <c r="N197" s="1494"/>
      <c r="O197" s="1494"/>
      <c r="P197" s="1494"/>
      <c r="Q197" s="1494"/>
      <c r="R197" s="1494"/>
      <c r="S197" s="1494"/>
      <c r="T197" s="1494"/>
      <c r="U197" s="1494"/>
      <c r="V197" s="1494"/>
      <c r="W197" s="1494"/>
      <c r="X197" s="1494"/>
      <c r="Y197" s="1494"/>
      <c r="Z197" s="1494"/>
      <c r="AA197" s="1494"/>
      <c r="AB197" s="1494"/>
      <c r="AC197" s="1494"/>
      <c r="AD197" s="1494"/>
      <c r="AE197" s="1494"/>
      <c r="AF197" s="1494"/>
      <c r="AG197" s="1494"/>
      <c r="AH197" s="1494"/>
      <c r="AI197" s="1494"/>
      <c r="AJ197" s="1494"/>
      <c r="AK197" s="1494"/>
      <c r="AL197" s="1494"/>
      <c r="AM197" s="1494"/>
      <c r="AN197" s="1495"/>
      <c r="AO197" s="216"/>
      <c r="AP197" s="1435" t="s">
        <v>782</v>
      </c>
      <c r="AQ197" s="1435"/>
      <c r="AR197" s="1435"/>
      <c r="AS197" s="1435"/>
      <c r="AT197" s="1435"/>
      <c r="AU197" s="1435"/>
      <c r="AV197" s="1435"/>
      <c r="AW197" s="1435"/>
      <c r="AX197" s="1435"/>
      <c r="AY197" s="1435"/>
      <c r="AZ197" s="1435"/>
      <c r="BA197" s="1435"/>
      <c r="BB197" s="1436"/>
      <c r="BC197" s="1446" t="s">
        <v>783</v>
      </c>
      <c r="BD197" s="1446"/>
      <c r="BE197" s="1446"/>
      <c r="BF197" s="1446"/>
      <c r="BG197" s="1446"/>
      <c r="BH197" s="1446"/>
      <c r="BI197" s="1370" t="s">
        <v>784</v>
      </c>
      <c r="BJ197" s="1370"/>
      <c r="BK197" s="1370"/>
      <c r="BL197" s="1370"/>
      <c r="BM197" s="1370"/>
      <c r="BN197" s="1371"/>
      <c r="BO197" s="318"/>
      <c r="BP197" s="320"/>
      <c r="BQ197" s="320"/>
      <c r="BR197" s="320"/>
      <c r="BS197" s="318"/>
      <c r="BT197" s="320"/>
      <c r="BU197" s="320"/>
      <c r="BV197" s="320"/>
      <c r="BW197" s="318"/>
      <c r="BX197" s="320"/>
      <c r="BY197" s="317"/>
      <c r="BZ197" s="318"/>
      <c r="CA197" s="320"/>
      <c r="CB197" s="317"/>
      <c r="CC197" s="318"/>
      <c r="CD197" s="320"/>
      <c r="CE197" s="317"/>
      <c r="CF197" s="318"/>
      <c r="CG197" s="320"/>
      <c r="CH197" s="317"/>
      <c r="CI197" s="318"/>
      <c r="CJ197" s="320"/>
      <c r="CK197" s="317"/>
      <c r="CL197" s="318"/>
      <c r="CM197" s="320"/>
      <c r="CN197" s="317"/>
      <c r="CO197" s="318"/>
      <c r="CP197" s="320"/>
      <c r="CQ197" s="317"/>
      <c r="CR197" s="318"/>
      <c r="CS197" s="320"/>
      <c r="CT197" s="317"/>
      <c r="CU197" s="318"/>
      <c r="CV197" s="320"/>
      <c r="CW197" s="317"/>
      <c r="CX197" s="318"/>
      <c r="CY197" s="320"/>
      <c r="CZ197" s="317"/>
      <c r="DA197" s="318"/>
      <c r="DB197" s="320"/>
      <c r="DC197" s="317"/>
      <c r="DD197" s="318"/>
      <c r="DE197" s="320"/>
      <c r="DF197" s="317"/>
      <c r="DG197" s="318"/>
      <c r="DH197" s="320"/>
      <c r="DI197" s="317"/>
      <c r="DJ197" s="318"/>
      <c r="DK197" s="320"/>
      <c r="DL197" s="317"/>
      <c r="DM197" s="1503">
        <v>3</v>
      </c>
      <c r="DN197" s="1504"/>
      <c r="DO197" s="1504"/>
      <c r="DP197" s="1504"/>
      <c r="DQ197" s="1504"/>
      <c r="DR197" s="537"/>
      <c r="DS197" s="1552">
        <v>3</v>
      </c>
      <c r="DT197" s="1559">
        <v>3</v>
      </c>
    </row>
    <row r="198" spans="1:124" ht="3.4" customHeight="1">
      <c r="A198" s="1492"/>
      <c r="B198" s="1493"/>
      <c r="C198" s="1493"/>
      <c r="D198" s="1493"/>
      <c r="E198" s="1370"/>
      <c r="F198" s="1370"/>
      <c r="G198" s="1370"/>
      <c r="H198" s="1370"/>
      <c r="I198" s="1370"/>
      <c r="J198" s="1370"/>
      <c r="K198" s="200"/>
      <c r="L198" s="1352"/>
      <c r="M198" s="1352"/>
      <c r="N198" s="1352"/>
      <c r="O198" s="1352"/>
      <c r="P198" s="1352"/>
      <c r="Q198" s="1352"/>
      <c r="R198" s="1352"/>
      <c r="S198" s="1352"/>
      <c r="T198" s="1352"/>
      <c r="U198" s="1352"/>
      <c r="V198" s="1352"/>
      <c r="W198" s="1352"/>
      <c r="X198" s="1352"/>
      <c r="Y198" s="1352"/>
      <c r="Z198" s="1352"/>
      <c r="AA198" s="1352"/>
      <c r="AB198" s="1352"/>
      <c r="AC198" s="1352"/>
      <c r="AD198" s="1352"/>
      <c r="AE198" s="1352"/>
      <c r="AF198" s="1352"/>
      <c r="AG198" s="1352"/>
      <c r="AH198" s="1352"/>
      <c r="AI198" s="1352"/>
      <c r="AJ198" s="1352"/>
      <c r="AK198" s="1352"/>
      <c r="AL198" s="1352"/>
      <c r="AM198" s="1352"/>
      <c r="AN198" s="1496"/>
      <c r="AO198" s="200"/>
      <c r="AP198" s="1433"/>
      <c r="AQ198" s="1433"/>
      <c r="AR198" s="1433"/>
      <c r="AS198" s="1433"/>
      <c r="AT198" s="1433"/>
      <c r="AU198" s="1433"/>
      <c r="AV198" s="1433"/>
      <c r="AW198" s="1433"/>
      <c r="AX198" s="1433"/>
      <c r="AY198" s="1433"/>
      <c r="AZ198" s="1433"/>
      <c r="BA198" s="1433"/>
      <c r="BB198" s="1437"/>
      <c r="BC198" s="1446"/>
      <c r="BD198" s="1446"/>
      <c r="BE198" s="1446"/>
      <c r="BF198" s="1446"/>
      <c r="BG198" s="1446"/>
      <c r="BH198" s="1446"/>
      <c r="BI198" s="1370"/>
      <c r="BJ198" s="1370"/>
      <c r="BK198" s="1370"/>
      <c r="BL198" s="1370"/>
      <c r="BM198" s="1370"/>
      <c r="BN198" s="1371"/>
      <c r="BO198" s="414"/>
      <c r="BP198" s="413"/>
      <c r="BQ198" s="413"/>
      <c r="BR198" s="413"/>
      <c r="BS198" s="414"/>
      <c r="BT198" s="413"/>
      <c r="BU198" s="413"/>
      <c r="BV198" s="413"/>
      <c r="BW198" s="414"/>
      <c r="BX198" s="413"/>
      <c r="BY198" s="415"/>
      <c r="BZ198" s="414"/>
      <c r="CA198" s="413"/>
      <c r="CB198" s="415"/>
      <c r="CC198" s="414"/>
      <c r="CD198" s="413"/>
      <c r="CE198" s="415"/>
      <c r="CF198" s="414"/>
      <c r="CG198" s="413"/>
      <c r="CH198" s="415"/>
      <c r="CI198" s="414"/>
      <c r="CJ198" s="413"/>
      <c r="CK198" s="415"/>
      <c r="CL198" s="414"/>
      <c r="CM198" s="413"/>
      <c r="CN198" s="415"/>
      <c r="CO198" s="414"/>
      <c r="CP198" s="413"/>
      <c r="CQ198" s="415"/>
      <c r="CR198" s="414"/>
      <c r="CS198" s="413"/>
      <c r="CT198" s="415"/>
      <c r="CU198" s="414"/>
      <c r="CV198" s="413"/>
      <c r="CW198" s="415"/>
      <c r="CX198" s="414"/>
      <c r="CY198" s="413"/>
      <c r="CZ198" s="415"/>
      <c r="DA198" s="414"/>
      <c r="DB198" s="413"/>
      <c r="DC198" s="415"/>
      <c r="DD198" s="414"/>
      <c r="DE198" s="413"/>
      <c r="DF198" s="415"/>
      <c r="DG198" s="414"/>
      <c r="DH198" s="413"/>
      <c r="DI198" s="415"/>
      <c r="DJ198" s="414"/>
      <c r="DK198" s="413"/>
      <c r="DL198" s="415"/>
      <c r="DM198" s="1448"/>
      <c r="DN198" s="1449"/>
      <c r="DO198" s="1449"/>
      <c r="DP198" s="1449"/>
      <c r="DQ198" s="1449"/>
      <c r="DR198" s="450"/>
      <c r="DS198" s="1552"/>
      <c r="DT198" s="1559"/>
    </row>
    <row r="199" spans="1:124" ht="3.4" customHeight="1">
      <c r="A199" s="1492"/>
      <c r="B199" s="1493"/>
      <c r="C199" s="1493"/>
      <c r="D199" s="1493"/>
      <c r="E199" s="1370"/>
      <c r="F199" s="1370"/>
      <c r="G199" s="1370"/>
      <c r="H199" s="1370"/>
      <c r="I199" s="1370"/>
      <c r="J199" s="1370"/>
      <c r="K199" s="209"/>
      <c r="L199" s="1497"/>
      <c r="M199" s="1497"/>
      <c r="N199" s="1497"/>
      <c r="O199" s="1497"/>
      <c r="P199" s="1497"/>
      <c r="Q199" s="1497"/>
      <c r="R199" s="1497"/>
      <c r="S199" s="1497"/>
      <c r="T199" s="1497"/>
      <c r="U199" s="1497"/>
      <c r="V199" s="1497"/>
      <c r="W199" s="1497"/>
      <c r="X199" s="1497"/>
      <c r="Y199" s="1497"/>
      <c r="Z199" s="1497"/>
      <c r="AA199" s="1497"/>
      <c r="AB199" s="1497"/>
      <c r="AC199" s="1497"/>
      <c r="AD199" s="1497"/>
      <c r="AE199" s="1497"/>
      <c r="AF199" s="1497"/>
      <c r="AG199" s="1497"/>
      <c r="AH199" s="1497"/>
      <c r="AI199" s="1497"/>
      <c r="AJ199" s="1497"/>
      <c r="AK199" s="1497"/>
      <c r="AL199" s="1497"/>
      <c r="AM199" s="1497"/>
      <c r="AN199" s="1498"/>
      <c r="AO199" s="209"/>
      <c r="AP199" s="1444"/>
      <c r="AQ199" s="1444"/>
      <c r="AR199" s="1444"/>
      <c r="AS199" s="1444"/>
      <c r="AT199" s="1444"/>
      <c r="AU199" s="1444"/>
      <c r="AV199" s="1444"/>
      <c r="AW199" s="1444"/>
      <c r="AX199" s="1444"/>
      <c r="AY199" s="1444"/>
      <c r="AZ199" s="1444"/>
      <c r="BA199" s="1444"/>
      <c r="BB199" s="1445"/>
      <c r="BC199" s="1446"/>
      <c r="BD199" s="1446"/>
      <c r="BE199" s="1446"/>
      <c r="BF199" s="1446"/>
      <c r="BG199" s="1446"/>
      <c r="BH199" s="1446"/>
      <c r="BI199" s="1370"/>
      <c r="BJ199" s="1370"/>
      <c r="BK199" s="1370"/>
      <c r="BL199" s="1370"/>
      <c r="BM199" s="1370"/>
      <c r="BN199" s="1371"/>
      <c r="BO199" s="377"/>
      <c r="BP199" s="379"/>
      <c r="BQ199" s="379"/>
      <c r="BR199" s="379"/>
      <c r="BS199" s="377"/>
      <c r="BT199" s="379"/>
      <c r="BU199" s="379"/>
      <c r="BV199" s="379"/>
      <c r="BW199" s="377"/>
      <c r="BX199" s="379"/>
      <c r="BY199" s="376"/>
      <c r="BZ199" s="377"/>
      <c r="CA199" s="379"/>
      <c r="CB199" s="376"/>
      <c r="CC199" s="377"/>
      <c r="CD199" s="379"/>
      <c r="CE199" s="376"/>
      <c r="CF199" s="377"/>
      <c r="CG199" s="379"/>
      <c r="CH199" s="376"/>
      <c r="CI199" s="377"/>
      <c r="CJ199" s="379"/>
      <c r="CK199" s="376"/>
      <c r="CL199" s="377"/>
      <c r="CM199" s="379"/>
      <c r="CN199" s="376"/>
      <c r="CO199" s="377"/>
      <c r="CP199" s="379"/>
      <c r="CQ199" s="376"/>
      <c r="CR199" s="377"/>
      <c r="CS199" s="379"/>
      <c r="CT199" s="376"/>
      <c r="CU199" s="377"/>
      <c r="CV199" s="379"/>
      <c r="CW199" s="376"/>
      <c r="CX199" s="377"/>
      <c r="CY199" s="379"/>
      <c r="CZ199" s="376"/>
      <c r="DA199" s="377"/>
      <c r="DB199" s="379"/>
      <c r="DC199" s="376"/>
      <c r="DD199" s="377"/>
      <c r="DE199" s="379"/>
      <c r="DF199" s="376"/>
      <c r="DG199" s="377"/>
      <c r="DH199" s="379"/>
      <c r="DI199" s="376"/>
      <c r="DJ199" s="377"/>
      <c r="DK199" s="379"/>
      <c r="DL199" s="376"/>
      <c r="DM199" s="1450"/>
      <c r="DN199" s="1451"/>
      <c r="DO199" s="1451"/>
      <c r="DP199" s="1451"/>
      <c r="DQ199" s="1451"/>
      <c r="DR199" s="497"/>
      <c r="DS199" s="1552"/>
      <c r="DT199" s="1559"/>
    </row>
    <row r="200" spans="1:124" ht="3.4" customHeight="1">
      <c r="A200" s="1492" t="s">
        <v>691</v>
      </c>
      <c r="B200" s="1493"/>
      <c r="C200" s="1493"/>
      <c r="D200" s="1493"/>
      <c r="E200" s="1370"/>
      <c r="F200" s="1370">
        <v>15</v>
      </c>
      <c r="G200" s="1370"/>
      <c r="H200" s="1370"/>
      <c r="I200" s="1370"/>
      <c r="J200" s="1370"/>
      <c r="K200" s="216"/>
      <c r="L200" s="1494" t="s">
        <v>785</v>
      </c>
      <c r="M200" s="1494"/>
      <c r="N200" s="1494"/>
      <c r="O200" s="1494"/>
      <c r="P200" s="1494"/>
      <c r="Q200" s="1494"/>
      <c r="R200" s="1494"/>
      <c r="S200" s="1494"/>
      <c r="T200" s="1494"/>
      <c r="U200" s="1494"/>
      <c r="V200" s="1494"/>
      <c r="W200" s="1494"/>
      <c r="X200" s="1494"/>
      <c r="Y200" s="1494"/>
      <c r="Z200" s="1494"/>
      <c r="AA200" s="1494"/>
      <c r="AB200" s="1494"/>
      <c r="AC200" s="1494"/>
      <c r="AD200" s="1494"/>
      <c r="AE200" s="1494"/>
      <c r="AF200" s="1494"/>
      <c r="AG200" s="1494"/>
      <c r="AH200" s="1494"/>
      <c r="AI200" s="1494"/>
      <c r="AJ200" s="1494"/>
      <c r="AK200" s="1494"/>
      <c r="AL200" s="1494"/>
      <c r="AM200" s="1494"/>
      <c r="AN200" s="1495"/>
      <c r="AO200" s="216"/>
      <c r="AP200" s="1435" t="s">
        <v>786</v>
      </c>
      <c r="AQ200" s="1435"/>
      <c r="AR200" s="1435"/>
      <c r="AS200" s="1435"/>
      <c r="AT200" s="1435"/>
      <c r="AU200" s="1435"/>
      <c r="AV200" s="1435"/>
      <c r="AW200" s="1435"/>
      <c r="AX200" s="1435"/>
      <c r="AY200" s="1435"/>
      <c r="AZ200" s="1435"/>
      <c r="BA200" s="1435"/>
      <c r="BB200" s="1436"/>
      <c r="BC200" s="1446" t="s">
        <v>737</v>
      </c>
      <c r="BD200" s="1446"/>
      <c r="BE200" s="1446"/>
      <c r="BF200" s="1446"/>
      <c r="BG200" s="1446"/>
      <c r="BH200" s="1446"/>
      <c r="BI200" s="1370" t="s">
        <v>738</v>
      </c>
      <c r="BJ200" s="1370"/>
      <c r="BK200" s="1370"/>
      <c r="BL200" s="1370"/>
      <c r="BM200" s="1370"/>
      <c r="BN200" s="1371"/>
      <c r="BO200" s="318"/>
      <c r="BP200" s="320"/>
      <c r="BQ200" s="320"/>
      <c r="BR200" s="320"/>
      <c r="BS200" s="318"/>
      <c r="BT200" s="320"/>
      <c r="BU200" s="320"/>
      <c r="BV200" s="320"/>
      <c r="BW200" s="318"/>
      <c r="BX200" s="320"/>
      <c r="BY200" s="317"/>
      <c r="BZ200" s="318"/>
      <c r="CA200" s="320"/>
      <c r="CB200" s="317"/>
      <c r="CC200" s="318"/>
      <c r="CD200" s="320"/>
      <c r="CE200" s="317"/>
      <c r="CF200" s="318"/>
      <c r="CG200" s="320"/>
      <c r="CH200" s="317"/>
      <c r="CI200" s="318"/>
      <c r="CJ200" s="320"/>
      <c r="CK200" s="317"/>
      <c r="CL200" s="318"/>
      <c r="CM200" s="320"/>
      <c r="CN200" s="317"/>
      <c r="CO200" s="318"/>
      <c r="CP200" s="320"/>
      <c r="CQ200" s="317"/>
      <c r="CR200" s="318"/>
      <c r="CS200" s="320"/>
      <c r="CT200" s="317"/>
      <c r="CU200" s="318"/>
      <c r="CV200" s="320"/>
      <c r="CW200" s="317"/>
      <c r="CX200" s="318"/>
      <c r="CY200" s="320"/>
      <c r="CZ200" s="317"/>
      <c r="DA200" s="318"/>
      <c r="DB200" s="320"/>
      <c r="DC200" s="317"/>
      <c r="DD200" s="318"/>
      <c r="DE200" s="320"/>
      <c r="DF200" s="317"/>
      <c r="DG200" s="318"/>
      <c r="DH200" s="320"/>
      <c r="DI200" s="317"/>
      <c r="DJ200" s="318"/>
      <c r="DK200" s="320"/>
      <c r="DL200" s="317"/>
      <c r="DM200" s="1503">
        <v>3</v>
      </c>
      <c r="DN200" s="1504"/>
      <c r="DO200" s="1504"/>
      <c r="DP200" s="1504"/>
      <c r="DQ200" s="1504"/>
      <c r="DR200" s="537"/>
      <c r="DS200" s="1552">
        <v>3</v>
      </c>
      <c r="DT200" s="1559">
        <v>3</v>
      </c>
    </row>
    <row r="201" spans="1:124" ht="3.4" customHeight="1">
      <c r="A201" s="1492"/>
      <c r="B201" s="1493"/>
      <c r="C201" s="1493"/>
      <c r="D201" s="1493"/>
      <c r="E201" s="1370"/>
      <c r="F201" s="1370"/>
      <c r="G201" s="1370"/>
      <c r="H201" s="1370"/>
      <c r="I201" s="1370"/>
      <c r="J201" s="1370"/>
      <c r="K201" s="200"/>
      <c r="L201" s="1352"/>
      <c r="M201" s="1352"/>
      <c r="N201" s="1352"/>
      <c r="O201" s="1352"/>
      <c r="P201" s="1352"/>
      <c r="Q201" s="1352"/>
      <c r="R201" s="1352"/>
      <c r="S201" s="1352"/>
      <c r="T201" s="1352"/>
      <c r="U201" s="1352"/>
      <c r="V201" s="1352"/>
      <c r="W201" s="1352"/>
      <c r="X201" s="1352"/>
      <c r="Y201" s="1352"/>
      <c r="Z201" s="1352"/>
      <c r="AA201" s="1352"/>
      <c r="AB201" s="1352"/>
      <c r="AC201" s="1352"/>
      <c r="AD201" s="1352"/>
      <c r="AE201" s="1352"/>
      <c r="AF201" s="1352"/>
      <c r="AG201" s="1352"/>
      <c r="AH201" s="1352"/>
      <c r="AI201" s="1352"/>
      <c r="AJ201" s="1352"/>
      <c r="AK201" s="1352"/>
      <c r="AL201" s="1352"/>
      <c r="AM201" s="1352"/>
      <c r="AN201" s="1496"/>
      <c r="AO201" s="200"/>
      <c r="AP201" s="1433"/>
      <c r="AQ201" s="1433"/>
      <c r="AR201" s="1433"/>
      <c r="AS201" s="1433"/>
      <c r="AT201" s="1433"/>
      <c r="AU201" s="1433"/>
      <c r="AV201" s="1433"/>
      <c r="AW201" s="1433"/>
      <c r="AX201" s="1433"/>
      <c r="AY201" s="1433"/>
      <c r="AZ201" s="1433"/>
      <c r="BA201" s="1433"/>
      <c r="BB201" s="1437"/>
      <c r="BC201" s="1446"/>
      <c r="BD201" s="1446"/>
      <c r="BE201" s="1446"/>
      <c r="BF201" s="1446"/>
      <c r="BG201" s="1446"/>
      <c r="BH201" s="1446"/>
      <c r="BI201" s="1370"/>
      <c r="BJ201" s="1370"/>
      <c r="BK201" s="1370"/>
      <c r="BL201" s="1370"/>
      <c r="BM201" s="1370"/>
      <c r="BN201" s="1371"/>
      <c r="BO201" s="414"/>
      <c r="BP201" s="413"/>
      <c r="BQ201" s="413"/>
      <c r="BR201" s="413"/>
      <c r="BS201" s="414"/>
      <c r="BT201" s="413"/>
      <c r="BU201" s="413"/>
      <c r="BV201" s="413"/>
      <c r="BW201" s="414"/>
      <c r="BX201" s="413"/>
      <c r="BY201" s="415"/>
      <c r="BZ201" s="414"/>
      <c r="CA201" s="413"/>
      <c r="CB201" s="415"/>
      <c r="CC201" s="414"/>
      <c r="CD201" s="413"/>
      <c r="CE201" s="415"/>
      <c r="CF201" s="414"/>
      <c r="CG201" s="413"/>
      <c r="CH201" s="415"/>
      <c r="CI201" s="414"/>
      <c r="CJ201" s="413"/>
      <c r="CK201" s="415"/>
      <c r="CL201" s="414"/>
      <c r="CM201" s="413"/>
      <c r="CN201" s="415"/>
      <c r="CO201" s="414"/>
      <c r="CP201" s="413"/>
      <c r="CQ201" s="415"/>
      <c r="CR201" s="414"/>
      <c r="CS201" s="413"/>
      <c r="CT201" s="415"/>
      <c r="CU201" s="414"/>
      <c r="CV201" s="413"/>
      <c r="CW201" s="415"/>
      <c r="CX201" s="414"/>
      <c r="CY201" s="413"/>
      <c r="CZ201" s="415"/>
      <c r="DA201" s="414"/>
      <c r="DB201" s="413"/>
      <c r="DC201" s="415"/>
      <c r="DD201" s="414"/>
      <c r="DE201" s="413"/>
      <c r="DF201" s="415"/>
      <c r="DG201" s="414"/>
      <c r="DH201" s="413"/>
      <c r="DI201" s="415"/>
      <c r="DJ201" s="414"/>
      <c r="DK201" s="413"/>
      <c r="DL201" s="415"/>
      <c r="DM201" s="1448"/>
      <c r="DN201" s="1449"/>
      <c r="DO201" s="1449"/>
      <c r="DP201" s="1449"/>
      <c r="DQ201" s="1449"/>
      <c r="DR201" s="450"/>
      <c r="DS201" s="1552"/>
      <c r="DT201" s="1559"/>
    </row>
    <row r="202" spans="1:124" ht="3.4" customHeight="1">
      <c r="A202" s="1492"/>
      <c r="B202" s="1493"/>
      <c r="C202" s="1493"/>
      <c r="D202" s="1493"/>
      <c r="E202" s="1370"/>
      <c r="F202" s="1370"/>
      <c r="G202" s="1370"/>
      <c r="H202" s="1370"/>
      <c r="I202" s="1370"/>
      <c r="J202" s="1370"/>
      <c r="K202" s="209"/>
      <c r="L202" s="1497"/>
      <c r="M202" s="1497"/>
      <c r="N202" s="1497"/>
      <c r="O202" s="1497"/>
      <c r="P202" s="1497"/>
      <c r="Q202" s="1497"/>
      <c r="R202" s="1497"/>
      <c r="S202" s="1497"/>
      <c r="T202" s="1497"/>
      <c r="U202" s="1497"/>
      <c r="V202" s="1497"/>
      <c r="W202" s="1497"/>
      <c r="X202" s="1497"/>
      <c r="Y202" s="1497"/>
      <c r="Z202" s="1497"/>
      <c r="AA202" s="1497"/>
      <c r="AB202" s="1497"/>
      <c r="AC202" s="1497"/>
      <c r="AD202" s="1497"/>
      <c r="AE202" s="1497"/>
      <c r="AF202" s="1497"/>
      <c r="AG202" s="1497"/>
      <c r="AH202" s="1497"/>
      <c r="AI202" s="1497"/>
      <c r="AJ202" s="1497"/>
      <c r="AK202" s="1497"/>
      <c r="AL202" s="1497"/>
      <c r="AM202" s="1497"/>
      <c r="AN202" s="1498"/>
      <c r="AO202" s="209"/>
      <c r="AP202" s="1444"/>
      <c r="AQ202" s="1444"/>
      <c r="AR202" s="1444"/>
      <c r="AS202" s="1444"/>
      <c r="AT202" s="1444"/>
      <c r="AU202" s="1444"/>
      <c r="AV202" s="1444"/>
      <c r="AW202" s="1444"/>
      <c r="AX202" s="1444"/>
      <c r="AY202" s="1444"/>
      <c r="AZ202" s="1444"/>
      <c r="BA202" s="1444"/>
      <c r="BB202" s="1445"/>
      <c r="BC202" s="1446"/>
      <c r="BD202" s="1446"/>
      <c r="BE202" s="1446"/>
      <c r="BF202" s="1446"/>
      <c r="BG202" s="1446"/>
      <c r="BH202" s="1446"/>
      <c r="BI202" s="1370"/>
      <c r="BJ202" s="1370"/>
      <c r="BK202" s="1370"/>
      <c r="BL202" s="1370"/>
      <c r="BM202" s="1370"/>
      <c r="BN202" s="1371"/>
      <c r="BO202" s="377"/>
      <c r="BP202" s="379"/>
      <c r="BQ202" s="379"/>
      <c r="BR202" s="379"/>
      <c r="BS202" s="377"/>
      <c r="BT202" s="379"/>
      <c r="BU202" s="379"/>
      <c r="BV202" s="379"/>
      <c r="BW202" s="377"/>
      <c r="BX202" s="379"/>
      <c r="BY202" s="376"/>
      <c r="BZ202" s="377"/>
      <c r="CA202" s="379"/>
      <c r="CB202" s="376"/>
      <c r="CC202" s="377"/>
      <c r="CD202" s="379"/>
      <c r="CE202" s="376"/>
      <c r="CF202" s="377"/>
      <c r="CG202" s="379"/>
      <c r="CH202" s="376"/>
      <c r="CI202" s="377"/>
      <c r="CJ202" s="379"/>
      <c r="CK202" s="376"/>
      <c r="CL202" s="377"/>
      <c r="CM202" s="379"/>
      <c r="CN202" s="376"/>
      <c r="CO202" s="377"/>
      <c r="CP202" s="379"/>
      <c r="CQ202" s="376"/>
      <c r="CR202" s="377"/>
      <c r="CS202" s="379"/>
      <c r="CT202" s="376"/>
      <c r="CU202" s="377"/>
      <c r="CV202" s="379"/>
      <c r="CW202" s="376"/>
      <c r="CX202" s="377"/>
      <c r="CY202" s="379"/>
      <c r="CZ202" s="376"/>
      <c r="DA202" s="377"/>
      <c r="DB202" s="379"/>
      <c r="DC202" s="376"/>
      <c r="DD202" s="377"/>
      <c r="DE202" s="379"/>
      <c r="DF202" s="376"/>
      <c r="DG202" s="377"/>
      <c r="DH202" s="379"/>
      <c r="DI202" s="376"/>
      <c r="DJ202" s="377"/>
      <c r="DK202" s="379"/>
      <c r="DL202" s="376"/>
      <c r="DM202" s="1450"/>
      <c r="DN202" s="1451"/>
      <c r="DO202" s="1451"/>
      <c r="DP202" s="1451"/>
      <c r="DQ202" s="1451"/>
      <c r="DR202" s="497"/>
      <c r="DS202" s="1552"/>
      <c r="DT202" s="1559"/>
    </row>
    <row r="203" spans="1:124" ht="3.4" customHeight="1">
      <c r="A203" s="535"/>
      <c r="B203" s="1499" t="s">
        <v>787</v>
      </c>
      <c r="C203" s="1499"/>
      <c r="D203" s="1499"/>
      <c r="E203" s="1499"/>
      <c r="F203" s="1499"/>
      <c r="G203" s="1499"/>
      <c r="H203" s="1499"/>
      <c r="I203" s="1499"/>
      <c r="J203" s="1499"/>
      <c r="K203" s="1499"/>
      <c r="L203" s="1499"/>
      <c r="M203" s="1499"/>
      <c r="N203" s="1499"/>
      <c r="O203" s="1499"/>
      <c r="P203" s="1499"/>
      <c r="Q203" s="1499"/>
      <c r="R203" s="1499"/>
      <c r="S203" s="1499"/>
      <c r="T203" s="1499"/>
      <c r="U203" s="1499"/>
      <c r="V203" s="1499"/>
      <c r="W203" s="1499"/>
      <c r="X203" s="1499"/>
      <c r="Y203" s="1499"/>
      <c r="Z203" s="1499"/>
      <c r="AA203" s="1499"/>
      <c r="AB203" s="1499"/>
      <c r="AC203" s="1499"/>
      <c r="AD203" s="1499"/>
      <c r="AE203" s="1499"/>
      <c r="AF203" s="1499"/>
      <c r="AG203" s="1499"/>
      <c r="AH203" s="1499"/>
      <c r="AI203" s="1499"/>
      <c r="AJ203" s="1499"/>
      <c r="AK203" s="1499"/>
      <c r="AL203" s="1499"/>
      <c r="AM203" s="1499"/>
      <c r="AN203" s="1499"/>
      <c r="AO203" s="1499"/>
      <c r="AP203" s="1499"/>
      <c r="AQ203" s="1499"/>
      <c r="AR203" s="1499"/>
      <c r="AS203" s="1499"/>
      <c r="AT203" s="1499"/>
      <c r="AU203" s="1499"/>
      <c r="AV203" s="1499"/>
      <c r="AW203" s="1499"/>
      <c r="AX203" s="1499"/>
      <c r="AY203" s="1499"/>
      <c r="AZ203" s="1499"/>
      <c r="BA203" s="1499"/>
      <c r="BB203" s="1499"/>
      <c r="BC203" s="1499"/>
      <c r="BD203" s="1499"/>
      <c r="BE203" s="1499"/>
      <c r="BF203" s="1499"/>
      <c r="BG203" s="1499"/>
      <c r="BH203" s="1499"/>
      <c r="BI203" s="1499"/>
      <c r="BJ203" s="1499"/>
      <c r="BK203" s="1499"/>
      <c r="BL203" s="1499"/>
      <c r="BM203" s="1499"/>
      <c r="BN203" s="1500"/>
      <c r="BO203" s="478"/>
      <c r="BP203" s="478"/>
      <c r="BQ203" s="478"/>
      <c r="BR203" s="478"/>
      <c r="BS203" s="477"/>
      <c r="BT203" s="478"/>
      <c r="BU203" s="478"/>
      <c r="BV203" s="478"/>
      <c r="BW203" s="477"/>
      <c r="BX203" s="478"/>
      <c r="BY203" s="479"/>
      <c r="BZ203" s="477"/>
      <c r="CA203" s="478"/>
      <c r="CB203" s="479"/>
      <c r="CC203" s="477"/>
      <c r="CD203" s="478"/>
      <c r="CE203" s="479"/>
      <c r="CF203" s="477"/>
      <c r="CG203" s="478"/>
      <c r="CH203" s="479"/>
      <c r="CI203" s="477"/>
      <c r="CJ203" s="478"/>
      <c r="CK203" s="479"/>
      <c r="CL203" s="477"/>
      <c r="CM203" s="478"/>
      <c r="CN203" s="479"/>
      <c r="CO203" s="477"/>
      <c r="CP203" s="478"/>
      <c r="CQ203" s="479"/>
      <c r="CR203" s="477"/>
      <c r="CS203" s="478"/>
      <c r="CT203" s="479"/>
      <c r="CU203" s="477"/>
      <c r="CV203" s="478"/>
      <c r="CW203" s="479"/>
      <c r="CX203" s="477"/>
      <c r="CY203" s="478"/>
      <c r="CZ203" s="479"/>
      <c r="DA203" s="477"/>
      <c r="DB203" s="478"/>
      <c r="DC203" s="479"/>
      <c r="DD203" s="477"/>
      <c r="DE203" s="478"/>
      <c r="DF203" s="479"/>
      <c r="DG203" s="477"/>
      <c r="DH203" s="478"/>
      <c r="DI203" s="479"/>
      <c r="DJ203" s="477"/>
      <c r="DK203" s="478"/>
      <c r="DL203" s="479"/>
      <c r="DM203" s="1460"/>
      <c r="DN203" s="1461"/>
      <c r="DO203" s="1461"/>
      <c r="DP203" s="1461"/>
      <c r="DQ203" s="1461"/>
      <c r="DR203" s="480"/>
      <c r="DS203" s="1552"/>
      <c r="DT203" s="1559"/>
    </row>
    <row r="204" spans="1:124" ht="3.4" customHeight="1">
      <c r="A204" s="535"/>
      <c r="B204" s="1499"/>
      <c r="C204" s="1499"/>
      <c r="D204" s="1499"/>
      <c r="E204" s="1499"/>
      <c r="F204" s="1499"/>
      <c r="G204" s="1499"/>
      <c r="H204" s="1499"/>
      <c r="I204" s="1499"/>
      <c r="J204" s="1499"/>
      <c r="K204" s="1499"/>
      <c r="L204" s="1499"/>
      <c r="M204" s="1499"/>
      <c r="N204" s="1499"/>
      <c r="O204" s="1499"/>
      <c r="P204" s="1499"/>
      <c r="Q204" s="1499"/>
      <c r="R204" s="1499"/>
      <c r="S204" s="1499"/>
      <c r="T204" s="1499"/>
      <c r="U204" s="1499"/>
      <c r="V204" s="1499"/>
      <c r="W204" s="1499"/>
      <c r="X204" s="1499"/>
      <c r="Y204" s="1499"/>
      <c r="Z204" s="1499"/>
      <c r="AA204" s="1499"/>
      <c r="AB204" s="1499"/>
      <c r="AC204" s="1499"/>
      <c r="AD204" s="1499"/>
      <c r="AE204" s="1499"/>
      <c r="AF204" s="1499"/>
      <c r="AG204" s="1499"/>
      <c r="AH204" s="1499"/>
      <c r="AI204" s="1499"/>
      <c r="AJ204" s="1499"/>
      <c r="AK204" s="1499"/>
      <c r="AL204" s="1499"/>
      <c r="AM204" s="1499"/>
      <c r="AN204" s="1499"/>
      <c r="AO204" s="1499"/>
      <c r="AP204" s="1499"/>
      <c r="AQ204" s="1499"/>
      <c r="AR204" s="1499"/>
      <c r="AS204" s="1499"/>
      <c r="AT204" s="1499"/>
      <c r="AU204" s="1499"/>
      <c r="AV204" s="1499"/>
      <c r="AW204" s="1499"/>
      <c r="AX204" s="1499"/>
      <c r="AY204" s="1499"/>
      <c r="AZ204" s="1499"/>
      <c r="BA204" s="1499"/>
      <c r="BB204" s="1499"/>
      <c r="BC204" s="1499"/>
      <c r="BD204" s="1499"/>
      <c r="BE204" s="1499"/>
      <c r="BF204" s="1499"/>
      <c r="BG204" s="1499"/>
      <c r="BH204" s="1499"/>
      <c r="BI204" s="1499"/>
      <c r="BJ204" s="1499"/>
      <c r="BK204" s="1499"/>
      <c r="BL204" s="1499"/>
      <c r="BM204" s="1499"/>
      <c r="BN204" s="1500"/>
      <c r="BO204" s="478"/>
      <c r="BP204" s="478"/>
      <c r="BQ204" s="478"/>
      <c r="BR204" s="478"/>
      <c r="BS204" s="477"/>
      <c r="BT204" s="478"/>
      <c r="BU204" s="478"/>
      <c r="BV204" s="478"/>
      <c r="BW204" s="477"/>
      <c r="BX204" s="478"/>
      <c r="BY204" s="479"/>
      <c r="BZ204" s="477"/>
      <c r="CA204" s="478"/>
      <c r="CB204" s="479"/>
      <c r="CC204" s="477"/>
      <c r="CD204" s="478"/>
      <c r="CE204" s="479"/>
      <c r="CF204" s="477"/>
      <c r="CG204" s="478"/>
      <c r="CH204" s="479"/>
      <c r="CI204" s="477"/>
      <c r="CJ204" s="478"/>
      <c r="CK204" s="479"/>
      <c r="CL204" s="477"/>
      <c r="CM204" s="478"/>
      <c r="CN204" s="479"/>
      <c r="CO204" s="477"/>
      <c r="CP204" s="478"/>
      <c r="CQ204" s="479"/>
      <c r="CR204" s="477"/>
      <c r="CS204" s="478"/>
      <c r="CT204" s="479"/>
      <c r="CU204" s="477"/>
      <c r="CV204" s="478"/>
      <c r="CW204" s="479"/>
      <c r="CX204" s="477"/>
      <c r="CY204" s="478"/>
      <c r="CZ204" s="479"/>
      <c r="DA204" s="477"/>
      <c r="DB204" s="478"/>
      <c r="DC204" s="479"/>
      <c r="DD204" s="477"/>
      <c r="DE204" s="478"/>
      <c r="DF204" s="479"/>
      <c r="DG204" s="477"/>
      <c r="DH204" s="478"/>
      <c r="DI204" s="479"/>
      <c r="DJ204" s="477"/>
      <c r="DK204" s="478"/>
      <c r="DL204" s="479"/>
      <c r="DM204" s="1460"/>
      <c r="DN204" s="1461"/>
      <c r="DO204" s="1461"/>
      <c r="DP204" s="1461"/>
      <c r="DQ204" s="1461"/>
      <c r="DR204" s="480"/>
      <c r="DS204" s="1552"/>
      <c r="DT204" s="1559"/>
    </row>
    <row r="205" spans="1:124" ht="3.4" customHeight="1">
      <c r="A205" s="536"/>
      <c r="B205" s="1501"/>
      <c r="C205" s="1501"/>
      <c r="D205" s="1501"/>
      <c r="E205" s="1501"/>
      <c r="F205" s="1501"/>
      <c r="G205" s="1501"/>
      <c r="H205" s="1501"/>
      <c r="I205" s="1501"/>
      <c r="J205" s="1501"/>
      <c r="K205" s="1501"/>
      <c r="L205" s="1501"/>
      <c r="M205" s="1501"/>
      <c r="N205" s="1501"/>
      <c r="O205" s="1501"/>
      <c r="P205" s="1501"/>
      <c r="Q205" s="1501"/>
      <c r="R205" s="1501"/>
      <c r="S205" s="1501"/>
      <c r="T205" s="1501"/>
      <c r="U205" s="1501"/>
      <c r="V205" s="1501"/>
      <c r="W205" s="1501"/>
      <c r="X205" s="1501"/>
      <c r="Y205" s="1501"/>
      <c r="Z205" s="1501"/>
      <c r="AA205" s="1501"/>
      <c r="AB205" s="1501"/>
      <c r="AC205" s="1501"/>
      <c r="AD205" s="1501"/>
      <c r="AE205" s="1501"/>
      <c r="AF205" s="1501"/>
      <c r="AG205" s="1501"/>
      <c r="AH205" s="1501"/>
      <c r="AI205" s="1501"/>
      <c r="AJ205" s="1501"/>
      <c r="AK205" s="1501"/>
      <c r="AL205" s="1501"/>
      <c r="AM205" s="1501"/>
      <c r="AN205" s="1501"/>
      <c r="AO205" s="1501"/>
      <c r="AP205" s="1501"/>
      <c r="AQ205" s="1501"/>
      <c r="AR205" s="1501"/>
      <c r="AS205" s="1501"/>
      <c r="AT205" s="1501"/>
      <c r="AU205" s="1501"/>
      <c r="AV205" s="1501"/>
      <c r="AW205" s="1501"/>
      <c r="AX205" s="1501"/>
      <c r="AY205" s="1501"/>
      <c r="AZ205" s="1501"/>
      <c r="BA205" s="1501"/>
      <c r="BB205" s="1501"/>
      <c r="BC205" s="1501"/>
      <c r="BD205" s="1501"/>
      <c r="BE205" s="1501"/>
      <c r="BF205" s="1501"/>
      <c r="BG205" s="1501"/>
      <c r="BH205" s="1501"/>
      <c r="BI205" s="1501"/>
      <c r="BJ205" s="1501"/>
      <c r="BK205" s="1501"/>
      <c r="BL205" s="1501"/>
      <c r="BM205" s="1501"/>
      <c r="BN205" s="1502"/>
      <c r="BO205" s="487"/>
      <c r="BP205" s="487"/>
      <c r="BQ205" s="487"/>
      <c r="BR205" s="487"/>
      <c r="BS205" s="486"/>
      <c r="BT205" s="487"/>
      <c r="BU205" s="487"/>
      <c r="BV205" s="487"/>
      <c r="BW205" s="486"/>
      <c r="BX205" s="487"/>
      <c r="BY205" s="488"/>
      <c r="BZ205" s="486"/>
      <c r="CA205" s="487"/>
      <c r="CB205" s="488"/>
      <c r="CC205" s="486"/>
      <c r="CD205" s="487"/>
      <c r="CE205" s="488"/>
      <c r="CF205" s="486"/>
      <c r="CG205" s="487"/>
      <c r="CH205" s="488"/>
      <c r="CI205" s="486"/>
      <c r="CJ205" s="487"/>
      <c r="CK205" s="488"/>
      <c r="CL205" s="486"/>
      <c r="CM205" s="487"/>
      <c r="CN205" s="488"/>
      <c r="CO205" s="486"/>
      <c r="CP205" s="487"/>
      <c r="CQ205" s="488"/>
      <c r="CR205" s="486"/>
      <c r="CS205" s="487"/>
      <c r="CT205" s="488"/>
      <c r="CU205" s="486"/>
      <c r="CV205" s="487"/>
      <c r="CW205" s="488"/>
      <c r="CX205" s="486"/>
      <c r="CY205" s="487"/>
      <c r="CZ205" s="488"/>
      <c r="DA205" s="486"/>
      <c r="DB205" s="487"/>
      <c r="DC205" s="488"/>
      <c r="DD205" s="486"/>
      <c r="DE205" s="487"/>
      <c r="DF205" s="488"/>
      <c r="DG205" s="486"/>
      <c r="DH205" s="487"/>
      <c r="DI205" s="488"/>
      <c r="DJ205" s="486"/>
      <c r="DK205" s="487"/>
      <c r="DL205" s="488"/>
      <c r="DM205" s="1462"/>
      <c r="DN205" s="1463"/>
      <c r="DO205" s="1463"/>
      <c r="DP205" s="1463"/>
      <c r="DQ205" s="1463"/>
      <c r="DR205" s="489"/>
      <c r="DS205" s="1552"/>
      <c r="DT205" s="1559"/>
    </row>
    <row r="206" spans="1:124" ht="3.4" customHeight="1">
      <c r="A206" s="1492" t="s">
        <v>788</v>
      </c>
      <c r="B206" s="1493"/>
      <c r="C206" s="1493"/>
      <c r="D206" s="1493"/>
      <c r="E206" s="1370"/>
      <c r="F206" s="1370">
        <v>17</v>
      </c>
      <c r="G206" s="1370"/>
      <c r="H206" s="1370"/>
      <c r="I206" s="1370"/>
      <c r="J206" s="1370"/>
      <c r="K206" s="216"/>
      <c r="L206" s="1494" t="s">
        <v>789</v>
      </c>
      <c r="M206" s="1494"/>
      <c r="N206" s="1494"/>
      <c r="O206" s="1494"/>
      <c r="P206" s="1494"/>
      <c r="Q206" s="1494"/>
      <c r="R206" s="1494"/>
      <c r="S206" s="1494"/>
      <c r="T206" s="1494"/>
      <c r="U206" s="1494"/>
      <c r="V206" s="1494"/>
      <c r="W206" s="1494"/>
      <c r="X206" s="1494"/>
      <c r="Y206" s="1494"/>
      <c r="Z206" s="1494"/>
      <c r="AA206" s="1494"/>
      <c r="AB206" s="1494"/>
      <c r="AC206" s="1494"/>
      <c r="AD206" s="1494"/>
      <c r="AE206" s="1494"/>
      <c r="AF206" s="1494"/>
      <c r="AG206" s="1494"/>
      <c r="AH206" s="1494"/>
      <c r="AI206" s="1494"/>
      <c r="AJ206" s="1494"/>
      <c r="AK206" s="1494"/>
      <c r="AL206" s="1494"/>
      <c r="AM206" s="1494"/>
      <c r="AN206" s="1495"/>
      <c r="AO206" s="216"/>
      <c r="AP206" s="1435" t="s">
        <v>790</v>
      </c>
      <c r="AQ206" s="1435"/>
      <c r="AR206" s="1435"/>
      <c r="AS206" s="1435"/>
      <c r="AT206" s="1435"/>
      <c r="AU206" s="1435"/>
      <c r="AV206" s="1435"/>
      <c r="AW206" s="1435"/>
      <c r="AX206" s="1435"/>
      <c r="AY206" s="1435"/>
      <c r="AZ206" s="1435"/>
      <c r="BA206" s="1435"/>
      <c r="BB206" s="1436"/>
      <c r="BC206" s="1446" t="s">
        <v>737</v>
      </c>
      <c r="BD206" s="1446"/>
      <c r="BE206" s="1446"/>
      <c r="BF206" s="1446"/>
      <c r="BG206" s="1446"/>
      <c r="BH206" s="1446"/>
      <c r="BI206" s="1370" t="s">
        <v>738</v>
      </c>
      <c r="BJ206" s="1370"/>
      <c r="BK206" s="1370"/>
      <c r="BL206" s="1370"/>
      <c r="BM206" s="1370"/>
      <c r="BN206" s="1371"/>
      <c r="BO206" s="414"/>
      <c r="BP206" s="413"/>
      <c r="BQ206" s="413"/>
      <c r="BR206" s="413"/>
      <c r="BS206" s="414"/>
      <c r="BT206" s="413"/>
      <c r="BU206" s="413"/>
      <c r="BV206" s="413"/>
      <c r="BW206" s="414"/>
      <c r="BX206" s="413"/>
      <c r="BY206" s="415"/>
      <c r="BZ206" s="414"/>
      <c r="CA206" s="413"/>
      <c r="CB206" s="415"/>
      <c r="CC206" s="414"/>
      <c r="CD206" s="413"/>
      <c r="CE206" s="415"/>
      <c r="CF206" s="414"/>
      <c r="CG206" s="413"/>
      <c r="CH206" s="415"/>
      <c r="CI206" s="414"/>
      <c r="CJ206" s="413"/>
      <c r="CK206" s="415"/>
      <c r="CL206" s="414"/>
      <c r="CM206" s="413"/>
      <c r="CN206" s="415"/>
      <c r="CO206" s="414"/>
      <c r="CP206" s="413"/>
      <c r="CQ206" s="415"/>
      <c r="CR206" s="414"/>
      <c r="CS206" s="413"/>
      <c r="CT206" s="415"/>
      <c r="CU206" s="414"/>
      <c r="CV206" s="413"/>
      <c r="CW206" s="415"/>
      <c r="CX206" s="414"/>
      <c r="CY206" s="413"/>
      <c r="CZ206" s="415"/>
      <c r="DA206" s="414"/>
      <c r="DB206" s="413"/>
      <c r="DC206" s="415"/>
      <c r="DD206" s="414"/>
      <c r="DE206" s="413"/>
      <c r="DF206" s="415"/>
      <c r="DG206" s="414"/>
      <c r="DH206" s="413"/>
      <c r="DI206" s="415"/>
      <c r="DJ206" s="414"/>
      <c r="DK206" s="413"/>
      <c r="DL206" s="415"/>
      <c r="DM206" s="1448">
        <v>5</v>
      </c>
      <c r="DN206" s="1449"/>
      <c r="DO206" s="1449"/>
      <c r="DP206" s="1449"/>
      <c r="DQ206" s="1449"/>
      <c r="DR206" s="450"/>
      <c r="DS206" s="1552">
        <v>5</v>
      </c>
      <c r="DT206" s="1559">
        <v>5</v>
      </c>
    </row>
    <row r="207" spans="1:124" ht="3.4" customHeight="1">
      <c r="A207" s="1492"/>
      <c r="B207" s="1493"/>
      <c r="C207" s="1493"/>
      <c r="D207" s="1493"/>
      <c r="E207" s="1370"/>
      <c r="F207" s="1370"/>
      <c r="G207" s="1370"/>
      <c r="H207" s="1370"/>
      <c r="I207" s="1370"/>
      <c r="J207" s="1370"/>
      <c r="K207" s="200"/>
      <c r="L207" s="1352"/>
      <c r="M207" s="1352"/>
      <c r="N207" s="1352"/>
      <c r="O207" s="1352"/>
      <c r="P207" s="1352"/>
      <c r="Q207" s="1352"/>
      <c r="R207" s="1352"/>
      <c r="S207" s="1352"/>
      <c r="T207" s="1352"/>
      <c r="U207" s="1352"/>
      <c r="V207" s="1352"/>
      <c r="W207" s="1352"/>
      <c r="X207" s="1352"/>
      <c r="Y207" s="1352"/>
      <c r="Z207" s="1352"/>
      <c r="AA207" s="1352"/>
      <c r="AB207" s="1352"/>
      <c r="AC207" s="1352"/>
      <c r="AD207" s="1352"/>
      <c r="AE207" s="1352"/>
      <c r="AF207" s="1352"/>
      <c r="AG207" s="1352"/>
      <c r="AH207" s="1352"/>
      <c r="AI207" s="1352"/>
      <c r="AJ207" s="1352"/>
      <c r="AK207" s="1352"/>
      <c r="AL207" s="1352"/>
      <c r="AM207" s="1352"/>
      <c r="AN207" s="1496"/>
      <c r="AO207" s="200"/>
      <c r="AP207" s="1433"/>
      <c r="AQ207" s="1433"/>
      <c r="AR207" s="1433"/>
      <c r="AS207" s="1433"/>
      <c r="AT207" s="1433"/>
      <c r="AU207" s="1433"/>
      <c r="AV207" s="1433"/>
      <c r="AW207" s="1433"/>
      <c r="AX207" s="1433"/>
      <c r="AY207" s="1433"/>
      <c r="AZ207" s="1433"/>
      <c r="BA207" s="1433"/>
      <c r="BB207" s="1437"/>
      <c r="BC207" s="1446"/>
      <c r="BD207" s="1446"/>
      <c r="BE207" s="1446"/>
      <c r="BF207" s="1446"/>
      <c r="BG207" s="1446"/>
      <c r="BH207" s="1446"/>
      <c r="BI207" s="1370"/>
      <c r="BJ207" s="1370"/>
      <c r="BK207" s="1370"/>
      <c r="BL207" s="1370"/>
      <c r="BM207" s="1370"/>
      <c r="BN207" s="1371"/>
      <c r="BO207" s="414"/>
      <c r="BP207" s="413"/>
      <c r="BQ207" s="413"/>
      <c r="BR207" s="413"/>
      <c r="BS207" s="414"/>
      <c r="BT207" s="413"/>
      <c r="BU207" s="413"/>
      <c r="BV207" s="413"/>
      <c r="BW207" s="414"/>
      <c r="BX207" s="413"/>
      <c r="BY207" s="415"/>
      <c r="BZ207" s="414"/>
      <c r="CA207" s="413"/>
      <c r="CB207" s="415"/>
      <c r="CC207" s="414"/>
      <c r="CD207" s="413"/>
      <c r="CE207" s="415"/>
      <c r="CF207" s="414"/>
      <c r="CG207" s="413"/>
      <c r="CH207" s="415"/>
      <c r="CI207" s="414"/>
      <c r="CJ207" s="413"/>
      <c r="CK207" s="415"/>
      <c r="CL207" s="414"/>
      <c r="CM207" s="413"/>
      <c r="CN207" s="415"/>
      <c r="CO207" s="414"/>
      <c r="CP207" s="413"/>
      <c r="CQ207" s="415"/>
      <c r="CR207" s="414"/>
      <c r="CS207" s="413"/>
      <c r="CT207" s="415"/>
      <c r="CU207" s="414"/>
      <c r="CV207" s="413"/>
      <c r="CW207" s="415"/>
      <c r="CX207" s="414"/>
      <c r="CY207" s="413"/>
      <c r="CZ207" s="415"/>
      <c r="DA207" s="414"/>
      <c r="DB207" s="413"/>
      <c r="DC207" s="415"/>
      <c r="DD207" s="414"/>
      <c r="DE207" s="413"/>
      <c r="DF207" s="415"/>
      <c r="DG207" s="414"/>
      <c r="DH207" s="413"/>
      <c r="DI207" s="415"/>
      <c r="DJ207" s="414"/>
      <c r="DK207" s="413"/>
      <c r="DL207" s="415"/>
      <c r="DM207" s="1448"/>
      <c r="DN207" s="1449"/>
      <c r="DO207" s="1449"/>
      <c r="DP207" s="1449"/>
      <c r="DQ207" s="1449"/>
      <c r="DR207" s="450"/>
      <c r="DS207" s="1552"/>
      <c r="DT207" s="1559"/>
    </row>
    <row r="208" spans="1:124" ht="3.4" customHeight="1">
      <c r="A208" s="1492"/>
      <c r="B208" s="1493"/>
      <c r="C208" s="1493"/>
      <c r="D208" s="1493"/>
      <c r="E208" s="1370"/>
      <c r="F208" s="1370"/>
      <c r="G208" s="1370"/>
      <c r="H208" s="1370"/>
      <c r="I208" s="1370"/>
      <c r="J208" s="1370"/>
      <c r="K208" s="209"/>
      <c r="L208" s="1497"/>
      <c r="M208" s="1497"/>
      <c r="N208" s="1497"/>
      <c r="O208" s="1497"/>
      <c r="P208" s="1497"/>
      <c r="Q208" s="1497"/>
      <c r="R208" s="1497"/>
      <c r="S208" s="1497"/>
      <c r="T208" s="1497"/>
      <c r="U208" s="1497"/>
      <c r="V208" s="1497"/>
      <c r="W208" s="1497"/>
      <c r="X208" s="1497"/>
      <c r="Y208" s="1497"/>
      <c r="Z208" s="1497"/>
      <c r="AA208" s="1497"/>
      <c r="AB208" s="1497"/>
      <c r="AC208" s="1497"/>
      <c r="AD208" s="1497"/>
      <c r="AE208" s="1497"/>
      <c r="AF208" s="1497"/>
      <c r="AG208" s="1497"/>
      <c r="AH208" s="1497"/>
      <c r="AI208" s="1497"/>
      <c r="AJ208" s="1497"/>
      <c r="AK208" s="1497"/>
      <c r="AL208" s="1497"/>
      <c r="AM208" s="1497"/>
      <c r="AN208" s="1498"/>
      <c r="AO208" s="209"/>
      <c r="AP208" s="1444"/>
      <c r="AQ208" s="1444"/>
      <c r="AR208" s="1444"/>
      <c r="AS208" s="1444"/>
      <c r="AT208" s="1444"/>
      <c r="AU208" s="1444"/>
      <c r="AV208" s="1444"/>
      <c r="AW208" s="1444"/>
      <c r="AX208" s="1444"/>
      <c r="AY208" s="1444"/>
      <c r="AZ208" s="1444"/>
      <c r="BA208" s="1444"/>
      <c r="BB208" s="1445"/>
      <c r="BC208" s="1446"/>
      <c r="BD208" s="1446"/>
      <c r="BE208" s="1446"/>
      <c r="BF208" s="1446"/>
      <c r="BG208" s="1446"/>
      <c r="BH208" s="1446"/>
      <c r="BI208" s="1370"/>
      <c r="BJ208" s="1370"/>
      <c r="BK208" s="1370"/>
      <c r="BL208" s="1370"/>
      <c r="BM208" s="1370"/>
      <c r="BN208" s="1371"/>
      <c r="BO208" s="377"/>
      <c r="BP208" s="379"/>
      <c r="BQ208" s="379"/>
      <c r="BR208" s="379"/>
      <c r="BS208" s="377"/>
      <c r="BT208" s="379"/>
      <c r="BU208" s="379"/>
      <c r="BV208" s="379"/>
      <c r="BW208" s="377"/>
      <c r="BX208" s="379"/>
      <c r="BY208" s="376"/>
      <c r="BZ208" s="377"/>
      <c r="CA208" s="379"/>
      <c r="CB208" s="376"/>
      <c r="CC208" s="377"/>
      <c r="CD208" s="379"/>
      <c r="CE208" s="376"/>
      <c r="CF208" s="377"/>
      <c r="CG208" s="379"/>
      <c r="CH208" s="376"/>
      <c r="CI208" s="377"/>
      <c r="CJ208" s="379"/>
      <c r="CK208" s="376"/>
      <c r="CL208" s="377"/>
      <c r="CM208" s="379"/>
      <c r="CN208" s="376"/>
      <c r="CO208" s="377"/>
      <c r="CP208" s="379"/>
      <c r="CQ208" s="376"/>
      <c r="CR208" s="377"/>
      <c r="CS208" s="379"/>
      <c r="CT208" s="376"/>
      <c r="CU208" s="377"/>
      <c r="CV208" s="379"/>
      <c r="CW208" s="376"/>
      <c r="CX208" s="377"/>
      <c r="CY208" s="379"/>
      <c r="CZ208" s="376"/>
      <c r="DA208" s="377"/>
      <c r="DB208" s="379"/>
      <c r="DC208" s="376"/>
      <c r="DD208" s="377"/>
      <c r="DE208" s="379"/>
      <c r="DF208" s="376"/>
      <c r="DG208" s="377"/>
      <c r="DH208" s="379"/>
      <c r="DI208" s="376"/>
      <c r="DJ208" s="377"/>
      <c r="DK208" s="379"/>
      <c r="DL208" s="376"/>
      <c r="DM208" s="1450"/>
      <c r="DN208" s="1451"/>
      <c r="DO208" s="1451"/>
      <c r="DP208" s="1451"/>
      <c r="DQ208" s="1451"/>
      <c r="DR208" s="497"/>
      <c r="DS208" s="1552"/>
      <c r="DT208" s="1559"/>
    </row>
    <row r="209" spans="1:124" ht="3.4" customHeight="1">
      <c r="A209" s="1492" t="s">
        <v>791</v>
      </c>
      <c r="B209" s="1493"/>
      <c r="C209" s="1493"/>
      <c r="D209" s="1493"/>
      <c r="E209" s="1370"/>
      <c r="F209" s="1344">
        <v>17</v>
      </c>
      <c r="G209" s="1344"/>
      <c r="H209" s="1344"/>
      <c r="I209" s="1344"/>
      <c r="J209" s="1344"/>
      <c r="K209" s="200"/>
      <c r="L209" s="1352" t="s">
        <v>735</v>
      </c>
      <c r="M209" s="1352"/>
      <c r="N209" s="1352"/>
      <c r="O209" s="1352"/>
      <c r="P209" s="1352"/>
      <c r="Q209" s="1352"/>
      <c r="R209" s="1352"/>
      <c r="S209" s="1352"/>
      <c r="T209" s="1352"/>
      <c r="U209" s="1352"/>
      <c r="V209" s="1352"/>
      <c r="W209" s="1352"/>
      <c r="X209" s="1352"/>
      <c r="Y209" s="1352"/>
      <c r="Z209" s="1352"/>
      <c r="AA209" s="1352"/>
      <c r="AB209" s="1352"/>
      <c r="AC209" s="1352"/>
      <c r="AD209" s="1352"/>
      <c r="AE209" s="1352"/>
      <c r="AF209" s="1352"/>
      <c r="AG209" s="1352"/>
      <c r="AH209" s="1352"/>
      <c r="AI209" s="1352"/>
      <c r="AJ209" s="1352"/>
      <c r="AK209" s="1352"/>
      <c r="AL209" s="1352"/>
      <c r="AM209" s="1352"/>
      <c r="AN209" s="1496"/>
      <c r="AO209" s="200"/>
      <c r="AP209" s="1435" t="s">
        <v>792</v>
      </c>
      <c r="AQ209" s="1435"/>
      <c r="AR209" s="1435"/>
      <c r="AS209" s="1435"/>
      <c r="AT209" s="1435"/>
      <c r="AU209" s="1435"/>
      <c r="AV209" s="1435"/>
      <c r="AW209" s="1435"/>
      <c r="AX209" s="1435"/>
      <c r="AY209" s="1435"/>
      <c r="AZ209" s="1435"/>
      <c r="BA209" s="1435"/>
      <c r="BB209" s="1436"/>
      <c r="BC209" s="1575" t="s">
        <v>737</v>
      </c>
      <c r="BD209" s="1575"/>
      <c r="BE209" s="1575"/>
      <c r="BF209" s="1575"/>
      <c r="BG209" s="1575"/>
      <c r="BH209" s="1575"/>
      <c r="BI209" s="1344" t="s">
        <v>738</v>
      </c>
      <c r="BJ209" s="1344"/>
      <c r="BK209" s="1344"/>
      <c r="BL209" s="1344"/>
      <c r="BM209" s="1344"/>
      <c r="BN209" s="1505"/>
      <c r="BO209" s="414"/>
      <c r="BP209" s="413"/>
      <c r="BQ209" s="413"/>
      <c r="BR209" s="413"/>
      <c r="BS209" s="414"/>
      <c r="BT209" s="413"/>
      <c r="BU209" s="413"/>
      <c r="BV209" s="413"/>
      <c r="BW209" s="414"/>
      <c r="BX209" s="413"/>
      <c r="BY209" s="415"/>
      <c r="BZ209" s="414"/>
      <c r="CA209" s="413"/>
      <c r="CB209" s="415"/>
      <c r="CC209" s="414"/>
      <c r="CD209" s="413"/>
      <c r="CE209" s="415"/>
      <c r="CF209" s="414"/>
      <c r="CG209" s="413"/>
      <c r="CH209" s="415"/>
      <c r="CI209" s="414"/>
      <c r="CJ209" s="413"/>
      <c r="CK209" s="415"/>
      <c r="CL209" s="414"/>
      <c r="CM209" s="413"/>
      <c r="CN209" s="415"/>
      <c r="CO209" s="414"/>
      <c r="CP209" s="413"/>
      <c r="CQ209" s="415"/>
      <c r="CR209" s="414"/>
      <c r="CS209" s="413"/>
      <c r="CT209" s="415"/>
      <c r="CU209" s="414"/>
      <c r="CV209" s="413"/>
      <c r="CW209" s="415"/>
      <c r="CX209" s="414"/>
      <c r="CY209" s="413"/>
      <c r="CZ209" s="415"/>
      <c r="DA209" s="414"/>
      <c r="DB209" s="413"/>
      <c r="DC209" s="415"/>
      <c r="DD209" s="414"/>
      <c r="DE209" s="413"/>
      <c r="DF209" s="415"/>
      <c r="DG209" s="414"/>
      <c r="DH209" s="413"/>
      <c r="DI209" s="415"/>
      <c r="DJ209" s="414"/>
      <c r="DK209" s="413"/>
      <c r="DL209" s="415"/>
      <c r="DM209" s="1448">
        <v>3</v>
      </c>
      <c r="DN209" s="1449"/>
      <c r="DO209" s="1449"/>
      <c r="DP209" s="1449"/>
      <c r="DQ209" s="1449"/>
      <c r="DR209" s="450"/>
      <c r="DS209" s="1552">
        <v>3</v>
      </c>
      <c r="DT209" s="1559">
        <v>3</v>
      </c>
    </row>
    <row r="210" spans="1:124" ht="3.4" customHeight="1">
      <c r="A210" s="1492"/>
      <c r="B210" s="1493"/>
      <c r="C210" s="1493"/>
      <c r="D210" s="1493"/>
      <c r="E210" s="1370"/>
      <c r="F210" s="1370"/>
      <c r="G210" s="1370"/>
      <c r="H210" s="1370"/>
      <c r="I210" s="1370"/>
      <c r="J210" s="1370"/>
      <c r="K210" s="200"/>
      <c r="L210" s="1352"/>
      <c r="M210" s="1352"/>
      <c r="N210" s="1352"/>
      <c r="O210" s="1352"/>
      <c r="P210" s="1352"/>
      <c r="Q210" s="1352"/>
      <c r="R210" s="1352"/>
      <c r="S210" s="1352"/>
      <c r="T210" s="1352"/>
      <c r="U210" s="1352"/>
      <c r="V210" s="1352"/>
      <c r="W210" s="1352"/>
      <c r="X210" s="1352"/>
      <c r="Y210" s="1352"/>
      <c r="Z210" s="1352"/>
      <c r="AA210" s="1352"/>
      <c r="AB210" s="1352"/>
      <c r="AC210" s="1352"/>
      <c r="AD210" s="1352"/>
      <c r="AE210" s="1352"/>
      <c r="AF210" s="1352"/>
      <c r="AG210" s="1352"/>
      <c r="AH210" s="1352"/>
      <c r="AI210" s="1352"/>
      <c r="AJ210" s="1352"/>
      <c r="AK210" s="1352"/>
      <c r="AL210" s="1352"/>
      <c r="AM210" s="1352"/>
      <c r="AN210" s="1496"/>
      <c r="AO210" s="200"/>
      <c r="AP210" s="1433"/>
      <c r="AQ210" s="1433"/>
      <c r="AR210" s="1433"/>
      <c r="AS210" s="1433"/>
      <c r="AT210" s="1433"/>
      <c r="AU210" s="1433"/>
      <c r="AV210" s="1433"/>
      <c r="AW210" s="1433"/>
      <c r="AX210" s="1433"/>
      <c r="AY210" s="1433"/>
      <c r="AZ210" s="1433"/>
      <c r="BA210" s="1433"/>
      <c r="BB210" s="1437"/>
      <c r="BC210" s="1446"/>
      <c r="BD210" s="1446"/>
      <c r="BE210" s="1446"/>
      <c r="BF210" s="1446"/>
      <c r="BG210" s="1446"/>
      <c r="BH210" s="1446"/>
      <c r="BI210" s="1370"/>
      <c r="BJ210" s="1370"/>
      <c r="BK210" s="1370"/>
      <c r="BL210" s="1370"/>
      <c r="BM210" s="1370"/>
      <c r="BN210" s="1371"/>
      <c r="BO210" s="414"/>
      <c r="BP210" s="413"/>
      <c r="BQ210" s="413"/>
      <c r="BR210" s="413"/>
      <c r="BS210" s="414"/>
      <c r="BT210" s="413"/>
      <c r="BU210" s="413"/>
      <c r="BV210" s="413"/>
      <c r="BW210" s="414"/>
      <c r="BX210" s="413"/>
      <c r="BY210" s="415"/>
      <c r="BZ210" s="414"/>
      <c r="CA210" s="413"/>
      <c r="CB210" s="415"/>
      <c r="CC210" s="414"/>
      <c r="CD210" s="413"/>
      <c r="CE210" s="415"/>
      <c r="CF210" s="414"/>
      <c r="CG210" s="413"/>
      <c r="CH210" s="415"/>
      <c r="CI210" s="414"/>
      <c r="CJ210" s="413"/>
      <c r="CK210" s="415"/>
      <c r="CL210" s="414"/>
      <c r="CM210" s="413"/>
      <c r="CN210" s="415"/>
      <c r="CO210" s="414"/>
      <c r="CP210" s="413"/>
      <c r="CQ210" s="415"/>
      <c r="CR210" s="414"/>
      <c r="CS210" s="413"/>
      <c r="CT210" s="415"/>
      <c r="CU210" s="414"/>
      <c r="CV210" s="413"/>
      <c r="CW210" s="415"/>
      <c r="CX210" s="414"/>
      <c r="CY210" s="413"/>
      <c r="CZ210" s="415"/>
      <c r="DA210" s="414"/>
      <c r="DB210" s="413"/>
      <c r="DC210" s="415"/>
      <c r="DD210" s="414"/>
      <c r="DE210" s="413"/>
      <c r="DF210" s="415"/>
      <c r="DG210" s="414"/>
      <c r="DH210" s="413"/>
      <c r="DI210" s="415"/>
      <c r="DJ210" s="414"/>
      <c r="DK210" s="413"/>
      <c r="DL210" s="415"/>
      <c r="DM210" s="1448"/>
      <c r="DN210" s="1449"/>
      <c r="DO210" s="1449"/>
      <c r="DP210" s="1449"/>
      <c r="DQ210" s="1449"/>
      <c r="DR210" s="450"/>
      <c r="DS210" s="1552"/>
      <c r="DT210" s="1559"/>
    </row>
    <row r="211" spans="1:124" ht="3.4" customHeight="1">
      <c r="A211" s="1492"/>
      <c r="B211" s="1493"/>
      <c r="C211" s="1493"/>
      <c r="D211" s="1493"/>
      <c r="E211" s="1370"/>
      <c r="F211" s="1370"/>
      <c r="G211" s="1370"/>
      <c r="H211" s="1370"/>
      <c r="I211" s="1370"/>
      <c r="J211" s="1370"/>
      <c r="K211" s="209"/>
      <c r="L211" s="1497"/>
      <c r="M211" s="1497"/>
      <c r="N211" s="1497"/>
      <c r="O211" s="1497"/>
      <c r="P211" s="1497"/>
      <c r="Q211" s="1497"/>
      <c r="R211" s="1497"/>
      <c r="S211" s="1497"/>
      <c r="T211" s="1497"/>
      <c r="U211" s="1497"/>
      <c r="V211" s="1497"/>
      <c r="W211" s="1497"/>
      <c r="X211" s="1497"/>
      <c r="Y211" s="1497"/>
      <c r="Z211" s="1497"/>
      <c r="AA211" s="1497"/>
      <c r="AB211" s="1497"/>
      <c r="AC211" s="1497"/>
      <c r="AD211" s="1497"/>
      <c r="AE211" s="1497"/>
      <c r="AF211" s="1497"/>
      <c r="AG211" s="1497"/>
      <c r="AH211" s="1497"/>
      <c r="AI211" s="1497"/>
      <c r="AJ211" s="1497"/>
      <c r="AK211" s="1497"/>
      <c r="AL211" s="1497"/>
      <c r="AM211" s="1497"/>
      <c r="AN211" s="1498"/>
      <c r="AO211" s="209"/>
      <c r="AP211" s="1444"/>
      <c r="AQ211" s="1444"/>
      <c r="AR211" s="1444"/>
      <c r="AS211" s="1444"/>
      <c r="AT211" s="1444"/>
      <c r="AU211" s="1444"/>
      <c r="AV211" s="1444"/>
      <c r="AW211" s="1444"/>
      <c r="AX211" s="1444"/>
      <c r="AY211" s="1444"/>
      <c r="AZ211" s="1444"/>
      <c r="BA211" s="1444"/>
      <c r="BB211" s="1445"/>
      <c r="BC211" s="1446"/>
      <c r="BD211" s="1446"/>
      <c r="BE211" s="1446"/>
      <c r="BF211" s="1446"/>
      <c r="BG211" s="1446"/>
      <c r="BH211" s="1446"/>
      <c r="BI211" s="1370"/>
      <c r="BJ211" s="1370"/>
      <c r="BK211" s="1370"/>
      <c r="BL211" s="1370"/>
      <c r="BM211" s="1370"/>
      <c r="BN211" s="1371"/>
      <c r="BO211" s="377"/>
      <c r="BP211" s="379"/>
      <c r="BQ211" s="379"/>
      <c r="BR211" s="379"/>
      <c r="BS211" s="377"/>
      <c r="BT211" s="379"/>
      <c r="BU211" s="379"/>
      <c r="BV211" s="379"/>
      <c r="BW211" s="377"/>
      <c r="BX211" s="379"/>
      <c r="BY211" s="376"/>
      <c r="BZ211" s="377"/>
      <c r="CA211" s="379"/>
      <c r="CB211" s="376"/>
      <c r="CC211" s="377"/>
      <c r="CD211" s="379"/>
      <c r="CE211" s="376"/>
      <c r="CF211" s="377"/>
      <c r="CG211" s="379"/>
      <c r="CH211" s="376"/>
      <c r="CI211" s="377"/>
      <c r="CJ211" s="379"/>
      <c r="CK211" s="376"/>
      <c r="CL211" s="377"/>
      <c r="CM211" s="379"/>
      <c r="CN211" s="376"/>
      <c r="CO211" s="377"/>
      <c r="CP211" s="379"/>
      <c r="CQ211" s="376"/>
      <c r="CR211" s="377"/>
      <c r="CS211" s="379"/>
      <c r="CT211" s="376"/>
      <c r="CU211" s="377"/>
      <c r="CV211" s="379"/>
      <c r="CW211" s="376"/>
      <c r="CX211" s="377"/>
      <c r="CY211" s="379"/>
      <c r="CZ211" s="376"/>
      <c r="DA211" s="377"/>
      <c r="DB211" s="379"/>
      <c r="DC211" s="376"/>
      <c r="DD211" s="377"/>
      <c r="DE211" s="379"/>
      <c r="DF211" s="376"/>
      <c r="DG211" s="377"/>
      <c r="DH211" s="379"/>
      <c r="DI211" s="376"/>
      <c r="DJ211" s="377"/>
      <c r="DK211" s="379"/>
      <c r="DL211" s="376"/>
      <c r="DM211" s="1450"/>
      <c r="DN211" s="1451"/>
      <c r="DO211" s="1451"/>
      <c r="DP211" s="1451"/>
      <c r="DQ211" s="1451"/>
      <c r="DR211" s="497"/>
      <c r="DS211" s="1552"/>
      <c r="DT211" s="1559"/>
    </row>
    <row r="212" spans="1:124" ht="3.4" customHeight="1">
      <c r="A212" s="1492" t="s">
        <v>692</v>
      </c>
      <c r="B212" s="1493"/>
      <c r="C212" s="1493"/>
      <c r="D212" s="1493"/>
      <c r="E212" s="1370"/>
      <c r="F212" s="1370">
        <v>13</v>
      </c>
      <c r="G212" s="1370"/>
      <c r="H212" s="1370"/>
      <c r="I212" s="1370"/>
      <c r="J212" s="1370"/>
      <c r="K212" s="216"/>
      <c r="L212" s="1494" t="s">
        <v>793</v>
      </c>
      <c r="M212" s="1494"/>
      <c r="N212" s="1494"/>
      <c r="O212" s="1494"/>
      <c r="P212" s="1494"/>
      <c r="Q212" s="1494"/>
      <c r="R212" s="1494"/>
      <c r="S212" s="1494"/>
      <c r="T212" s="1494"/>
      <c r="U212" s="1494"/>
      <c r="V212" s="1494"/>
      <c r="W212" s="1494"/>
      <c r="X212" s="1494"/>
      <c r="Y212" s="1494"/>
      <c r="Z212" s="1494"/>
      <c r="AA212" s="1494"/>
      <c r="AB212" s="1494"/>
      <c r="AC212" s="1494"/>
      <c r="AD212" s="1494"/>
      <c r="AE212" s="1494"/>
      <c r="AF212" s="1494"/>
      <c r="AG212" s="1494"/>
      <c r="AH212" s="1494"/>
      <c r="AI212" s="1494"/>
      <c r="AJ212" s="1494"/>
      <c r="AK212" s="1494"/>
      <c r="AL212" s="1494"/>
      <c r="AM212" s="1494"/>
      <c r="AN212" s="1495"/>
      <c r="AO212" s="216"/>
      <c r="AP212" s="1435" t="s">
        <v>794</v>
      </c>
      <c r="AQ212" s="1435"/>
      <c r="AR212" s="1435"/>
      <c r="AS212" s="1435"/>
      <c r="AT212" s="1435"/>
      <c r="AU212" s="1435"/>
      <c r="AV212" s="1435"/>
      <c r="AW212" s="1435"/>
      <c r="AX212" s="1435"/>
      <c r="AY212" s="1435"/>
      <c r="AZ212" s="1435"/>
      <c r="BA212" s="1435"/>
      <c r="BB212" s="1436"/>
      <c r="BC212" s="1446" t="s">
        <v>795</v>
      </c>
      <c r="BD212" s="1446"/>
      <c r="BE212" s="1446"/>
      <c r="BF212" s="1446"/>
      <c r="BG212" s="1446"/>
      <c r="BH212" s="1446"/>
      <c r="BI212" s="1370" t="s">
        <v>796</v>
      </c>
      <c r="BJ212" s="1370"/>
      <c r="BK212" s="1370"/>
      <c r="BL212" s="1370"/>
      <c r="BM212" s="1370"/>
      <c r="BN212" s="1371"/>
      <c r="BO212" s="318"/>
      <c r="BP212" s="320"/>
      <c r="BQ212" s="320"/>
      <c r="BR212" s="320"/>
      <c r="BS212" s="318"/>
      <c r="BT212" s="320"/>
      <c r="BU212" s="320"/>
      <c r="BV212" s="320"/>
      <c r="BW212" s="318"/>
      <c r="BX212" s="320"/>
      <c r="BY212" s="317"/>
      <c r="BZ212" s="318"/>
      <c r="CA212" s="320"/>
      <c r="CB212" s="317"/>
      <c r="CC212" s="318"/>
      <c r="CD212" s="320"/>
      <c r="CE212" s="317"/>
      <c r="CF212" s="318"/>
      <c r="CG212" s="320"/>
      <c r="CH212" s="317"/>
      <c r="CI212" s="318"/>
      <c r="CJ212" s="320"/>
      <c r="CK212" s="317"/>
      <c r="CL212" s="318"/>
      <c r="CM212" s="320"/>
      <c r="CN212" s="317"/>
      <c r="CO212" s="318"/>
      <c r="CP212" s="320"/>
      <c r="CQ212" s="317"/>
      <c r="CR212" s="318"/>
      <c r="CS212" s="320"/>
      <c r="CT212" s="317"/>
      <c r="CU212" s="318"/>
      <c r="CV212" s="320"/>
      <c r="CW212" s="317"/>
      <c r="CX212" s="318"/>
      <c r="CY212" s="320"/>
      <c r="CZ212" s="317"/>
      <c r="DA212" s="318"/>
      <c r="DB212" s="320"/>
      <c r="DC212" s="317"/>
      <c r="DD212" s="318"/>
      <c r="DE212" s="320"/>
      <c r="DF212" s="317"/>
      <c r="DG212" s="318"/>
      <c r="DH212" s="320"/>
      <c r="DI212" s="317"/>
      <c r="DJ212" s="318"/>
      <c r="DK212" s="320"/>
      <c r="DL212" s="317"/>
      <c r="DM212" s="1503">
        <v>7</v>
      </c>
      <c r="DN212" s="1504"/>
      <c r="DO212" s="1504"/>
      <c r="DP212" s="1504"/>
      <c r="DQ212" s="1504"/>
      <c r="DR212" s="537"/>
      <c r="DS212" s="1552">
        <v>7</v>
      </c>
      <c r="DT212" s="1559">
        <v>7</v>
      </c>
    </row>
    <row r="213" spans="1:124" ht="3.4" customHeight="1">
      <c r="A213" s="1492"/>
      <c r="B213" s="1493"/>
      <c r="C213" s="1493"/>
      <c r="D213" s="1493"/>
      <c r="E213" s="1370"/>
      <c r="F213" s="1370"/>
      <c r="G213" s="1370"/>
      <c r="H213" s="1370"/>
      <c r="I213" s="1370"/>
      <c r="J213" s="1370"/>
      <c r="K213" s="200"/>
      <c r="L213" s="1352"/>
      <c r="M213" s="1352"/>
      <c r="N213" s="1352"/>
      <c r="O213" s="1352"/>
      <c r="P213" s="1352"/>
      <c r="Q213" s="1352"/>
      <c r="R213" s="1352"/>
      <c r="S213" s="1352"/>
      <c r="T213" s="1352"/>
      <c r="U213" s="1352"/>
      <c r="V213" s="1352"/>
      <c r="W213" s="1352"/>
      <c r="X213" s="1352"/>
      <c r="Y213" s="1352"/>
      <c r="Z213" s="1352"/>
      <c r="AA213" s="1352"/>
      <c r="AB213" s="1352"/>
      <c r="AC213" s="1352"/>
      <c r="AD213" s="1352"/>
      <c r="AE213" s="1352"/>
      <c r="AF213" s="1352"/>
      <c r="AG213" s="1352"/>
      <c r="AH213" s="1352"/>
      <c r="AI213" s="1352"/>
      <c r="AJ213" s="1352"/>
      <c r="AK213" s="1352"/>
      <c r="AL213" s="1352"/>
      <c r="AM213" s="1352"/>
      <c r="AN213" s="1496"/>
      <c r="AO213" s="200"/>
      <c r="AP213" s="1433"/>
      <c r="AQ213" s="1433"/>
      <c r="AR213" s="1433"/>
      <c r="AS213" s="1433"/>
      <c r="AT213" s="1433"/>
      <c r="AU213" s="1433"/>
      <c r="AV213" s="1433"/>
      <c r="AW213" s="1433"/>
      <c r="AX213" s="1433"/>
      <c r="AY213" s="1433"/>
      <c r="AZ213" s="1433"/>
      <c r="BA213" s="1433"/>
      <c r="BB213" s="1437"/>
      <c r="BC213" s="1446"/>
      <c r="BD213" s="1446"/>
      <c r="BE213" s="1446"/>
      <c r="BF213" s="1446"/>
      <c r="BG213" s="1446"/>
      <c r="BH213" s="1446"/>
      <c r="BI213" s="1370"/>
      <c r="BJ213" s="1370"/>
      <c r="BK213" s="1370"/>
      <c r="BL213" s="1370"/>
      <c r="BM213" s="1370"/>
      <c r="BN213" s="1371"/>
      <c r="BO213" s="414"/>
      <c r="BP213" s="413"/>
      <c r="BQ213" s="413"/>
      <c r="BR213" s="413"/>
      <c r="BS213" s="414"/>
      <c r="BT213" s="413"/>
      <c r="BU213" s="413"/>
      <c r="BV213" s="413"/>
      <c r="BW213" s="414"/>
      <c r="BX213" s="413"/>
      <c r="BY213" s="415"/>
      <c r="BZ213" s="414"/>
      <c r="CA213" s="413"/>
      <c r="CB213" s="415"/>
      <c r="CC213" s="414"/>
      <c r="CD213" s="413"/>
      <c r="CE213" s="415"/>
      <c r="CF213" s="414"/>
      <c r="CG213" s="413"/>
      <c r="CH213" s="415"/>
      <c r="CI213" s="414"/>
      <c r="CJ213" s="413"/>
      <c r="CK213" s="415"/>
      <c r="CL213" s="414"/>
      <c r="CM213" s="413"/>
      <c r="CN213" s="415"/>
      <c r="CO213" s="414"/>
      <c r="CP213" s="413"/>
      <c r="CQ213" s="415"/>
      <c r="CR213" s="414"/>
      <c r="CS213" s="413"/>
      <c r="CT213" s="415"/>
      <c r="CU213" s="414"/>
      <c r="CV213" s="413"/>
      <c r="CW213" s="415"/>
      <c r="CX213" s="414"/>
      <c r="CY213" s="413"/>
      <c r="CZ213" s="415"/>
      <c r="DA213" s="414"/>
      <c r="DB213" s="413"/>
      <c r="DC213" s="415"/>
      <c r="DD213" s="414"/>
      <c r="DE213" s="413"/>
      <c r="DF213" s="415"/>
      <c r="DG213" s="414"/>
      <c r="DH213" s="413"/>
      <c r="DI213" s="415"/>
      <c r="DJ213" s="414"/>
      <c r="DK213" s="413"/>
      <c r="DL213" s="415"/>
      <c r="DM213" s="1448"/>
      <c r="DN213" s="1449"/>
      <c r="DO213" s="1449"/>
      <c r="DP213" s="1449"/>
      <c r="DQ213" s="1449"/>
      <c r="DR213" s="450"/>
      <c r="DS213" s="1552"/>
      <c r="DT213" s="1559"/>
    </row>
    <row r="214" spans="1:124" ht="3.4" customHeight="1">
      <c r="A214" s="1492"/>
      <c r="B214" s="1493"/>
      <c r="C214" s="1493"/>
      <c r="D214" s="1493"/>
      <c r="E214" s="1370"/>
      <c r="F214" s="1370"/>
      <c r="G214" s="1370"/>
      <c r="H214" s="1370"/>
      <c r="I214" s="1370"/>
      <c r="J214" s="1370"/>
      <c r="K214" s="209"/>
      <c r="L214" s="1497"/>
      <c r="M214" s="1497"/>
      <c r="N214" s="1497"/>
      <c r="O214" s="1497"/>
      <c r="P214" s="1497"/>
      <c r="Q214" s="1497"/>
      <c r="R214" s="1497"/>
      <c r="S214" s="1497"/>
      <c r="T214" s="1497"/>
      <c r="U214" s="1497"/>
      <c r="V214" s="1497"/>
      <c r="W214" s="1497"/>
      <c r="X214" s="1497"/>
      <c r="Y214" s="1497"/>
      <c r="Z214" s="1497"/>
      <c r="AA214" s="1497"/>
      <c r="AB214" s="1497"/>
      <c r="AC214" s="1497"/>
      <c r="AD214" s="1497"/>
      <c r="AE214" s="1497"/>
      <c r="AF214" s="1497"/>
      <c r="AG214" s="1497"/>
      <c r="AH214" s="1497"/>
      <c r="AI214" s="1497"/>
      <c r="AJ214" s="1497"/>
      <c r="AK214" s="1497"/>
      <c r="AL214" s="1497"/>
      <c r="AM214" s="1497"/>
      <c r="AN214" s="1498"/>
      <c r="AO214" s="209"/>
      <c r="AP214" s="1444"/>
      <c r="AQ214" s="1444"/>
      <c r="AR214" s="1444"/>
      <c r="AS214" s="1444"/>
      <c r="AT214" s="1444"/>
      <c r="AU214" s="1444"/>
      <c r="AV214" s="1444"/>
      <c r="AW214" s="1444"/>
      <c r="AX214" s="1444"/>
      <c r="AY214" s="1444"/>
      <c r="AZ214" s="1444"/>
      <c r="BA214" s="1444"/>
      <c r="BB214" s="1445"/>
      <c r="BC214" s="1446"/>
      <c r="BD214" s="1446"/>
      <c r="BE214" s="1446"/>
      <c r="BF214" s="1446"/>
      <c r="BG214" s="1446"/>
      <c r="BH214" s="1446"/>
      <c r="BI214" s="1370"/>
      <c r="BJ214" s="1370"/>
      <c r="BK214" s="1370"/>
      <c r="BL214" s="1370"/>
      <c r="BM214" s="1370"/>
      <c r="BN214" s="1371"/>
      <c r="BO214" s="377"/>
      <c r="BP214" s="379"/>
      <c r="BQ214" s="379"/>
      <c r="BR214" s="379"/>
      <c r="BS214" s="377"/>
      <c r="BT214" s="379"/>
      <c r="BU214" s="379"/>
      <c r="BV214" s="379"/>
      <c r="BW214" s="377"/>
      <c r="BX214" s="379"/>
      <c r="BY214" s="376"/>
      <c r="BZ214" s="377"/>
      <c r="CA214" s="379"/>
      <c r="CB214" s="376"/>
      <c r="CC214" s="377"/>
      <c r="CD214" s="379"/>
      <c r="CE214" s="376"/>
      <c r="CF214" s="377"/>
      <c r="CG214" s="379"/>
      <c r="CH214" s="376"/>
      <c r="CI214" s="377"/>
      <c r="CJ214" s="379"/>
      <c r="CK214" s="376"/>
      <c r="CL214" s="377"/>
      <c r="CM214" s="379"/>
      <c r="CN214" s="376"/>
      <c r="CO214" s="377"/>
      <c r="CP214" s="379"/>
      <c r="CQ214" s="376"/>
      <c r="CR214" s="377"/>
      <c r="CS214" s="379"/>
      <c r="CT214" s="376"/>
      <c r="CU214" s="377"/>
      <c r="CV214" s="379"/>
      <c r="CW214" s="376"/>
      <c r="CX214" s="377"/>
      <c r="CY214" s="379"/>
      <c r="CZ214" s="376"/>
      <c r="DA214" s="377"/>
      <c r="DB214" s="379"/>
      <c r="DC214" s="376"/>
      <c r="DD214" s="377"/>
      <c r="DE214" s="379"/>
      <c r="DF214" s="376"/>
      <c r="DG214" s="377"/>
      <c r="DH214" s="379"/>
      <c r="DI214" s="376"/>
      <c r="DJ214" s="377"/>
      <c r="DK214" s="379"/>
      <c r="DL214" s="376"/>
      <c r="DM214" s="1450"/>
      <c r="DN214" s="1451"/>
      <c r="DO214" s="1451"/>
      <c r="DP214" s="1451"/>
      <c r="DQ214" s="1451"/>
      <c r="DR214" s="497"/>
      <c r="DS214" s="1552"/>
      <c r="DT214" s="1559"/>
    </row>
    <row r="215" spans="1:124" ht="3.4" customHeight="1">
      <c r="A215" s="1492" t="s">
        <v>693</v>
      </c>
      <c r="B215" s="1493"/>
      <c r="C215" s="1493"/>
      <c r="D215" s="1493"/>
      <c r="E215" s="1370"/>
      <c r="F215" s="1370">
        <v>13</v>
      </c>
      <c r="G215" s="1370"/>
      <c r="H215" s="1370"/>
      <c r="I215" s="1370"/>
      <c r="J215" s="1370"/>
      <c r="K215" s="216"/>
      <c r="L215" s="1494" t="s">
        <v>694</v>
      </c>
      <c r="M215" s="1494"/>
      <c r="N215" s="1494"/>
      <c r="O215" s="1494"/>
      <c r="P215" s="1494"/>
      <c r="Q215" s="1494"/>
      <c r="R215" s="1494"/>
      <c r="S215" s="1494"/>
      <c r="T215" s="1494"/>
      <c r="U215" s="1494"/>
      <c r="V215" s="1494"/>
      <c r="W215" s="1494"/>
      <c r="X215" s="1494"/>
      <c r="Y215" s="1494"/>
      <c r="Z215" s="1494"/>
      <c r="AA215" s="1494"/>
      <c r="AB215" s="1494"/>
      <c r="AC215" s="1494"/>
      <c r="AD215" s="1494"/>
      <c r="AE215" s="1494"/>
      <c r="AF215" s="1494"/>
      <c r="AG215" s="1494"/>
      <c r="AH215" s="1494"/>
      <c r="AI215" s="1494"/>
      <c r="AJ215" s="1494"/>
      <c r="AK215" s="1494"/>
      <c r="AL215" s="1494"/>
      <c r="AM215" s="1494"/>
      <c r="AN215" s="1495"/>
      <c r="AO215" s="216"/>
      <c r="AP215" s="1435" t="s">
        <v>797</v>
      </c>
      <c r="AQ215" s="1435"/>
      <c r="AR215" s="1435"/>
      <c r="AS215" s="1435"/>
      <c r="AT215" s="1435"/>
      <c r="AU215" s="1435"/>
      <c r="AV215" s="1435"/>
      <c r="AW215" s="1435"/>
      <c r="AX215" s="1435"/>
      <c r="AY215" s="1435"/>
      <c r="AZ215" s="1435"/>
      <c r="BA215" s="1435"/>
      <c r="BB215" s="1436"/>
      <c r="BC215" s="1446" t="s">
        <v>798</v>
      </c>
      <c r="BD215" s="1446"/>
      <c r="BE215" s="1446"/>
      <c r="BF215" s="1446"/>
      <c r="BG215" s="1446"/>
      <c r="BH215" s="1446"/>
      <c r="BI215" s="1370" t="s">
        <v>799</v>
      </c>
      <c r="BJ215" s="1370"/>
      <c r="BK215" s="1370"/>
      <c r="BL215" s="1370"/>
      <c r="BM215" s="1370"/>
      <c r="BN215" s="1371"/>
      <c r="BO215" s="318"/>
      <c r="BP215" s="320"/>
      <c r="BQ215" s="320"/>
      <c r="BR215" s="320"/>
      <c r="BS215" s="318"/>
      <c r="BT215" s="320"/>
      <c r="BU215" s="320"/>
      <c r="BV215" s="320"/>
      <c r="BW215" s="318"/>
      <c r="BX215" s="320"/>
      <c r="BY215" s="317"/>
      <c r="BZ215" s="318"/>
      <c r="CA215" s="320"/>
      <c r="CB215" s="317"/>
      <c r="CC215" s="318"/>
      <c r="CD215" s="320"/>
      <c r="CE215" s="317"/>
      <c r="CF215" s="318"/>
      <c r="CG215" s="320"/>
      <c r="CH215" s="317"/>
      <c r="CI215" s="318"/>
      <c r="CJ215" s="320"/>
      <c r="CK215" s="317"/>
      <c r="CL215" s="318"/>
      <c r="CM215" s="320"/>
      <c r="CN215" s="317"/>
      <c r="CO215" s="318"/>
      <c r="CP215" s="320"/>
      <c r="CQ215" s="317"/>
      <c r="CR215" s="318"/>
      <c r="CS215" s="320"/>
      <c r="CT215" s="317"/>
      <c r="CU215" s="318"/>
      <c r="CV215" s="320"/>
      <c r="CW215" s="317"/>
      <c r="CX215" s="318"/>
      <c r="CY215" s="320"/>
      <c r="CZ215" s="317"/>
      <c r="DA215" s="318"/>
      <c r="DB215" s="320"/>
      <c r="DC215" s="317"/>
      <c r="DD215" s="318"/>
      <c r="DE215" s="320"/>
      <c r="DF215" s="317"/>
      <c r="DG215" s="318"/>
      <c r="DH215" s="320"/>
      <c r="DI215" s="317"/>
      <c r="DJ215" s="318"/>
      <c r="DK215" s="320"/>
      <c r="DL215" s="317"/>
      <c r="DM215" s="1503">
        <v>5</v>
      </c>
      <c r="DN215" s="1504"/>
      <c r="DO215" s="1504"/>
      <c r="DP215" s="1504"/>
      <c r="DQ215" s="1504"/>
      <c r="DR215" s="537"/>
      <c r="DS215" s="1552">
        <v>5</v>
      </c>
      <c r="DT215" s="1559">
        <v>5</v>
      </c>
    </row>
    <row r="216" spans="1:124" ht="3.4" customHeight="1">
      <c r="A216" s="1492"/>
      <c r="B216" s="1493"/>
      <c r="C216" s="1493"/>
      <c r="D216" s="1493"/>
      <c r="E216" s="1370"/>
      <c r="F216" s="1370"/>
      <c r="G216" s="1370"/>
      <c r="H216" s="1370"/>
      <c r="I216" s="1370"/>
      <c r="J216" s="1370"/>
      <c r="K216" s="200"/>
      <c r="L216" s="1352"/>
      <c r="M216" s="1352"/>
      <c r="N216" s="1352"/>
      <c r="O216" s="1352"/>
      <c r="P216" s="1352"/>
      <c r="Q216" s="1352"/>
      <c r="R216" s="1352"/>
      <c r="S216" s="1352"/>
      <c r="T216" s="1352"/>
      <c r="U216" s="1352"/>
      <c r="V216" s="1352"/>
      <c r="W216" s="1352"/>
      <c r="X216" s="1352"/>
      <c r="Y216" s="1352"/>
      <c r="Z216" s="1352"/>
      <c r="AA216" s="1352"/>
      <c r="AB216" s="1352"/>
      <c r="AC216" s="1352"/>
      <c r="AD216" s="1352"/>
      <c r="AE216" s="1352"/>
      <c r="AF216" s="1352"/>
      <c r="AG216" s="1352"/>
      <c r="AH216" s="1352"/>
      <c r="AI216" s="1352"/>
      <c r="AJ216" s="1352"/>
      <c r="AK216" s="1352"/>
      <c r="AL216" s="1352"/>
      <c r="AM216" s="1352"/>
      <c r="AN216" s="1496"/>
      <c r="AO216" s="200"/>
      <c r="AP216" s="1433"/>
      <c r="AQ216" s="1433"/>
      <c r="AR216" s="1433"/>
      <c r="AS216" s="1433"/>
      <c r="AT216" s="1433"/>
      <c r="AU216" s="1433"/>
      <c r="AV216" s="1433"/>
      <c r="AW216" s="1433"/>
      <c r="AX216" s="1433"/>
      <c r="AY216" s="1433"/>
      <c r="AZ216" s="1433"/>
      <c r="BA216" s="1433"/>
      <c r="BB216" s="1437"/>
      <c r="BC216" s="1446"/>
      <c r="BD216" s="1446"/>
      <c r="BE216" s="1446"/>
      <c r="BF216" s="1446"/>
      <c r="BG216" s="1446"/>
      <c r="BH216" s="1446"/>
      <c r="BI216" s="1370"/>
      <c r="BJ216" s="1370"/>
      <c r="BK216" s="1370"/>
      <c r="BL216" s="1370"/>
      <c r="BM216" s="1370"/>
      <c r="BN216" s="1371"/>
      <c r="BO216" s="414"/>
      <c r="BP216" s="413"/>
      <c r="BQ216" s="413"/>
      <c r="BR216" s="413"/>
      <c r="BS216" s="414"/>
      <c r="BT216" s="413"/>
      <c r="BU216" s="413"/>
      <c r="BV216" s="413"/>
      <c r="BW216" s="414"/>
      <c r="BX216" s="413"/>
      <c r="BY216" s="415"/>
      <c r="BZ216" s="414"/>
      <c r="CA216" s="413"/>
      <c r="CB216" s="415"/>
      <c r="CC216" s="414"/>
      <c r="CD216" s="413"/>
      <c r="CE216" s="415"/>
      <c r="CF216" s="414"/>
      <c r="CG216" s="413"/>
      <c r="CH216" s="415"/>
      <c r="CI216" s="414"/>
      <c r="CJ216" s="413"/>
      <c r="CK216" s="415"/>
      <c r="CL216" s="414"/>
      <c r="CM216" s="413"/>
      <c r="CN216" s="415"/>
      <c r="CO216" s="414"/>
      <c r="CP216" s="413"/>
      <c r="CQ216" s="415"/>
      <c r="CR216" s="414"/>
      <c r="CS216" s="413"/>
      <c r="CT216" s="415"/>
      <c r="CU216" s="414"/>
      <c r="CV216" s="413"/>
      <c r="CW216" s="415"/>
      <c r="CX216" s="414"/>
      <c r="CY216" s="413"/>
      <c r="CZ216" s="415"/>
      <c r="DA216" s="414"/>
      <c r="DB216" s="413"/>
      <c r="DC216" s="415"/>
      <c r="DD216" s="414"/>
      <c r="DE216" s="413"/>
      <c r="DF216" s="415"/>
      <c r="DG216" s="414"/>
      <c r="DH216" s="413"/>
      <c r="DI216" s="415"/>
      <c r="DJ216" s="414"/>
      <c r="DK216" s="413"/>
      <c r="DL216" s="415"/>
      <c r="DM216" s="1448"/>
      <c r="DN216" s="1449"/>
      <c r="DO216" s="1449"/>
      <c r="DP216" s="1449"/>
      <c r="DQ216" s="1449"/>
      <c r="DR216" s="450"/>
      <c r="DS216" s="1552"/>
      <c r="DT216" s="1559"/>
    </row>
    <row r="217" spans="1:124" ht="3.4" customHeight="1">
      <c r="A217" s="1492"/>
      <c r="B217" s="1493"/>
      <c r="C217" s="1493"/>
      <c r="D217" s="1493"/>
      <c r="E217" s="1370"/>
      <c r="F217" s="1370"/>
      <c r="G217" s="1370"/>
      <c r="H217" s="1370"/>
      <c r="I217" s="1370"/>
      <c r="J217" s="1370"/>
      <c r="K217" s="209"/>
      <c r="L217" s="1497"/>
      <c r="M217" s="1497"/>
      <c r="N217" s="1497"/>
      <c r="O217" s="1497"/>
      <c r="P217" s="1497"/>
      <c r="Q217" s="1497"/>
      <c r="R217" s="1497"/>
      <c r="S217" s="1497"/>
      <c r="T217" s="1497"/>
      <c r="U217" s="1497"/>
      <c r="V217" s="1497"/>
      <c r="W217" s="1497"/>
      <c r="X217" s="1497"/>
      <c r="Y217" s="1497"/>
      <c r="Z217" s="1497"/>
      <c r="AA217" s="1497"/>
      <c r="AB217" s="1497"/>
      <c r="AC217" s="1497"/>
      <c r="AD217" s="1497"/>
      <c r="AE217" s="1497"/>
      <c r="AF217" s="1497"/>
      <c r="AG217" s="1497"/>
      <c r="AH217" s="1497"/>
      <c r="AI217" s="1497"/>
      <c r="AJ217" s="1497"/>
      <c r="AK217" s="1497"/>
      <c r="AL217" s="1497"/>
      <c r="AM217" s="1497"/>
      <c r="AN217" s="1498"/>
      <c r="AO217" s="209"/>
      <c r="AP217" s="1444"/>
      <c r="AQ217" s="1444"/>
      <c r="AR217" s="1444"/>
      <c r="AS217" s="1444"/>
      <c r="AT217" s="1444"/>
      <c r="AU217" s="1444"/>
      <c r="AV217" s="1444"/>
      <c r="AW217" s="1444"/>
      <c r="AX217" s="1444"/>
      <c r="AY217" s="1444"/>
      <c r="AZ217" s="1444"/>
      <c r="BA217" s="1444"/>
      <c r="BB217" s="1445"/>
      <c r="BC217" s="1446"/>
      <c r="BD217" s="1446"/>
      <c r="BE217" s="1446"/>
      <c r="BF217" s="1446"/>
      <c r="BG217" s="1446"/>
      <c r="BH217" s="1446"/>
      <c r="BI217" s="1370"/>
      <c r="BJ217" s="1370"/>
      <c r="BK217" s="1370"/>
      <c r="BL217" s="1370"/>
      <c r="BM217" s="1370"/>
      <c r="BN217" s="1371"/>
      <c r="BO217" s="377"/>
      <c r="BP217" s="379"/>
      <c r="BQ217" s="379"/>
      <c r="BR217" s="379"/>
      <c r="BS217" s="377"/>
      <c r="BT217" s="379"/>
      <c r="BU217" s="379"/>
      <c r="BV217" s="379"/>
      <c r="BW217" s="377"/>
      <c r="BX217" s="379"/>
      <c r="BY217" s="376"/>
      <c r="BZ217" s="377"/>
      <c r="CA217" s="379"/>
      <c r="CB217" s="376"/>
      <c r="CC217" s="377"/>
      <c r="CD217" s="379"/>
      <c r="CE217" s="376"/>
      <c r="CF217" s="377"/>
      <c r="CG217" s="379"/>
      <c r="CH217" s="376"/>
      <c r="CI217" s="377"/>
      <c r="CJ217" s="379"/>
      <c r="CK217" s="376"/>
      <c r="CL217" s="377"/>
      <c r="CM217" s="379"/>
      <c r="CN217" s="376"/>
      <c r="CO217" s="377"/>
      <c r="CP217" s="379"/>
      <c r="CQ217" s="376"/>
      <c r="CR217" s="377"/>
      <c r="CS217" s="379"/>
      <c r="CT217" s="376"/>
      <c r="CU217" s="377"/>
      <c r="CV217" s="379"/>
      <c r="CW217" s="376"/>
      <c r="CX217" s="377"/>
      <c r="CY217" s="379"/>
      <c r="CZ217" s="376"/>
      <c r="DA217" s="377"/>
      <c r="DB217" s="379"/>
      <c r="DC217" s="376"/>
      <c r="DD217" s="377"/>
      <c r="DE217" s="379"/>
      <c r="DF217" s="376"/>
      <c r="DG217" s="377"/>
      <c r="DH217" s="379"/>
      <c r="DI217" s="376"/>
      <c r="DJ217" s="377"/>
      <c r="DK217" s="379"/>
      <c r="DL217" s="376"/>
      <c r="DM217" s="1450"/>
      <c r="DN217" s="1451"/>
      <c r="DO217" s="1451"/>
      <c r="DP217" s="1451"/>
      <c r="DQ217" s="1451"/>
      <c r="DR217" s="497"/>
      <c r="DS217" s="1552"/>
      <c r="DT217" s="1559"/>
    </row>
    <row r="218" spans="1:124" ht="3.4" customHeight="1">
      <c r="A218" s="1492" t="s">
        <v>695</v>
      </c>
      <c r="B218" s="1493"/>
      <c r="C218" s="1493"/>
      <c r="D218" s="1493"/>
      <c r="E218" s="1370"/>
      <c r="F218" s="1370">
        <v>22</v>
      </c>
      <c r="G218" s="1370"/>
      <c r="H218" s="1370"/>
      <c r="I218" s="1370"/>
      <c r="J218" s="1370"/>
      <c r="K218" s="216"/>
      <c r="L218" s="1494" t="s">
        <v>800</v>
      </c>
      <c r="M218" s="1494"/>
      <c r="N218" s="1494"/>
      <c r="O218" s="1494"/>
      <c r="P218" s="1494"/>
      <c r="Q218" s="1494"/>
      <c r="R218" s="1494"/>
      <c r="S218" s="1494"/>
      <c r="T218" s="1494"/>
      <c r="U218" s="1494"/>
      <c r="V218" s="1494"/>
      <c r="W218" s="1494"/>
      <c r="X218" s="1494"/>
      <c r="Y218" s="1494"/>
      <c r="Z218" s="1494"/>
      <c r="AA218" s="1494"/>
      <c r="AB218" s="1494"/>
      <c r="AC218" s="1494"/>
      <c r="AD218" s="1494"/>
      <c r="AE218" s="1494"/>
      <c r="AF218" s="1494"/>
      <c r="AG218" s="1494"/>
      <c r="AH218" s="1494"/>
      <c r="AI218" s="1494"/>
      <c r="AJ218" s="1494"/>
      <c r="AK218" s="1494"/>
      <c r="AL218" s="1494"/>
      <c r="AM218" s="1494"/>
      <c r="AN218" s="1495"/>
      <c r="AO218" s="216"/>
      <c r="AP218" s="1435" t="s">
        <v>801</v>
      </c>
      <c r="AQ218" s="1435"/>
      <c r="AR218" s="1435"/>
      <c r="AS218" s="1435"/>
      <c r="AT218" s="1435"/>
      <c r="AU218" s="1435"/>
      <c r="AV218" s="1435"/>
      <c r="AW218" s="1435"/>
      <c r="AX218" s="1435"/>
      <c r="AY218" s="1435"/>
      <c r="AZ218" s="1435"/>
      <c r="BA218" s="1435"/>
      <c r="BB218" s="1436"/>
      <c r="BC218" s="1446" t="s">
        <v>718</v>
      </c>
      <c r="BD218" s="1446"/>
      <c r="BE218" s="1446"/>
      <c r="BF218" s="1446"/>
      <c r="BG218" s="1446"/>
      <c r="BH218" s="1446"/>
      <c r="BI218" s="1370" t="s">
        <v>719</v>
      </c>
      <c r="BJ218" s="1370"/>
      <c r="BK218" s="1370"/>
      <c r="BL218" s="1370"/>
      <c r="BM218" s="1370"/>
      <c r="BN218" s="1371"/>
      <c r="BO218" s="318"/>
      <c r="BP218" s="320"/>
      <c r="BQ218" s="320"/>
      <c r="BR218" s="320"/>
      <c r="BS218" s="318"/>
      <c r="BT218" s="320"/>
      <c r="BU218" s="320"/>
      <c r="BV218" s="320"/>
      <c r="BW218" s="318"/>
      <c r="BX218" s="320"/>
      <c r="BY218" s="317"/>
      <c r="BZ218" s="318"/>
      <c r="CA218" s="320"/>
      <c r="CB218" s="317"/>
      <c r="CC218" s="318"/>
      <c r="CD218" s="320"/>
      <c r="CE218" s="317"/>
      <c r="CF218" s="318"/>
      <c r="CG218" s="320"/>
      <c r="CH218" s="317"/>
      <c r="CI218" s="318"/>
      <c r="CJ218" s="320"/>
      <c r="CK218" s="317"/>
      <c r="CL218" s="318"/>
      <c r="CM218" s="320"/>
      <c r="CN218" s="317"/>
      <c r="CO218" s="318"/>
      <c r="CP218" s="320"/>
      <c r="CQ218" s="317"/>
      <c r="CR218" s="318"/>
      <c r="CS218" s="320"/>
      <c r="CT218" s="317"/>
      <c r="CU218" s="318"/>
      <c r="CV218" s="320"/>
      <c r="CW218" s="317"/>
      <c r="CX218" s="318"/>
      <c r="CY218" s="320"/>
      <c r="CZ218" s="317"/>
      <c r="DA218" s="318"/>
      <c r="DB218" s="320"/>
      <c r="DC218" s="317"/>
      <c r="DD218" s="318"/>
      <c r="DE218" s="320"/>
      <c r="DF218" s="317"/>
      <c r="DG218" s="318"/>
      <c r="DH218" s="320"/>
      <c r="DI218" s="317"/>
      <c r="DJ218" s="318"/>
      <c r="DK218" s="320"/>
      <c r="DL218" s="317"/>
      <c r="DM218" s="1503">
        <v>4</v>
      </c>
      <c r="DN218" s="1504"/>
      <c r="DO218" s="1504"/>
      <c r="DP218" s="1504"/>
      <c r="DQ218" s="1504"/>
      <c r="DR218" s="537"/>
      <c r="DS218" s="1552">
        <v>4</v>
      </c>
      <c r="DT218" s="1559">
        <v>4</v>
      </c>
    </row>
    <row r="219" spans="1:124" ht="3.4" customHeight="1">
      <c r="A219" s="1492"/>
      <c r="B219" s="1493"/>
      <c r="C219" s="1493"/>
      <c r="D219" s="1493"/>
      <c r="E219" s="1370"/>
      <c r="F219" s="1370"/>
      <c r="G219" s="1370"/>
      <c r="H219" s="1370"/>
      <c r="I219" s="1370"/>
      <c r="J219" s="1370"/>
      <c r="K219" s="200"/>
      <c r="L219" s="1352"/>
      <c r="M219" s="1352"/>
      <c r="N219" s="1352"/>
      <c r="O219" s="1352"/>
      <c r="P219" s="1352"/>
      <c r="Q219" s="1352"/>
      <c r="R219" s="1352"/>
      <c r="S219" s="1352"/>
      <c r="T219" s="1352"/>
      <c r="U219" s="1352"/>
      <c r="V219" s="1352"/>
      <c r="W219" s="1352"/>
      <c r="X219" s="1352"/>
      <c r="Y219" s="1352"/>
      <c r="Z219" s="1352"/>
      <c r="AA219" s="1352"/>
      <c r="AB219" s="1352"/>
      <c r="AC219" s="1352"/>
      <c r="AD219" s="1352"/>
      <c r="AE219" s="1352"/>
      <c r="AF219" s="1352"/>
      <c r="AG219" s="1352"/>
      <c r="AH219" s="1352"/>
      <c r="AI219" s="1352"/>
      <c r="AJ219" s="1352"/>
      <c r="AK219" s="1352"/>
      <c r="AL219" s="1352"/>
      <c r="AM219" s="1352"/>
      <c r="AN219" s="1496"/>
      <c r="AO219" s="200"/>
      <c r="AP219" s="1433"/>
      <c r="AQ219" s="1433"/>
      <c r="AR219" s="1433"/>
      <c r="AS219" s="1433"/>
      <c r="AT219" s="1433"/>
      <c r="AU219" s="1433"/>
      <c r="AV219" s="1433"/>
      <c r="AW219" s="1433"/>
      <c r="AX219" s="1433"/>
      <c r="AY219" s="1433"/>
      <c r="AZ219" s="1433"/>
      <c r="BA219" s="1433"/>
      <c r="BB219" s="1437"/>
      <c r="BC219" s="1446"/>
      <c r="BD219" s="1446"/>
      <c r="BE219" s="1446"/>
      <c r="BF219" s="1446"/>
      <c r="BG219" s="1446"/>
      <c r="BH219" s="1446"/>
      <c r="BI219" s="1370"/>
      <c r="BJ219" s="1370"/>
      <c r="BK219" s="1370"/>
      <c r="BL219" s="1370"/>
      <c r="BM219" s="1370"/>
      <c r="BN219" s="1371"/>
      <c r="BO219" s="414"/>
      <c r="BP219" s="413"/>
      <c r="BQ219" s="413"/>
      <c r="BR219" s="413"/>
      <c r="BS219" s="414"/>
      <c r="BT219" s="413"/>
      <c r="BU219" s="413"/>
      <c r="BV219" s="413"/>
      <c r="BW219" s="414"/>
      <c r="BX219" s="413"/>
      <c r="BY219" s="415"/>
      <c r="BZ219" s="414"/>
      <c r="CA219" s="413"/>
      <c r="CB219" s="415"/>
      <c r="CC219" s="414"/>
      <c r="CD219" s="413"/>
      <c r="CE219" s="415"/>
      <c r="CF219" s="414"/>
      <c r="CG219" s="413"/>
      <c r="CH219" s="415"/>
      <c r="CI219" s="414"/>
      <c r="CJ219" s="413"/>
      <c r="CK219" s="415"/>
      <c r="CL219" s="414"/>
      <c r="CM219" s="413"/>
      <c r="CN219" s="415"/>
      <c r="CO219" s="414"/>
      <c r="CP219" s="413"/>
      <c r="CQ219" s="415"/>
      <c r="CR219" s="414"/>
      <c r="CS219" s="413"/>
      <c r="CT219" s="415"/>
      <c r="CU219" s="414"/>
      <c r="CV219" s="413"/>
      <c r="CW219" s="415"/>
      <c r="CX219" s="414"/>
      <c r="CY219" s="413"/>
      <c r="CZ219" s="415"/>
      <c r="DA219" s="414"/>
      <c r="DB219" s="413"/>
      <c r="DC219" s="415"/>
      <c r="DD219" s="414"/>
      <c r="DE219" s="413"/>
      <c r="DF219" s="415"/>
      <c r="DG219" s="414"/>
      <c r="DH219" s="413"/>
      <c r="DI219" s="415"/>
      <c r="DJ219" s="414"/>
      <c r="DK219" s="413"/>
      <c r="DL219" s="415"/>
      <c r="DM219" s="1448"/>
      <c r="DN219" s="1449"/>
      <c r="DO219" s="1449"/>
      <c r="DP219" s="1449"/>
      <c r="DQ219" s="1449"/>
      <c r="DR219" s="450"/>
      <c r="DS219" s="1552"/>
      <c r="DT219" s="1559"/>
    </row>
    <row r="220" spans="1:124" ht="3.4" customHeight="1">
      <c r="A220" s="1492"/>
      <c r="B220" s="1493"/>
      <c r="C220" s="1493"/>
      <c r="D220" s="1493"/>
      <c r="E220" s="1370"/>
      <c r="F220" s="1370"/>
      <c r="G220" s="1370"/>
      <c r="H220" s="1370"/>
      <c r="I220" s="1370"/>
      <c r="J220" s="1370"/>
      <c r="K220" s="209"/>
      <c r="L220" s="1497"/>
      <c r="M220" s="1497"/>
      <c r="N220" s="1497"/>
      <c r="O220" s="1497"/>
      <c r="P220" s="1497"/>
      <c r="Q220" s="1497"/>
      <c r="R220" s="1497"/>
      <c r="S220" s="1497"/>
      <c r="T220" s="1497"/>
      <c r="U220" s="1497"/>
      <c r="V220" s="1497"/>
      <c r="W220" s="1497"/>
      <c r="X220" s="1497"/>
      <c r="Y220" s="1497"/>
      <c r="Z220" s="1497"/>
      <c r="AA220" s="1497"/>
      <c r="AB220" s="1497"/>
      <c r="AC220" s="1497"/>
      <c r="AD220" s="1497"/>
      <c r="AE220" s="1497"/>
      <c r="AF220" s="1497"/>
      <c r="AG220" s="1497"/>
      <c r="AH220" s="1497"/>
      <c r="AI220" s="1497"/>
      <c r="AJ220" s="1497"/>
      <c r="AK220" s="1497"/>
      <c r="AL220" s="1497"/>
      <c r="AM220" s="1497"/>
      <c r="AN220" s="1498"/>
      <c r="AO220" s="209"/>
      <c r="AP220" s="1444"/>
      <c r="AQ220" s="1444"/>
      <c r="AR220" s="1444"/>
      <c r="AS220" s="1444"/>
      <c r="AT220" s="1444"/>
      <c r="AU220" s="1444"/>
      <c r="AV220" s="1444"/>
      <c r="AW220" s="1444"/>
      <c r="AX220" s="1444"/>
      <c r="AY220" s="1444"/>
      <c r="AZ220" s="1444"/>
      <c r="BA220" s="1444"/>
      <c r="BB220" s="1445"/>
      <c r="BC220" s="1446"/>
      <c r="BD220" s="1446"/>
      <c r="BE220" s="1446"/>
      <c r="BF220" s="1446"/>
      <c r="BG220" s="1446"/>
      <c r="BH220" s="1446"/>
      <c r="BI220" s="1370"/>
      <c r="BJ220" s="1370"/>
      <c r="BK220" s="1370"/>
      <c r="BL220" s="1370"/>
      <c r="BM220" s="1370"/>
      <c r="BN220" s="1371"/>
      <c r="BO220" s="377"/>
      <c r="BP220" s="379"/>
      <c r="BQ220" s="379"/>
      <c r="BR220" s="379"/>
      <c r="BS220" s="377"/>
      <c r="BT220" s="379"/>
      <c r="BU220" s="379"/>
      <c r="BV220" s="379"/>
      <c r="BW220" s="377"/>
      <c r="BX220" s="379"/>
      <c r="BY220" s="376"/>
      <c r="BZ220" s="377"/>
      <c r="CA220" s="379"/>
      <c r="CB220" s="376"/>
      <c r="CC220" s="377"/>
      <c r="CD220" s="379"/>
      <c r="CE220" s="376"/>
      <c r="CF220" s="377"/>
      <c r="CG220" s="379"/>
      <c r="CH220" s="376"/>
      <c r="CI220" s="377"/>
      <c r="CJ220" s="379"/>
      <c r="CK220" s="376"/>
      <c r="CL220" s="377"/>
      <c r="CM220" s="379"/>
      <c r="CN220" s="376"/>
      <c r="CO220" s="377"/>
      <c r="CP220" s="379"/>
      <c r="CQ220" s="376"/>
      <c r="CR220" s="377"/>
      <c r="CS220" s="379"/>
      <c r="CT220" s="376"/>
      <c r="CU220" s="377"/>
      <c r="CV220" s="379"/>
      <c r="CW220" s="376"/>
      <c r="CX220" s="377"/>
      <c r="CY220" s="379"/>
      <c r="CZ220" s="376"/>
      <c r="DA220" s="377"/>
      <c r="DB220" s="379"/>
      <c r="DC220" s="376"/>
      <c r="DD220" s="377"/>
      <c r="DE220" s="379"/>
      <c r="DF220" s="376"/>
      <c r="DG220" s="377"/>
      <c r="DH220" s="379"/>
      <c r="DI220" s="376"/>
      <c r="DJ220" s="377"/>
      <c r="DK220" s="379"/>
      <c r="DL220" s="376"/>
      <c r="DM220" s="1450"/>
      <c r="DN220" s="1451"/>
      <c r="DO220" s="1451"/>
      <c r="DP220" s="1451"/>
      <c r="DQ220" s="1451"/>
      <c r="DR220" s="497"/>
      <c r="DS220" s="1552"/>
      <c r="DT220" s="1559"/>
    </row>
    <row r="221" spans="1:124" ht="3.4" customHeight="1">
      <c r="A221" s="418"/>
      <c r="B221" s="1392" t="s">
        <v>802</v>
      </c>
      <c r="C221" s="1392"/>
      <c r="D221" s="1392"/>
      <c r="E221" s="1392"/>
      <c r="F221" s="1392"/>
      <c r="G221" s="1392"/>
      <c r="H221" s="1392"/>
      <c r="I221" s="1392"/>
      <c r="J221" s="1392"/>
      <c r="K221" s="1392"/>
      <c r="L221" s="1392"/>
      <c r="M221" s="1392"/>
      <c r="N221" s="1392"/>
      <c r="O221" s="1392"/>
      <c r="P221" s="1392"/>
      <c r="Q221" s="1392"/>
      <c r="R221" s="1392"/>
      <c r="S221" s="1392"/>
      <c r="T221" s="1392"/>
      <c r="U221" s="1392"/>
      <c r="V221" s="1392"/>
      <c r="W221" s="1392"/>
      <c r="X221" s="1392"/>
      <c r="Y221" s="1392"/>
      <c r="Z221" s="1392"/>
      <c r="AA221" s="1392"/>
      <c r="AB221" s="1392"/>
      <c r="AC221" s="1392"/>
      <c r="AD221" s="1392"/>
      <c r="AE221" s="1392"/>
      <c r="AF221" s="1392"/>
      <c r="AG221" s="1392"/>
      <c r="AH221" s="1392"/>
      <c r="AI221" s="1392"/>
      <c r="AJ221" s="1392"/>
      <c r="AK221" s="1392"/>
      <c r="AL221" s="1392"/>
      <c r="AM221" s="1392"/>
      <c r="AN221" s="1392"/>
      <c r="AO221" s="1392"/>
      <c r="AP221" s="1392"/>
      <c r="AQ221" s="1392"/>
      <c r="AR221" s="1392"/>
      <c r="AS221" s="1392"/>
      <c r="AT221" s="1392"/>
      <c r="AU221" s="1392"/>
      <c r="AV221" s="1392"/>
      <c r="AW221" s="1392"/>
      <c r="AX221" s="1392"/>
      <c r="AY221" s="1392"/>
      <c r="AZ221" s="1392"/>
      <c r="BA221" s="1392"/>
      <c r="BB221" s="1392"/>
      <c r="BC221" s="1392"/>
      <c r="BD221" s="1392"/>
      <c r="BE221" s="1392"/>
      <c r="BF221" s="1392"/>
      <c r="BG221" s="1392"/>
      <c r="BH221" s="1392"/>
      <c r="BI221" s="1392"/>
      <c r="BJ221" s="1392"/>
      <c r="BK221" s="1392"/>
      <c r="BL221" s="1392"/>
      <c r="BM221" s="1392"/>
      <c r="BN221" s="1393"/>
      <c r="BO221" s="419"/>
      <c r="BP221" s="419"/>
      <c r="BQ221" s="419"/>
      <c r="BR221" s="419"/>
      <c r="BS221" s="420"/>
      <c r="BT221" s="419"/>
      <c r="BU221" s="419"/>
      <c r="BV221" s="419"/>
      <c r="BW221" s="420"/>
      <c r="BX221" s="419"/>
      <c r="BY221" s="421"/>
      <c r="BZ221" s="420"/>
      <c r="CA221" s="419"/>
      <c r="CB221" s="421"/>
      <c r="CC221" s="420"/>
      <c r="CD221" s="419"/>
      <c r="CE221" s="421"/>
      <c r="CF221" s="420"/>
      <c r="CG221" s="419"/>
      <c r="CH221" s="421"/>
      <c r="CI221" s="420"/>
      <c r="CJ221" s="419"/>
      <c r="CK221" s="421"/>
      <c r="CL221" s="420"/>
      <c r="CM221" s="419"/>
      <c r="CN221" s="421"/>
      <c r="CO221" s="420"/>
      <c r="CP221" s="419"/>
      <c r="CQ221" s="421"/>
      <c r="CR221" s="420"/>
      <c r="CS221" s="419"/>
      <c r="CT221" s="421"/>
      <c r="CU221" s="420"/>
      <c r="CV221" s="419"/>
      <c r="CW221" s="421"/>
      <c r="CX221" s="420"/>
      <c r="CY221" s="419"/>
      <c r="CZ221" s="421"/>
      <c r="DA221" s="420"/>
      <c r="DB221" s="419"/>
      <c r="DC221" s="421"/>
      <c r="DD221" s="420"/>
      <c r="DE221" s="419"/>
      <c r="DF221" s="421"/>
      <c r="DG221" s="420"/>
      <c r="DH221" s="419"/>
      <c r="DI221" s="421"/>
      <c r="DJ221" s="420"/>
      <c r="DK221" s="419"/>
      <c r="DL221" s="421"/>
      <c r="DM221" s="1398"/>
      <c r="DN221" s="1399"/>
      <c r="DO221" s="1399"/>
      <c r="DP221" s="1399"/>
      <c r="DQ221" s="1399"/>
      <c r="DR221" s="422"/>
      <c r="DS221" s="1552"/>
      <c r="DT221" s="1556"/>
    </row>
    <row r="222" spans="1:124" ht="3.4" customHeight="1">
      <c r="A222" s="427"/>
      <c r="B222" s="1394"/>
      <c r="C222" s="1394"/>
      <c r="D222" s="1394"/>
      <c r="E222" s="1394"/>
      <c r="F222" s="1394"/>
      <c r="G222" s="1394"/>
      <c r="H222" s="1394"/>
      <c r="I222" s="1394"/>
      <c r="J222" s="1394"/>
      <c r="K222" s="1394"/>
      <c r="L222" s="1394"/>
      <c r="M222" s="1394"/>
      <c r="N222" s="1394"/>
      <c r="O222" s="1394"/>
      <c r="P222" s="1394"/>
      <c r="Q222" s="1394"/>
      <c r="R222" s="1394"/>
      <c r="S222" s="1394"/>
      <c r="T222" s="1394"/>
      <c r="U222" s="1394"/>
      <c r="V222" s="1394"/>
      <c r="W222" s="1394"/>
      <c r="X222" s="1394"/>
      <c r="Y222" s="1394"/>
      <c r="Z222" s="1394"/>
      <c r="AA222" s="1394"/>
      <c r="AB222" s="1394"/>
      <c r="AC222" s="1394"/>
      <c r="AD222" s="1394"/>
      <c r="AE222" s="1394"/>
      <c r="AF222" s="1394"/>
      <c r="AG222" s="1394"/>
      <c r="AH222" s="1394"/>
      <c r="AI222" s="1394"/>
      <c r="AJ222" s="1394"/>
      <c r="AK222" s="1394"/>
      <c r="AL222" s="1394"/>
      <c r="AM222" s="1394"/>
      <c r="AN222" s="1394"/>
      <c r="AO222" s="1394"/>
      <c r="AP222" s="1394"/>
      <c r="AQ222" s="1394"/>
      <c r="AR222" s="1394"/>
      <c r="AS222" s="1394"/>
      <c r="AT222" s="1394"/>
      <c r="AU222" s="1394"/>
      <c r="AV222" s="1394"/>
      <c r="AW222" s="1394"/>
      <c r="AX222" s="1394"/>
      <c r="AY222" s="1394"/>
      <c r="AZ222" s="1394"/>
      <c r="BA222" s="1394"/>
      <c r="BB222" s="1394"/>
      <c r="BC222" s="1394"/>
      <c r="BD222" s="1394"/>
      <c r="BE222" s="1394"/>
      <c r="BF222" s="1394"/>
      <c r="BG222" s="1394"/>
      <c r="BH222" s="1394"/>
      <c r="BI222" s="1394"/>
      <c r="BJ222" s="1394"/>
      <c r="BK222" s="1394"/>
      <c r="BL222" s="1394"/>
      <c r="BM222" s="1394"/>
      <c r="BN222" s="1395"/>
      <c r="BO222" s="428"/>
      <c r="BP222" s="428"/>
      <c r="BQ222" s="428"/>
      <c r="BR222" s="428"/>
      <c r="BS222" s="429"/>
      <c r="BT222" s="428"/>
      <c r="BU222" s="428"/>
      <c r="BV222" s="428"/>
      <c r="BW222" s="429"/>
      <c r="BX222" s="428"/>
      <c r="BY222" s="430"/>
      <c r="BZ222" s="429"/>
      <c r="CA222" s="428"/>
      <c r="CB222" s="430"/>
      <c r="CC222" s="429"/>
      <c r="CD222" s="428"/>
      <c r="CE222" s="430"/>
      <c r="CF222" s="429"/>
      <c r="CG222" s="428"/>
      <c r="CH222" s="430"/>
      <c r="CI222" s="429"/>
      <c r="CJ222" s="428"/>
      <c r="CK222" s="430"/>
      <c r="CL222" s="429"/>
      <c r="CM222" s="428"/>
      <c r="CN222" s="430"/>
      <c r="CO222" s="429"/>
      <c r="CP222" s="428"/>
      <c r="CQ222" s="430"/>
      <c r="CR222" s="429"/>
      <c r="CS222" s="428"/>
      <c r="CT222" s="430"/>
      <c r="CU222" s="429"/>
      <c r="CV222" s="428"/>
      <c r="CW222" s="430"/>
      <c r="CX222" s="429"/>
      <c r="CY222" s="428"/>
      <c r="CZ222" s="430"/>
      <c r="DA222" s="429"/>
      <c r="DB222" s="428"/>
      <c r="DC222" s="430"/>
      <c r="DD222" s="429"/>
      <c r="DE222" s="428"/>
      <c r="DF222" s="430"/>
      <c r="DG222" s="429"/>
      <c r="DH222" s="428"/>
      <c r="DI222" s="430"/>
      <c r="DJ222" s="429"/>
      <c r="DK222" s="428"/>
      <c r="DL222" s="430"/>
      <c r="DM222" s="1400"/>
      <c r="DN222" s="1401"/>
      <c r="DO222" s="1401"/>
      <c r="DP222" s="1401"/>
      <c r="DQ222" s="1401"/>
      <c r="DR222" s="431"/>
      <c r="DS222" s="1552"/>
      <c r="DT222" s="1556"/>
    </row>
    <row r="223" spans="1:124" ht="3.4" customHeight="1">
      <c r="A223" s="436"/>
      <c r="B223" s="1396"/>
      <c r="C223" s="1396"/>
      <c r="D223" s="1396"/>
      <c r="E223" s="1396"/>
      <c r="F223" s="1396"/>
      <c r="G223" s="1396"/>
      <c r="H223" s="1396"/>
      <c r="I223" s="1396"/>
      <c r="J223" s="1396"/>
      <c r="K223" s="1396"/>
      <c r="L223" s="1396"/>
      <c r="M223" s="1396"/>
      <c r="N223" s="1396"/>
      <c r="O223" s="1396"/>
      <c r="P223" s="1396"/>
      <c r="Q223" s="1396"/>
      <c r="R223" s="1396"/>
      <c r="S223" s="1396"/>
      <c r="T223" s="1396"/>
      <c r="U223" s="1396"/>
      <c r="V223" s="1396"/>
      <c r="W223" s="1396"/>
      <c r="X223" s="1396"/>
      <c r="Y223" s="1396"/>
      <c r="Z223" s="1396"/>
      <c r="AA223" s="1396"/>
      <c r="AB223" s="1396"/>
      <c r="AC223" s="1396"/>
      <c r="AD223" s="1396"/>
      <c r="AE223" s="1396"/>
      <c r="AF223" s="1396"/>
      <c r="AG223" s="1396"/>
      <c r="AH223" s="1396"/>
      <c r="AI223" s="1396"/>
      <c r="AJ223" s="1396"/>
      <c r="AK223" s="1396"/>
      <c r="AL223" s="1396"/>
      <c r="AM223" s="1396"/>
      <c r="AN223" s="1396"/>
      <c r="AO223" s="1396"/>
      <c r="AP223" s="1396"/>
      <c r="AQ223" s="1396"/>
      <c r="AR223" s="1396"/>
      <c r="AS223" s="1396"/>
      <c r="AT223" s="1396"/>
      <c r="AU223" s="1396"/>
      <c r="AV223" s="1396"/>
      <c r="AW223" s="1396"/>
      <c r="AX223" s="1396"/>
      <c r="AY223" s="1396"/>
      <c r="AZ223" s="1396"/>
      <c r="BA223" s="1396"/>
      <c r="BB223" s="1396"/>
      <c r="BC223" s="1396"/>
      <c r="BD223" s="1396"/>
      <c r="BE223" s="1396"/>
      <c r="BF223" s="1396"/>
      <c r="BG223" s="1396"/>
      <c r="BH223" s="1396"/>
      <c r="BI223" s="1396"/>
      <c r="BJ223" s="1396"/>
      <c r="BK223" s="1396"/>
      <c r="BL223" s="1396"/>
      <c r="BM223" s="1396"/>
      <c r="BN223" s="1397"/>
      <c r="BO223" s="437"/>
      <c r="BP223" s="437"/>
      <c r="BQ223" s="437"/>
      <c r="BR223" s="437"/>
      <c r="BS223" s="438"/>
      <c r="BT223" s="437"/>
      <c r="BU223" s="437"/>
      <c r="BV223" s="437"/>
      <c r="BW223" s="438"/>
      <c r="BX223" s="437"/>
      <c r="BY223" s="439"/>
      <c r="BZ223" s="438"/>
      <c r="CA223" s="437"/>
      <c r="CB223" s="439"/>
      <c r="CC223" s="438"/>
      <c r="CD223" s="437"/>
      <c r="CE223" s="439"/>
      <c r="CF223" s="438"/>
      <c r="CG223" s="437"/>
      <c r="CH223" s="439"/>
      <c r="CI223" s="438"/>
      <c r="CJ223" s="437"/>
      <c r="CK223" s="439"/>
      <c r="CL223" s="438"/>
      <c r="CM223" s="437"/>
      <c r="CN223" s="439"/>
      <c r="CO223" s="438"/>
      <c r="CP223" s="437"/>
      <c r="CQ223" s="439"/>
      <c r="CR223" s="438"/>
      <c r="CS223" s="437"/>
      <c r="CT223" s="439"/>
      <c r="CU223" s="438"/>
      <c r="CV223" s="437"/>
      <c r="CW223" s="439"/>
      <c r="CX223" s="438"/>
      <c r="CY223" s="437"/>
      <c r="CZ223" s="439"/>
      <c r="DA223" s="438"/>
      <c r="DB223" s="437"/>
      <c r="DC223" s="439"/>
      <c r="DD223" s="438"/>
      <c r="DE223" s="437"/>
      <c r="DF223" s="439"/>
      <c r="DG223" s="438"/>
      <c r="DH223" s="437"/>
      <c r="DI223" s="439"/>
      <c r="DJ223" s="438"/>
      <c r="DK223" s="437"/>
      <c r="DL223" s="439"/>
      <c r="DM223" s="1402"/>
      <c r="DN223" s="1403"/>
      <c r="DO223" s="1403"/>
      <c r="DP223" s="1403"/>
      <c r="DQ223" s="1403"/>
      <c r="DR223" s="440"/>
      <c r="DS223" s="1552"/>
      <c r="DT223" s="1556"/>
    </row>
    <row r="224" spans="1:124" ht="3.4" customHeight="1">
      <c r="A224" s="535"/>
      <c r="B224" s="1499" t="s">
        <v>803</v>
      </c>
      <c r="C224" s="1499"/>
      <c r="D224" s="1499"/>
      <c r="E224" s="1499"/>
      <c r="F224" s="1499"/>
      <c r="G224" s="1499"/>
      <c r="H224" s="1499"/>
      <c r="I224" s="1499"/>
      <c r="J224" s="1499"/>
      <c r="K224" s="1499"/>
      <c r="L224" s="1499"/>
      <c r="M224" s="1499"/>
      <c r="N224" s="1499"/>
      <c r="O224" s="1499"/>
      <c r="P224" s="1499"/>
      <c r="Q224" s="1499"/>
      <c r="R224" s="1499"/>
      <c r="S224" s="1499"/>
      <c r="T224" s="1499"/>
      <c r="U224" s="1499"/>
      <c r="V224" s="1499"/>
      <c r="W224" s="1499"/>
      <c r="X224" s="1499"/>
      <c r="Y224" s="1499"/>
      <c r="Z224" s="1499"/>
      <c r="AA224" s="1499"/>
      <c r="AB224" s="1499"/>
      <c r="AC224" s="1499"/>
      <c r="AD224" s="1499"/>
      <c r="AE224" s="1499"/>
      <c r="AF224" s="1499"/>
      <c r="AG224" s="1499"/>
      <c r="AH224" s="1499"/>
      <c r="AI224" s="1499"/>
      <c r="AJ224" s="1499"/>
      <c r="AK224" s="1499"/>
      <c r="AL224" s="1499"/>
      <c r="AM224" s="1499"/>
      <c r="AN224" s="1499"/>
      <c r="AO224" s="1499"/>
      <c r="AP224" s="1499"/>
      <c r="AQ224" s="1499"/>
      <c r="AR224" s="1499"/>
      <c r="AS224" s="1499"/>
      <c r="AT224" s="1499"/>
      <c r="AU224" s="1499"/>
      <c r="AV224" s="1499"/>
      <c r="AW224" s="1499"/>
      <c r="AX224" s="1499"/>
      <c r="AY224" s="1499"/>
      <c r="AZ224" s="1499"/>
      <c r="BA224" s="1499"/>
      <c r="BB224" s="1499"/>
      <c r="BC224" s="1499"/>
      <c r="BD224" s="1499"/>
      <c r="BE224" s="1499"/>
      <c r="BF224" s="1499"/>
      <c r="BG224" s="1499"/>
      <c r="BH224" s="1499"/>
      <c r="BI224" s="1499"/>
      <c r="BJ224" s="1499"/>
      <c r="BK224" s="1499"/>
      <c r="BL224" s="1499"/>
      <c r="BM224" s="1499"/>
      <c r="BN224" s="1500"/>
      <c r="BO224" s="478"/>
      <c r="BP224" s="478"/>
      <c r="BQ224" s="478"/>
      <c r="BR224" s="478"/>
      <c r="BS224" s="477"/>
      <c r="BT224" s="478"/>
      <c r="BU224" s="478"/>
      <c r="BV224" s="478"/>
      <c r="BW224" s="477"/>
      <c r="BX224" s="478"/>
      <c r="BY224" s="479"/>
      <c r="BZ224" s="477"/>
      <c r="CA224" s="478"/>
      <c r="CB224" s="479"/>
      <c r="CC224" s="477"/>
      <c r="CD224" s="478"/>
      <c r="CE224" s="479"/>
      <c r="CF224" s="477"/>
      <c r="CG224" s="478"/>
      <c r="CH224" s="479"/>
      <c r="CI224" s="477"/>
      <c r="CJ224" s="478"/>
      <c r="CK224" s="479"/>
      <c r="CL224" s="477"/>
      <c r="CM224" s="478"/>
      <c r="CN224" s="479"/>
      <c r="CO224" s="477"/>
      <c r="CP224" s="478"/>
      <c r="CQ224" s="479"/>
      <c r="CR224" s="477"/>
      <c r="CS224" s="478"/>
      <c r="CT224" s="479"/>
      <c r="CU224" s="477"/>
      <c r="CV224" s="478"/>
      <c r="CW224" s="479"/>
      <c r="CX224" s="477"/>
      <c r="CY224" s="478"/>
      <c r="CZ224" s="479"/>
      <c r="DA224" s="477"/>
      <c r="DB224" s="478"/>
      <c r="DC224" s="479"/>
      <c r="DD224" s="477"/>
      <c r="DE224" s="478"/>
      <c r="DF224" s="479"/>
      <c r="DG224" s="477"/>
      <c r="DH224" s="478"/>
      <c r="DI224" s="479"/>
      <c r="DJ224" s="477"/>
      <c r="DK224" s="478"/>
      <c r="DL224" s="479"/>
      <c r="DM224" s="1460"/>
      <c r="DN224" s="1461"/>
      <c r="DO224" s="1461"/>
      <c r="DP224" s="1461"/>
      <c r="DQ224" s="1461"/>
      <c r="DR224" s="480"/>
      <c r="DS224" s="1552"/>
      <c r="DT224" s="1556"/>
    </row>
    <row r="225" spans="1:124" ht="3.4" customHeight="1">
      <c r="A225" s="535"/>
      <c r="B225" s="1499"/>
      <c r="C225" s="1499"/>
      <c r="D225" s="1499"/>
      <c r="E225" s="1499"/>
      <c r="F225" s="1499"/>
      <c r="G225" s="1499"/>
      <c r="H225" s="1499"/>
      <c r="I225" s="1499"/>
      <c r="J225" s="1499"/>
      <c r="K225" s="1499"/>
      <c r="L225" s="1499"/>
      <c r="M225" s="1499"/>
      <c r="N225" s="1499"/>
      <c r="O225" s="1499"/>
      <c r="P225" s="1499"/>
      <c r="Q225" s="1499"/>
      <c r="R225" s="1499"/>
      <c r="S225" s="1499"/>
      <c r="T225" s="1499"/>
      <c r="U225" s="1499"/>
      <c r="V225" s="1499"/>
      <c r="W225" s="1499"/>
      <c r="X225" s="1499"/>
      <c r="Y225" s="1499"/>
      <c r="Z225" s="1499"/>
      <c r="AA225" s="1499"/>
      <c r="AB225" s="1499"/>
      <c r="AC225" s="1499"/>
      <c r="AD225" s="1499"/>
      <c r="AE225" s="1499"/>
      <c r="AF225" s="1499"/>
      <c r="AG225" s="1499"/>
      <c r="AH225" s="1499"/>
      <c r="AI225" s="1499"/>
      <c r="AJ225" s="1499"/>
      <c r="AK225" s="1499"/>
      <c r="AL225" s="1499"/>
      <c r="AM225" s="1499"/>
      <c r="AN225" s="1499"/>
      <c r="AO225" s="1499"/>
      <c r="AP225" s="1499"/>
      <c r="AQ225" s="1499"/>
      <c r="AR225" s="1499"/>
      <c r="AS225" s="1499"/>
      <c r="AT225" s="1499"/>
      <c r="AU225" s="1499"/>
      <c r="AV225" s="1499"/>
      <c r="AW225" s="1499"/>
      <c r="AX225" s="1499"/>
      <c r="AY225" s="1499"/>
      <c r="AZ225" s="1499"/>
      <c r="BA225" s="1499"/>
      <c r="BB225" s="1499"/>
      <c r="BC225" s="1499"/>
      <c r="BD225" s="1499"/>
      <c r="BE225" s="1499"/>
      <c r="BF225" s="1499"/>
      <c r="BG225" s="1499"/>
      <c r="BH225" s="1499"/>
      <c r="BI225" s="1499"/>
      <c r="BJ225" s="1499"/>
      <c r="BK225" s="1499"/>
      <c r="BL225" s="1499"/>
      <c r="BM225" s="1499"/>
      <c r="BN225" s="1500"/>
      <c r="BO225" s="478"/>
      <c r="BP225" s="478"/>
      <c r="BQ225" s="478"/>
      <c r="BR225" s="478"/>
      <c r="BS225" s="477"/>
      <c r="BT225" s="478"/>
      <c r="BU225" s="478"/>
      <c r="BV225" s="478"/>
      <c r="BW225" s="477"/>
      <c r="BX225" s="478"/>
      <c r="BY225" s="479"/>
      <c r="BZ225" s="477"/>
      <c r="CA225" s="478"/>
      <c r="CB225" s="479"/>
      <c r="CC225" s="477"/>
      <c r="CD225" s="478"/>
      <c r="CE225" s="479"/>
      <c r="CF225" s="477"/>
      <c r="CG225" s="478"/>
      <c r="CH225" s="479"/>
      <c r="CI225" s="477"/>
      <c r="CJ225" s="478"/>
      <c r="CK225" s="479"/>
      <c r="CL225" s="477"/>
      <c r="CM225" s="478"/>
      <c r="CN225" s="479"/>
      <c r="CO225" s="477"/>
      <c r="CP225" s="478"/>
      <c r="CQ225" s="479"/>
      <c r="CR225" s="477"/>
      <c r="CS225" s="478"/>
      <c r="CT225" s="479"/>
      <c r="CU225" s="477"/>
      <c r="CV225" s="478"/>
      <c r="CW225" s="479"/>
      <c r="CX225" s="477"/>
      <c r="CY225" s="478"/>
      <c r="CZ225" s="479"/>
      <c r="DA225" s="477"/>
      <c r="DB225" s="478"/>
      <c r="DC225" s="479"/>
      <c r="DD225" s="477"/>
      <c r="DE225" s="478"/>
      <c r="DF225" s="479"/>
      <c r="DG225" s="477"/>
      <c r="DH225" s="478"/>
      <c r="DI225" s="479"/>
      <c r="DJ225" s="477"/>
      <c r="DK225" s="478"/>
      <c r="DL225" s="479"/>
      <c r="DM225" s="1460"/>
      <c r="DN225" s="1461"/>
      <c r="DO225" s="1461"/>
      <c r="DP225" s="1461"/>
      <c r="DQ225" s="1461"/>
      <c r="DR225" s="480"/>
      <c r="DS225" s="1552"/>
      <c r="DT225" s="1556"/>
    </row>
    <row r="226" spans="1:124" ht="3.4" customHeight="1">
      <c r="A226" s="536"/>
      <c r="B226" s="1501"/>
      <c r="C226" s="1501"/>
      <c r="D226" s="1501"/>
      <c r="E226" s="1501"/>
      <c r="F226" s="1501"/>
      <c r="G226" s="1501"/>
      <c r="H226" s="1501"/>
      <c r="I226" s="1501"/>
      <c r="J226" s="1501"/>
      <c r="K226" s="1501"/>
      <c r="L226" s="1501"/>
      <c r="M226" s="1501"/>
      <c r="N226" s="1501"/>
      <c r="O226" s="1501"/>
      <c r="P226" s="1501"/>
      <c r="Q226" s="1501"/>
      <c r="R226" s="1501"/>
      <c r="S226" s="1501"/>
      <c r="T226" s="1501"/>
      <c r="U226" s="1501"/>
      <c r="V226" s="1501"/>
      <c r="W226" s="1501"/>
      <c r="X226" s="1501"/>
      <c r="Y226" s="1501"/>
      <c r="Z226" s="1501"/>
      <c r="AA226" s="1501"/>
      <c r="AB226" s="1501"/>
      <c r="AC226" s="1501"/>
      <c r="AD226" s="1501"/>
      <c r="AE226" s="1501"/>
      <c r="AF226" s="1501"/>
      <c r="AG226" s="1501"/>
      <c r="AH226" s="1501"/>
      <c r="AI226" s="1501"/>
      <c r="AJ226" s="1501"/>
      <c r="AK226" s="1501"/>
      <c r="AL226" s="1501"/>
      <c r="AM226" s="1501"/>
      <c r="AN226" s="1501"/>
      <c r="AO226" s="1501"/>
      <c r="AP226" s="1501"/>
      <c r="AQ226" s="1501"/>
      <c r="AR226" s="1501"/>
      <c r="AS226" s="1501"/>
      <c r="AT226" s="1501"/>
      <c r="AU226" s="1501"/>
      <c r="AV226" s="1501"/>
      <c r="AW226" s="1501"/>
      <c r="AX226" s="1501"/>
      <c r="AY226" s="1501"/>
      <c r="AZ226" s="1501"/>
      <c r="BA226" s="1501"/>
      <c r="BB226" s="1501"/>
      <c r="BC226" s="1501"/>
      <c r="BD226" s="1501"/>
      <c r="BE226" s="1501"/>
      <c r="BF226" s="1501"/>
      <c r="BG226" s="1501"/>
      <c r="BH226" s="1501"/>
      <c r="BI226" s="1501"/>
      <c r="BJ226" s="1501"/>
      <c r="BK226" s="1501"/>
      <c r="BL226" s="1501"/>
      <c r="BM226" s="1501"/>
      <c r="BN226" s="1502"/>
      <c r="BO226" s="487"/>
      <c r="BP226" s="487"/>
      <c r="BQ226" s="487"/>
      <c r="BR226" s="487"/>
      <c r="BS226" s="486"/>
      <c r="BT226" s="487"/>
      <c r="BU226" s="487"/>
      <c r="BV226" s="487"/>
      <c r="BW226" s="486"/>
      <c r="BX226" s="487"/>
      <c r="BY226" s="488"/>
      <c r="BZ226" s="486"/>
      <c r="CA226" s="487"/>
      <c r="CB226" s="488"/>
      <c r="CC226" s="486"/>
      <c r="CD226" s="487"/>
      <c r="CE226" s="488"/>
      <c r="CF226" s="486"/>
      <c r="CG226" s="487"/>
      <c r="CH226" s="488"/>
      <c r="CI226" s="486"/>
      <c r="CJ226" s="487"/>
      <c r="CK226" s="488"/>
      <c r="CL226" s="486"/>
      <c r="CM226" s="487"/>
      <c r="CN226" s="488"/>
      <c r="CO226" s="486"/>
      <c r="CP226" s="487"/>
      <c r="CQ226" s="488"/>
      <c r="CR226" s="486"/>
      <c r="CS226" s="487"/>
      <c r="CT226" s="488"/>
      <c r="CU226" s="486"/>
      <c r="CV226" s="487"/>
      <c r="CW226" s="488"/>
      <c r="CX226" s="486"/>
      <c r="CY226" s="487"/>
      <c r="CZ226" s="488"/>
      <c r="DA226" s="486"/>
      <c r="DB226" s="487"/>
      <c r="DC226" s="488"/>
      <c r="DD226" s="486"/>
      <c r="DE226" s="487"/>
      <c r="DF226" s="488"/>
      <c r="DG226" s="486"/>
      <c r="DH226" s="487"/>
      <c r="DI226" s="488"/>
      <c r="DJ226" s="486"/>
      <c r="DK226" s="487"/>
      <c r="DL226" s="488"/>
      <c r="DM226" s="1462"/>
      <c r="DN226" s="1463"/>
      <c r="DO226" s="1463"/>
      <c r="DP226" s="1463"/>
      <c r="DQ226" s="1463"/>
      <c r="DR226" s="489"/>
      <c r="DS226" s="1552"/>
      <c r="DT226" s="1556"/>
    </row>
    <row r="227" spans="1:124" ht="3.4" customHeight="1">
      <c r="A227" s="1492" t="s">
        <v>804</v>
      </c>
      <c r="B227" s="1493"/>
      <c r="C227" s="1493"/>
      <c r="D227" s="1493"/>
      <c r="E227" s="1370"/>
      <c r="F227" s="1370">
        <v>16</v>
      </c>
      <c r="G227" s="1370"/>
      <c r="H227" s="1370"/>
      <c r="I227" s="1370"/>
      <c r="J227" s="1370"/>
      <c r="K227" s="216"/>
      <c r="L227" s="1494" t="s">
        <v>805</v>
      </c>
      <c r="M227" s="1494"/>
      <c r="N227" s="1494"/>
      <c r="O227" s="1494"/>
      <c r="P227" s="1494"/>
      <c r="Q227" s="1494"/>
      <c r="R227" s="1494"/>
      <c r="S227" s="1494"/>
      <c r="T227" s="1494"/>
      <c r="U227" s="1494"/>
      <c r="V227" s="1494"/>
      <c r="W227" s="1494"/>
      <c r="X227" s="1494"/>
      <c r="Y227" s="1494"/>
      <c r="Z227" s="1494"/>
      <c r="AA227" s="1494"/>
      <c r="AB227" s="1494"/>
      <c r="AC227" s="1494"/>
      <c r="AD227" s="1494"/>
      <c r="AE227" s="1494"/>
      <c r="AF227" s="1494"/>
      <c r="AG227" s="1494"/>
      <c r="AH227" s="1494"/>
      <c r="AI227" s="1494"/>
      <c r="AJ227" s="1494"/>
      <c r="AK227" s="1494"/>
      <c r="AL227" s="1494"/>
      <c r="AM227" s="1494"/>
      <c r="AN227" s="1495"/>
      <c r="AO227" s="216"/>
      <c r="AP227" s="1435" t="s">
        <v>806</v>
      </c>
      <c r="AQ227" s="1435"/>
      <c r="AR227" s="1435"/>
      <c r="AS227" s="1435"/>
      <c r="AT227" s="1435"/>
      <c r="AU227" s="1435"/>
      <c r="AV227" s="1435"/>
      <c r="AW227" s="1435"/>
      <c r="AX227" s="1435"/>
      <c r="AY227" s="1435"/>
      <c r="AZ227" s="1435"/>
      <c r="BA227" s="1435"/>
      <c r="BB227" s="1436"/>
      <c r="BC227" s="1370" t="s">
        <v>718</v>
      </c>
      <c r="BD227" s="1370"/>
      <c r="BE227" s="1370"/>
      <c r="BF227" s="1370"/>
      <c r="BG227" s="1370"/>
      <c r="BH227" s="1370"/>
      <c r="BI227" s="1370" t="s">
        <v>719</v>
      </c>
      <c r="BJ227" s="1370"/>
      <c r="BK227" s="1370"/>
      <c r="BL227" s="1370"/>
      <c r="BM227" s="1370"/>
      <c r="BN227" s="1371"/>
      <c r="BO227" s="318"/>
      <c r="BP227" s="320"/>
      <c r="BQ227" s="320"/>
      <c r="BR227" s="320"/>
      <c r="BS227" s="318"/>
      <c r="BT227" s="320"/>
      <c r="BU227" s="320"/>
      <c r="BV227" s="320"/>
      <c r="BW227" s="318"/>
      <c r="BX227" s="320"/>
      <c r="BY227" s="317"/>
      <c r="BZ227" s="318"/>
      <c r="CA227" s="320"/>
      <c r="CB227" s="317"/>
      <c r="CC227" s="318"/>
      <c r="CD227" s="320"/>
      <c r="CE227" s="317"/>
      <c r="CF227" s="318"/>
      <c r="CG227" s="320"/>
      <c r="CH227" s="317"/>
      <c r="CI227" s="318"/>
      <c r="CJ227" s="320"/>
      <c r="CK227" s="317"/>
      <c r="CL227" s="318"/>
      <c r="CM227" s="320"/>
      <c r="CN227" s="317"/>
      <c r="CO227" s="318"/>
      <c r="CP227" s="320"/>
      <c r="CQ227" s="317"/>
      <c r="CR227" s="318"/>
      <c r="CS227" s="320"/>
      <c r="CT227" s="317"/>
      <c r="CU227" s="318"/>
      <c r="CV227" s="320"/>
      <c r="CW227" s="317"/>
      <c r="CX227" s="318"/>
      <c r="CY227" s="320"/>
      <c r="CZ227" s="317"/>
      <c r="DA227" s="318"/>
      <c r="DB227" s="320"/>
      <c r="DC227" s="317"/>
      <c r="DD227" s="318"/>
      <c r="DE227" s="320"/>
      <c r="DF227" s="317"/>
      <c r="DG227" s="318"/>
      <c r="DH227" s="320"/>
      <c r="DI227" s="317"/>
      <c r="DJ227" s="318"/>
      <c r="DK227" s="320"/>
      <c r="DL227" s="317"/>
      <c r="DM227" s="1503">
        <f>3+8</f>
        <v>11</v>
      </c>
      <c r="DN227" s="1504"/>
      <c r="DO227" s="1504"/>
      <c r="DP227" s="1504"/>
      <c r="DQ227" s="1504"/>
      <c r="DR227" s="537"/>
      <c r="DS227" s="1552">
        <v>11</v>
      </c>
      <c r="DT227" s="1572">
        <v>11</v>
      </c>
    </row>
    <row r="228" spans="1:124" ht="3.4" customHeight="1">
      <c r="A228" s="1492"/>
      <c r="B228" s="1493"/>
      <c r="C228" s="1493"/>
      <c r="D228" s="1493"/>
      <c r="E228" s="1370"/>
      <c r="F228" s="1370"/>
      <c r="G228" s="1370"/>
      <c r="H228" s="1370"/>
      <c r="I228" s="1370"/>
      <c r="J228" s="1370"/>
      <c r="K228" s="200"/>
      <c r="L228" s="1352"/>
      <c r="M228" s="1352"/>
      <c r="N228" s="1352"/>
      <c r="O228" s="1352"/>
      <c r="P228" s="1352"/>
      <c r="Q228" s="1352"/>
      <c r="R228" s="1352"/>
      <c r="S228" s="1352"/>
      <c r="T228" s="1352"/>
      <c r="U228" s="1352"/>
      <c r="V228" s="1352"/>
      <c r="W228" s="1352"/>
      <c r="X228" s="1352"/>
      <c r="Y228" s="1352"/>
      <c r="Z228" s="1352"/>
      <c r="AA228" s="1352"/>
      <c r="AB228" s="1352"/>
      <c r="AC228" s="1352"/>
      <c r="AD228" s="1352"/>
      <c r="AE228" s="1352"/>
      <c r="AF228" s="1352"/>
      <c r="AG228" s="1352"/>
      <c r="AH228" s="1352"/>
      <c r="AI228" s="1352"/>
      <c r="AJ228" s="1352"/>
      <c r="AK228" s="1352"/>
      <c r="AL228" s="1352"/>
      <c r="AM228" s="1352"/>
      <c r="AN228" s="1496"/>
      <c r="AO228" s="200"/>
      <c r="AP228" s="1433"/>
      <c r="AQ228" s="1433"/>
      <c r="AR228" s="1433"/>
      <c r="AS228" s="1433"/>
      <c r="AT228" s="1433"/>
      <c r="AU228" s="1433"/>
      <c r="AV228" s="1433"/>
      <c r="AW228" s="1433"/>
      <c r="AX228" s="1433"/>
      <c r="AY228" s="1433"/>
      <c r="AZ228" s="1433"/>
      <c r="BA228" s="1433"/>
      <c r="BB228" s="1437"/>
      <c r="BC228" s="1370"/>
      <c r="BD228" s="1370"/>
      <c r="BE228" s="1370"/>
      <c r="BF228" s="1370"/>
      <c r="BG228" s="1370"/>
      <c r="BH228" s="1370"/>
      <c r="BI228" s="1370"/>
      <c r="BJ228" s="1370"/>
      <c r="BK228" s="1370"/>
      <c r="BL228" s="1370"/>
      <c r="BM228" s="1370"/>
      <c r="BN228" s="1371"/>
      <c r="BO228" s="414"/>
      <c r="BP228" s="413"/>
      <c r="BQ228" s="413"/>
      <c r="BR228" s="413"/>
      <c r="BS228" s="414"/>
      <c r="BT228" s="413"/>
      <c r="BU228" s="413"/>
      <c r="BV228" s="413"/>
      <c r="BW228" s="414"/>
      <c r="BX228" s="413"/>
      <c r="BY228" s="415"/>
      <c r="BZ228" s="414"/>
      <c r="CA228" s="413"/>
      <c r="CB228" s="415"/>
      <c r="CC228" s="414"/>
      <c r="CD228" s="413"/>
      <c r="CE228" s="415"/>
      <c r="CF228" s="414"/>
      <c r="CG228" s="413"/>
      <c r="CH228" s="415"/>
      <c r="CI228" s="414"/>
      <c r="CJ228" s="413"/>
      <c r="CK228" s="415"/>
      <c r="CL228" s="414"/>
      <c r="CM228" s="413"/>
      <c r="CN228" s="415"/>
      <c r="CO228" s="414"/>
      <c r="CP228" s="413"/>
      <c r="CQ228" s="415"/>
      <c r="CR228" s="414"/>
      <c r="CS228" s="413"/>
      <c r="CT228" s="415"/>
      <c r="CU228" s="414"/>
      <c r="CV228" s="413"/>
      <c r="CW228" s="415"/>
      <c r="CX228" s="414"/>
      <c r="CY228" s="413"/>
      <c r="CZ228" s="415"/>
      <c r="DA228" s="414"/>
      <c r="DB228" s="413"/>
      <c r="DC228" s="415"/>
      <c r="DD228" s="414"/>
      <c r="DE228" s="413"/>
      <c r="DF228" s="415"/>
      <c r="DG228" s="414"/>
      <c r="DH228" s="413"/>
      <c r="DI228" s="415"/>
      <c r="DJ228" s="414"/>
      <c r="DK228" s="413"/>
      <c r="DL228" s="415"/>
      <c r="DM228" s="1448"/>
      <c r="DN228" s="1449"/>
      <c r="DO228" s="1449"/>
      <c r="DP228" s="1449"/>
      <c r="DQ228" s="1449"/>
      <c r="DR228" s="450"/>
      <c r="DS228" s="1552"/>
      <c r="DT228" s="1573"/>
    </row>
    <row r="229" spans="1:124" ht="3.4" customHeight="1">
      <c r="A229" s="1492"/>
      <c r="B229" s="1493"/>
      <c r="C229" s="1493"/>
      <c r="D229" s="1493"/>
      <c r="E229" s="1370"/>
      <c r="F229" s="1370"/>
      <c r="G229" s="1370"/>
      <c r="H229" s="1370"/>
      <c r="I229" s="1370"/>
      <c r="J229" s="1370"/>
      <c r="K229" s="209"/>
      <c r="L229" s="1497"/>
      <c r="M229" s="1497"/>
      <c r="N229" s="1497"/>
      <c r="O229" s="1497"/>
      <c r="P229" s="1497"/>
      <c r="Q229" s="1497"/>
      <c r="R229" s="1497"/>
      <c r="S229" s="1497"/>
      <c r="T229" s="1497"/>
      <c r="U229" s="1497"/>
      <c r="V229" s="1497"/>
      <c r="W229" s="1497"/>
      <c r="X229" s="1497"/>
      <c r="Y229" s="1497"/>
      <c r="Z229" s="1497"/>
      <c r="AA229" s="1497"/>
      <c r="AB229" s="1497"/>
      <c r="AC229" s="1497"/>
      <c r="AD229" s="1497"/>
      <c r="AE229" s="1497"/>
      <c r="AF229" s="1497"/>
      <c r="AG229" s="1497"/>
      <c r="AH229" s="1497"/>
      <c r="AI229" s="1497"/>
      <c r="AJ229" s="1497"/>
      <c r="AK229" s="1497"/>
      <c r="AL229" s="1497"/>
      <c r="AM229" s="1497"/>
      <c r="AN229" s="1498"/>
      <c r="AO229" s="209"/>
      <c r="AP229" s="1444"/>
      <c r="AQ229" s="1444"/>
      <c r="AR229" s="1444"/>
      <c r="AS229" s="1444"/>
      <c r="AT229" s="1444"/>
      <c r="AU229" s="1444"/>
      <c r="AV229" s="1444"/>
      <c r="AW229" s="1444"/>
      <c r="AX229" s="1444"/>
      <c r="AY229" s="1444"/>
      <c r="AZ229" s="1444"/>
      <c r="BA229" s="1444"/>
      <c r="BB229" s="1445"/>
      <c r="BC229" s="1370"/>
      <c r="BD229" s="1370"/>
      <c r="BE229" s="1370"/>
      <c r="BF229" s="1370"/>
      <c r="BG229" s="1370"/>
      <c r="BH229" s="1370"/>
      <c r="BI229" s="1370"/>
      <c r="BJ229" s="1370"/>
      <c r="BK229" s="1370"/>
      <c r="BL229" s="1370"/>
      <c r="BM229" s="1370"/>
      <c r="BN229" s="1371"/>
      <c r="BO229" s="377"/>
      <c r="BP229" s="379"/>
      <c r="BQ229" s="379"/>
      <c r="BR229" s="379"/>
      <c r="BS229" s="377"/>
      <c r="BT229" s="379"/>
      <c r="BU229" s="379"/>
      <c r="BV229" s="379"/>
      <c r="BW229" s="377"/>
      <c r="BX229" s="379"/>
      <c r="BY229" s="376"/>
      <c r="BZ229" s="377"/>
      <c r="CA229" s="379"/>
      <c r="CB229" s="376"/>
      <c r="CC229" s="377"/>
      <c r="CD229" s="379"/>
      <c r="CE229" s="376"/>
      <c r="CF229" s="377"/>
      <c r="CG229" s="379"/>
      <c r="CH229" s="376"/>
      <c r="CI229" s="377"/>
      <c r="CJ229" s="379"/>
      <c r="CK229" s="376"/>
      <c r="CL229" s="377"/>
      <c r="CM229" s="379"/>
      <c r="CN229" s="376"/>
      <c r="CO229" s="377"/>
      <c r="CP229" s="379"/>
      <c r="CQ229" s="376"/>
      <c r="CR229" s="377"/>
      <c r="CS229" s="379"/>
      <c r="CT229" s="376"/>
      <c r="CU229" s="377"/>
      <c r="CV229" s="379"/>
      <c r="CW229" s="376"/>
      <c r="CX229" s="377"/>
      <c r="CY229" s="379"/>
      <c r="CZ229" s="376"/>
      <c r="DA229" s="377"/>
      <c r="DB229" s="379"/>
      <c r="DC229" s="376"/>
      <c r="DD229" s="377"/>
      <c r="DE229" s="379"/>
      <c r="DF229" s="376"/>
      <c r="DG229" s="377"/>
      <c r="DH229" s="379"/>
      <c r="DI229" s="376"/>
      <c r="DJ229" s="377"/>
      <c r="DK229" s="379"/>
      <c r="DL229" s="376"/>
      <c r="DM229" s="1450"/>
      <c r="DN229" s="1451"/>
      <c r="DO229" s="1451"/>
      <c r="DP229" s="1451"/>
      <c r="DQ229" s="1451"/>
      <c r="DR229" s="497"/>
      <c r="DS229" s="1552"/>
      <c r="DT229" s="1574"/>
    </row>
    <row r="230" spans="1:124" ht="3.4" customHeight="1">
      <c r="A230" s="1492" t="s">
        <v>807</v>
      </c>
      <c r="B230" s="1493"/>
      <c r="C230" s="1493"/>
      <c r="D230" s="1493"/>
      <c r="E230" s="1370"/>
      <c r="F230" s="1370">
        <v>16</v>
      </c>
      <c r="G230" s="1370"/>
      <c r="H230" s="1370"/>
      <c r="I230" s="1370"/>
      <c r="J230" s="1370"/>
      <c r="K230" s="216"/>
      <c r="L230" s="1494" t="s">
        <v>696</v>
      </c>
      <c r="M230" s="1494"/>
      <c r="N230" s="1494"/>
      <c r="O230" s="1494"/>
      <c r="P230" s="1494"/>
      <c r="Q230" s="1494"/>
      <c r="R230" s="1494"/>
      <c r="S230" s="1494"/>
      <c r="T230" s="1494"/>
      <c r="U230" s="1494"/>
      <c r="V230" s="1494"/>
      <c r="W230" s="1494"/>
      <c r="X230" s="1494"/>
      <c r="Y230" s="1494"/>
      <c r="Z230" s="1494"/>
      <c r="AA230" s="1494"/>
      <c r="AB230" s="1494"/>
      <c r="AC230" s="1494"/>
      <c r="AD230" s="1494"/>
      <c r="AE230" s="1494"/>
      <c r="AF230" s="1494"/>
      <c r="AG230" s="1494"/>
      <c r="AH230" s="1494"/>
      <c r="AI230" s="1494"/>
      <c r="AJ230" s="1494"/>
      <c r="AK230" s="1494"/>
      <c r="AL230" s="1494"/>
      <c r="AM230" s="1494"/>
      <c r="AN230" s="1495"/>
      <c r="AO230" s="216"/>
      <c r="AP230" s="1435" t="s">
        <v>808</v>
      </c>
      <c r="AQ230" s="1435"/>
      <c r="AR230" s="1435"/>
      <c r="AS230" s="1435"/>
      <c r="AT230" s="1435"/>
      <c r="AU230" s="1435"/>
      <c r="AV230" s="1435"/>
      <c r="AW230" s="1435"/>
      <c r="AX230" s="1435"/>
      <c r="AY230" s="1435"/>
      <c r="AZ230" s="1435"/>
      <c r="BA230" s="1435"/>
      <c r="BB230" s="1436"/>
      <c r="BC230" s="1370" t="s">
        <v>718</v>
      </c>
      <c r="BD230" s="1370"/>
      <c r="BE230" s="1370"/>
      <c r="BF230" s="1370"/>
      <c r="BG230" s="1370"/>
      <c r="BH230" s="1370"/>
      <c r="BI230" s="1370" t="s">
        <v>719</v>
      </c>
      <c r="BJ230" s="1370"/>
      <c r="BK230" s="1370"/>
      <c r="BL230" s="1370"/>
      <c r="BM230" s="1370"/>
      <c r="BN230" s="1371"/>
      <c r="BO230" s="318"/>
      <c r="BP230" s="320"/>
      <c r="BQ230" s="320"/>
      <c r="BR230" s="320"/>
      <c r="BS230" s="318"/>
      <c r="BT230" s="320"/>
      <c r="BU230" s="320"/>
      <c r="BV230" s="320"/>
      <c r="BW230" s="318"/>
      <c r="BX230" s="320"/>
      <c r="BY230" s="317"/>
      <c r="BZ230" s="318"/>
      <c r="CA230" s="320"/>
      <c r="CB230" s="317"/>
      <c r="CC230" s="318"/>
      <c r="CD230" s="320"/>
      <c r="CE230" s="317"/>
      <c r="CF230" s="318"/>
      <c r="CG230" s="320"/>
      <c r="CH230" s="317"/>
      <c r="CI230" s="318"/>
      <c r="CJ230" s="320"/>
      <c r="CK230" s="317"/>
      <c r="CL230" s="318"/>
      <c r="CM230" s="320"/>
      <c r="CN230" s="317"/>
      <c r="CO230" s="318"/>
      <c r="CP230" s="320"/>
      <c r="CQ230" s="317"/>
      <c r="CR230" s="318"/>
      <c r="CS230" s="320"/>
      <c r="CT230" s="317"/>
      <c r="CU230" s="318"/>
      <c r="CV230" s="320"/>
      <c r="CW230" s="317"/>
      <c r="CX230" s="318"/>
      <c r="CY230" s="320"/>
      <c r="CZ230" s="317"/>
      <c r="DA230" s="318"/>
      <c r="DB230" s="320"/>
      <c r="DC230" s="317"/>
      <c r="DD230" s="318"/>
      <c r="DE230" s="320"/>
      <c r="DF230" s="317"/>
      <c r="DG230" s="318"/>
      <c r="DH230" s="320"/>
      <c r="DI230" s="317"/>
      <c r="DJ230" s="318"/>
      <c r="DK230" s="320"/>
      <c r="DL230" s="317"/>
      <c r="DM230" s="1503">
        <v>7</v>
      </c>
      <c r="DN230" s="1504"/>
      <c r="DO230" s="1504"/>
      <c r="DP230" s="1504"/>
      <c r="DQ230" s="1504"/>
      <c r="DR230" s="537"/>
      <c r="DS230" s="1552">
        <v>8</v>
      </c>
      <c r="DT230" s="1553">
        <v>7</v>
      </c>
    </row>
    <row r="231" spans="1:124" ht="3.4" customHeight="1">
      <c r="A231" s="1492"/>
      <c r="B231" s="1493"/>
      <c r="C231" s="1493"/>
      <c r="D231" s="1493"/>
      <c r="E231" s="1370"/>
      <c r="F231" s="1370"/>
      <c r="G231" s="1370"/>
      <c r="H231" s="1370"/>
      <c r="I231" s="1370"/>
      <c r="J231" s="1370"/>
      <c r="K231" s="200"/>
      <c r="L231" s="1352"/>
      <c r="M231" s="1352"/>
      <c r="N231" s="1352"/>
      <c r="O231" s="1352"/>
      <c r="P231" s="1352"/>
      <c r="Q231" s="1352"/>
      <c r="R231" s="1352"/>
      <c r="S231" s="1352"/>
      <c r="T231" s="1352"/>
      <c r="U231" s="1352"/>
      <c r="V231" s="1352"/>
      <c r="W231" s="1352"/>
      <c r="X231" s="1352"/>
      <c r="Y231" s="1352"/>
      <c r="Z231" s="1352"/>
      <c r="AA231" s="1352"/>
      <c r="AB231" s="1352"/>
      <c r="AC231" s="1352"/>
      <c r="AD231" s="1352"/>
      <c r="AE231" s="1352"/>
      <c r="AF231" s="1352"/>
      <c r="AG231" s="1352"/>
      <c r="AH231" s="1352"/>
      <c r="AI231" s="1352"/>
      <c r="AJ231" s="1352"/>
      <c r="AK231" s="1352"/>
      <c r="AL231" s="1352"/>
      <c r="AM231" s="1352"/>
      <c r="AN231" s="1496"/>
      <c r="AO231" s="200"/>
      <c r="AP231" s="1433"/>
      <c r="AQ231" s="1433"/>
      <c r="AR231" s="1433"/>
      <c r="AS231" s="1433"/>
      <c r="AT231" s="1433"/>
      <c r="AU231" s="1433"/>
      <c r="AV231" s="1433"/>
      <c r="AW231" s="1433"/>
      <c r="AX231" s="1433"/>
      <c r="AY231" s="1433"/>
      <c r="AZ231" s="1433"/>
      <c r="BA231" s="1433"/>
      <c r="BB231" s="1437"/>
      <c r="BC231" s="1370"/>
      <c r="BD231" s="1370"/>
      <c r="BE231" s="1370"/>
      <c r="BF231" s="1370"/>
      <c r="BG231" s="1370"/>
      <c r="BH231" s="1370"/>
      <c r="BI231" s="1370"/>
      <c r="BJ231" s="1370"/>
      <c r="BK231" s="1370"/>
      <c r="BL231" s="1370"/>
      <c r="BM231" s="1370"/>
      <c r="BN231" s="1371"/>
      <c r="BO231" s="414"/>
      <c r="BP231" s="413"/>
      <c r="BQ231" s="413"/>
      <c r="BR231" s="413"/>
      <c r="BS231" s="414"/>
      <c r="BT231" s="413"/>
      <c r="BU231" s="413"/>
      <c r="BV231" s="413"/>
      <c r="BW231" s="414"/>
      <c r="BX231" s="413"/>
      <c r="BY231" s="415"/>
      <c r="BZ231" s="414"/>
      <c r="CA231" s="413"/>
      <c r="CB231" s="415"/>
      <c r="CC231" s="414"/>
      <c r="CD231" s="413"/>
      <c r="CE231" s="415"/>
      <c r="CF231" s="414"/>
      <c r="CG231" s="413"/>
      <c r="CH231" s="415"/>
      <c r="CI231" s="414"/>
      <c r="CJ231" s="413"/>
      <c r="CK231" s="415"/>
      <c r="CL231" s="414"/>
      <c r="CM231" s="413"/>
      <c r="CN231" s="415"/>
      <c r="CO231" s="414"/>
      <c r="CP231" s="413"/>
      <c r="CQ231" s="415"/>
      <c r="CR231" s="414"/>
      <c r="CS231" s="413"/>
      <c r="CT231" s="415"/>
      <c r="CU231" s="414"/>
      <c r="CV231" s="413"/>
      <c r="CW231" s="415"/>
      <c r="CX231" s="414"/>
      <c r="CY231" s="413"/>
      <c r="CZ231" s="415"/>
      <c r="DA231" s="414"/>
      <c r="DB231" s="413"/>
      <c r="DC231" s="415"/>
      <c r="DD231" s="414"/>
      <c r="DE231" s="413"/>
      <c r="DF231" s="415"/>
      <c r="DG231" s="414"/>
      <c r="DH231" s="413"/>
      <c r="DI231" s="415"/>
      <c r="DJ231" s="414"/>
      <c r="DK231" s="413"/>
      <c r="DL231" s="415"/>
      <c r="DM231" s="1448"/>
      <c r="DN231" s="1449"/>
      <c r="DO231" s="1449"/>
      <c r="DP231" s="1449"/>
      <c r="DQ231" s="1449"/>
      <c r="DR231" s="450"/>
      <c r="DS231" s="1552"/>
      <c r="DT231" s="1554"/>
    </row>
    <row r="232" spans="1:124" ht="3.4" customHeight="1">
      <c r="A232" s="1492"/>
      <c r="B232" s="1493"/>
      <c r="C232" s="1493"/>
      <c r="D232" s="1493"/>
      <c r="E232" s="1370"/>
      <c r="F232" s="1370"/>
      <c r="G232" s="1370"/>
      <c r="H232" s="1370"/>
      <c r="I232" s="1370"/>
      <c r="J232" s="1370"/>
      <c r="K232" s="209"/>
      <c r="L232" s="1497"/>
      <c r="M232" s="1497"/>
      <c r="N232" s="1497"/>
      <c r="O232" s="1497"/>
      <c r="P232" s="1497"/>
      <c r="Q232" s="1497"/>
      <c r="R232" s="1497"/>
      <c r="S232" s="1497"/>
      <c r="T232" s="1497"/>
      <c r="U232" s="1497"/>
      <c r="V232" s="1497"/>
      <c r="W232" s="1497"/>
      <c r="X232" s="1497"/>
      <c r="Y232" s="1497"/>
      <c r="Z232" s="1497"/>
      <c r="AA232" s="1497"/>
      <c r="AB232" s="1497"/>
      <c r="AC232" s="1497"/>
      <c r="AD232" s="1497"/>
      <c r="AE232" s="1497"/>
      <c r="AF232" s="1497"/>
      <c r="AG232" s="1497"/>
      <c r="AH232" s="1497"/>
      <c r="AI232" s="1497"/>
      <c r="AJ232" s="1497"/>
      <c r="AK232" s="1497"/>
      <c r="AL232" s="1497"/>
      <c r="AM232" s="1497"/>
      <c r="AN232" s="1498"/>
      <c r="AO232" s="209"/>
      <c r="AP232" s="1444"/>
      <c r="AQ232" s="1444"/>
      <c r="AR232" s="1444"/>
      <c r="AS232" s="1444"/>
      <c r="AT232" s="1444"/>
      <c r="AU232" s="1444"/>
      <c r="AV232" s="1444"/>
      <c r="AW232" s="1444"/>
      <c r="AX232" s="1444"/>
      <c r="AY232" s="1444"/>
      <c r="AZ232" s="1444"/>
      <c r="BA232" s="1444"/>
      <c r="BB232" s="1445"/>
      <c r="BC232" s="1370"/>
      <c r="BD232" s="1370"/>
      <c r="BE232" s="1370"/>
      <c r="BF232" s="1370"/>
      <c r="BG232" s="1370"/>
      <c r="BH232" s="1370"/>
      <c r="BI232" s="1370"/>
      <c r="BJ232" s="1370"/>
      <c r="BK232" s="1370"/>
      <c r="BL232" s="1370"/>
      <c r="BM232" s="1370"/>
      <c r="BN232" s="1371"/>
      <c r="BO232" s="377"/>
      <c r="BP232" s="379"/>
      <c r="BQ232" s="379"/>
      <c r="BR232" s="379"/>
      <c r="BS232" s="377"/>
      <c r="BT232" s="379"/>
      <c r="BU232" s="379"/>
      <c r="BV232" s="379"/>
      <c r="BW232" s="377"/>
      <c r="BX232" s="379"/>
      <c r="BY232" s="376"/>
      <c r="BZ232" s="377"/>
      <c r="CA232" s="379"/>
      <c r="CB232" s="376"/>
      <c r="CC232" s="377"/>
      <c r="CD232" s="379"/>
      <c r="CE232" s="376"/>
      <c r="CF232" s="377"/>
      <c r="CG232" s="379"/>
      <c r="CH232" s="376"/>
      <c r="CI232" s="377"/>
      <c r="CJ232" s="379"/>
      <c r="CK232" s="376"/>
      <c r="CL232" s="377"/>
      <c r="CM232" s="379"/>
      <c r="CN232" s="376"/>
      <c r="CO232" s="377"/>
      <c r="CP232" s="379"/>
      <c r="CQ232" s="376"/>
      <c r="CR232" s="377"/>
      <c r="CS232" s="379"/>
      <c r="CT232" s="376"/>
      <c r="CU232" s="377"/>
      <c r="CV232" s="379"/>
      <c r="CW232" s="376"/>
      <c r="CX232" s="377"/>
      <c r="CY232" s="379"/>
      <c r="CZ232" s="376"/>
      <c r="DA232" s="377"/>
      <c r="DB232" s="379"/>
      <c r="DC232" s="376"/>
      <c r="DD232" s="377"/>
      <c r="DE232" s="379"/>
      <c r="DF232" s="376"/>
      <c r="DG232" s="377"/>
      <c r="DH232" s="379"/>
      <c r="DI232" s="376"/>
      <c r="DJ232" s="377"/>
      <c r="DK232" s="379"/>
      <c r="DL232" s="376"/>
      <c r="DM232" s="1450"/>
      <c r="DN232" s="1451"/>
      <c r="DO232" s="1451"/>
      <c r="DP232" s="1451"/>
      <c r="DQ232" s="1451"/>
      <c r="DR232" s="497"/>
      <c r="DS232" s="1552"/>
      <c r="DT232" s="1555"/>
    </row>
    <row r="233" spans="1:124" ht="3.4" customHeight="1">
      <c r="A233" s="1492" t="s">
        <v>809</v>
      </c>
      <c r="B233" s="1493"/>
      <c r="C233" s="1493"/>
      <c r="D233" s="1493"/>
      <c r="E233" s="1370"/>
      <c r="F233" s="1370">
        <v>16</v>
      </c>
      <c r="G233" s="1370"/>
      <c r="H233" s="1370"/>
      <c r="I233" s="1370"/>
      <c r="J233" s="1370"/>
      <c r="K233" s="216"/>
      <c r="L233" s="1494" t="s">
        <v>810</v>
      </c>
      <c r="M233" s="1494"/>
      <c r="N233" s="1494"/>
      <c r="O233" s="1494"/>
      <c r="P233" s="1494"/>
      <c r="Q233" s="1494"/>
      <c r="R233" s="1494"/>
      <c r="S233" s="1494"/>
      <c r="T233" s="1494"/>
      <c r="U233" s="1494"/>
      <c r="V233" s="1494"/>
      <c r="W233" s="1494"/>
      <c r="X233" s="1494"/>
      <c r="Y233" s="1494"/>
      <c r="Z233" s="1494"/>
      <c r="AA233" s="1494"/>
      <c r="AB233" s="1494"/>
      <c r="AC233" s="1494"/>
      <c r="AD233" s="1494"/>
      <c r="AE233" s="1494"/>
      <c r="AF233" s="1494"/>
      <c r="AG233" s="1494"/>
      <c r="AH233" s="1494"/>
      <c r="AI233" s="1494"/>
      <c r="AJ233" s="1494"/>
      <c r="AK233" s="1494"/>
      <c r="AL233" s="1494"/>
      <c r="AM233" s="1494"/>
      <c r="AN233" s="1495"/>
      <c r="AO233" s="216"/>
      <c r="AP233" s="1435" t="s">
        <v>811</v>
      </c>
      <c r="AQ233" s="1435"/>
      <c r="AR233" s="1435"/>
      <c r="AS233" s="1435"/>
      <c r="AT233" s="1435"/>
      <c r="AU233" s="1435"/>
      <c r="AV233" s="1435"/>
      <c r="AW233" s="1435"/>
      <c r="AX233" s="1435"/>
      <c r="AY233" s="1435"/>
      <c r="AZ233" s="1435"/>
      <c r="BA233" s="1435"/>
      <c r="BB233" s="1436"/>
      <c r="BC233" s="1370" t="s">
        <v>718</v>
      </c>
      <c r="BD233" s="1370"/>
      <c r="BE233" s="1370"/>
      <c r="BF233" s="1370"/>
      <c r="BG233" s="1370"/>
      <c r="BH233" s="1370"/>
      <c r="BI233" s="1370" t="s">
        <v>719</v>
      </c>
      <c r="BJ233" s="1370"/>
      <c r="BK233" s="1370"/>
      <c r="BL233" s="1370"/>
      <c r="BM233" s="1370"/>
      <c r="BN233" s="1371"/>
      <c r="BO233" s="318"/>
      <c r="BP233" s="320"/>
      <c r="BQ233" s="320"/>
      <c r="BR233" s="320"/>
      <c r="BS233" s="318"/>
      <c r="BT233" s="320"/>
      <c r="BU233" s="320"/>
      <c r="BV233" s="320"/>
      <c r="BW233" s="318"/>
      <c r="BX233" s="320"/>
      <c r="BY233" s="317"/>
      <c r="BZ233" s="318"/>
      <c r="CA233" s="320"/>
      <c r="CB233" s="317"/>
      <c r="CC233" s="318"/>
      <c r="CD233" s="320"/>
      <c r="CE233" s="317"/>
      <c r="CF233" s="318"/>
      <c r="CG233" s="320"/>
      <c r="CH233" s="317"/>
      <c r="CI233" s="318"/>
      <c r="CJ233" s="320"/>
      <c r="CK233" s="317"/>
      <c r="CL233" s="318"/>
      <c r="CM233" s="320"/>
      <c r="CN233" s="317"/>
      <c r="CO233" s="318"/>
      <c r="CP233" s="320"/>
      <c r="CQ233" s="317"/>
      <c r="CR233" s="318"/>
      <c r="CS233" s="320"/>
      <c r="CT233" s="317"/>
      <c r="CU233" s="318"/>
      <c r="CV233" s="320"/>
      <c r="CW233" s="317"/>
      <c r="CX233" s="318"/>
      <c r="CY233" s="320"/>
      <c r="CZ233" s="317"/>
      <c r="DA233" s="318"/>
      <c r="DB233" s="320"/>
      <c r="DC233" s="317"/>
      <c r="DD233" s="318"/>
      <c r="DE233" s="320"/>
      <c r="DF233" s="317"/>
      <c r="DG233" s="318"/>
      <c r="DH233" s="320"/>
      <c r="DI233" s="317"/>
      <c r="DJ233" s="318"/>
      <c r="DK233" s="320"/>
      <c r="DL233" s="317"/>
      <c r="DM233" s="1503">
        <v>3</v>
      </c>
      <c r="DN233" s="1504"/>
      <c r="DO233" s="1504"/>
      <c r="DP233" s="1504"/>
      <c r="DQ233" s="1504"/>
      <c r="DR233" s="537"/>
      <c r="DS233" s="1552">
        <v>2</v>
      </c>
      <c r="DT233" s="1553">
        <v>3</v>
      </c>
    </row>
    <row r="234" spans="1:124" ht="3.4" customHeight="1">
      <c r="A234" s="1492"/>
      <c r="B234" s="1493"/>
      <c r="C234" s="1493"/>
      <c r="D234" s="1493"/>
      <c r="E234" s="1370"/>
      <c r="F234" s="1370"/>
      <c r="G234" s="1370"/>
      <c r="H234" s="1370"/>
      <c r="I234" s="1370"/>
      <c r="J234" s="1370"/>
      <c r="K234" s="200"/>
      <c r="L234" s="1352"/>
      <c r="M234" s="1352"/>
      <c r="N234" s="1352"/>
      <c r="O234" s="1352"/>
      <c r="P234" s="1352"/>
      <c r="Q234" s="1352"/>
      <c r="R234" s="1352"/>
      <c r="S234" s="1352"/>
      <c r="T234" s="1352"/>
      <c r="U234" s="1352"/>
      <c r="V234" s="1352"/>
      <c r="W234" s="1352"/>
      <c r="X234" s="1352"/>
      <c r="Y234" s="1352"/>
      <c r="Z234" s="1352"/>
      <c r="AA234" s="1352"/>
      <c r="AB234" s="1352"/>
      <c r="AC234" s="1352"/>
      <c r="AD234" s="1352"/>
      <c r="AE234" s="1352"/>
      <c r="AF234" s="1352"/>
      <c r="AG234" s="1352"/>
      <c r="AH234" s="1352"/>
      <c r="AI234" s="1352"/>
      <c r="AJ234" s="1352"/>
      <c r="AK234" s="1352"/>
      <c r="AL234" s="1352"/>
      <c r="AM234" s="1352"/>
      <c r="AN234" s="1496"/>
      <c r="AO234" s="200"/>
      <c r="AP234" s="1433"/>
      <c r="AQ234" s="1433"/>
      <c r="AR234" s="1433"/>
      <c r="AS234" s="1433"/>
      <c r="AT234" s="1433"/>
      <c r="AU234" s="1433"/>
      <c r="AV234" s="1433"/>
      <c r="AW234" s="1433"/>
      <c r="AX234" s="1433"/>
      <c r="AY234" s="1433"/>
      <c r="AZ234" s="1433"/>
      <c r="BA234" s="1433"/>
      <c r="BB234" s="1437"/>
      <c r="BC234" s="1370"/>
      <c r="BD234" s="1370"/>
      <c r="BE234" s="1370"/>
      <c r="BF234" s="1370"/>
      <c r="BG234" s="1370"/>
      <c r="BH234" s="1370"/>
      <c r="BI234" s="1370"/>
      <c r="BJ234" s="1370"/>
      <c r="BK234" s="1370"/>
      <c r="BL234" s="1370"/>
      <c r="BM234" s="1370"/>
      <c r="BN234" s="1371"/>
      <c r="BO234" s="414"/>
      <c r="BP234" s="413"/>
      <c r="BQ234" s="413"/>
      <c r="BR234" s="413"/>
      <c r="BS234" s="414"/>
      <c r="BT234" s="413"/>
      <c r="BU234" s="413"/>
      <c r="BV234" s="413"/>
      <c r="BW234" s="414"/>
      <c r="BX234" s="413"/>
      <c r="BY234" s="415"/>
      <c r="BZ234" s="414"/>
      <c r="CA234" s="413"/>
      <c r="CB234" s="415"/>
      <c r="CC234" s="414"/>
      <c r="CD234" s="413"/>
      <c r="CE234" s="415"/>
      <c r="CF234" s="414"/>
      <c r="CG234" s="413"/>
      <c r="CH234" s="415"/>
      <c r="CI234" s="414"/>
      <c r="CJ234" s="413"/>
      <c r="CK234" s="415"/>
      <c r="CL234" s="414"/>
      <c r="CM234" s="413"/>
      <c r="CN234" s="415"/>
      <c r="CO234" s="414"/>
      <c r="CP234" s="413"/>
      <c r="CQ234" s="415"/>
      <c r="CR234" s="414"/>
      <c r="CS234" s="413"/>
      <c r="CT234" s="415"/>
      <c r="CU234" s="414"/>
      <c r="CV234" s="413"/>
      <c r="CW234" s="415"/>
      <c r="CX234" s="414"/>
      <c r="CY234" s="413"/>
      <c r="CZ234" s="415"/>
      <c r="DA234" s="414"/>
      <c r="DB234" s="413"/>
      <c r="DC234" s="415"/>
      <c r="DD234" s="414"/>
      <c r="DE234" s="413"/>
      <c r="DF234" s="415"/>
      <c r="DG234" s="414"/>
      <c r="DH234" s="413"/>
      <c r="DI234" s="415"/>
      <c r="DJ234" s="414"/>
      <c r="DK234" s="413"/>
      <c r="DL234" s="415"/>
      <c r="DM234" s="1448"/>
      <c r="DN234" s="1449"/>
      <c r="DO234" s="1449"/>
      <c r="DP234" s="1449"/>
      <c r="DQ234" s="1449"/>
      <c r="DR234" s="450"/>
      <c r="DS234" s="1552"/>
      <c r="DT234" s="1554"/>
    </row>
    <row r="235" spans="1:124" ht="3.4" customHeight="1">
      <c r="A235" s="1492"/>
      <c r="B235" s="1493"/>
      <c r="C235" s="1493"/>
      <c r="D235" s="1493"/>
      <c r="E235" s="1370"/>
      <c r="F235" s="1370"/>
      <c r="G235" s="1370"/>
      <c r="H235" s="1370"/>
      <c r="I235" s="1370"/>
      <c r="J235" s="1370"/>
      <c r="K235" s="209"/>
      <c r="L235" s="1497"/>
      <c r="M235" s="1497"/>
      <c r="N235" s="1497"/>
      <c r="O235" s="1497"/>
      <c r="P235" s="1497"/>
      <c r="Q235" s="1497"/>
      <c r="R235" s="1497"/>
      <c r="S235" s="1497"/>
      <c r="T235" s="1497"/>
      <c r="U235" s="1497"/>
      <c r="V235" s="1497"/>
      <c r="W235" s="1497"/>
      <c r="X235" s="1497"/>
      <c r="Y235" s="1497"/>
      <c r="Z235" s="1497"/>
      <c r="AA235" s="1497"/>
      <c r="AB235" s="1497"/>
      <c r="AC235" s="1497"/>
      <c r="AD235" s="1497"/>
      <c r="AE235" s="1497"/>
      <c r="AF235" s="1497"/>
      <c r="AG235" s="1497"/>
      <c r="AH235" s="1497"/>
      <c r="AI235" s="1497"/>
      <c r="AJ235" s="1497"/>
      <c r="AK235" s="1497"/>
      <c r="AL235" s="1497"/>
      <c r="AM235" s="1497"/>
      <c r="AN235" s="1498"/>
      <c r="AO235" s="209"/>
      <c r="AP235" s="1444"/>
      <c r="AQ235" s="1444"/>
      <c r="AR235" s="1444"/>
      <c r="AS235" s="1444"/>
      <c r="AT235" s="1444"/>
      <c r="AU235" s="1444"/>
      <c r="AV235" s="1444"/>
      <c r="AW235" s="1444"/>
      <c r="AX235" s="1444"/>
      <c r="AY235" s="1444"/>
      <c r="AZ235" s="1444"/>
      <c r="BA235" s="1444"/>
      <c r="BB235" s="1445"/>
      <c r="BC235" s="1370"/>
      <c r="BD235" s="1370"/>
      <c r="BE235" s="1370"/>
      <c r="BF235" s="1370"/>
      <c r="BG235" s="1370"/>
      <c r="BH235" s="1370"/>
      <c r="BI235" s="1370"/>
      <c r="BJ235" s="1370"/>
      <c r="BK235" s="1370"/>
      <c r="BL235" s="1370"/>
      <c r="BM235" s="1370"/>
      <c r="BN235" s="1371"/>
      <c r="BO235" s="377"/>
      <c r="BP235" s="379"/>
      <c r="BQ235" s="379"/>
      <c r="BR235" s="379"/>
      <c r="BS235" s="377"/>
      <c r="BT235" s="379"/>
      <c r="BU235" s="379"/>
      <c r="BV235" s="379"/>
      <c r="BW235" s="377"/>
      <c r="BX235" s="379"/>
      <c r="BY235" s="376"/>
      <c r="BZ235" s="377"/>
      <c r="CA235" s="379"/>
      <c r="CB235" s="376"/>
      <c r="CC235" s="377"/>
      <c r="CD235" s="379"/>
      <c r="CE235" s="376"/>
      <c r="CF235" s="377"/>
      <c r="CG235" s="379"/>
      <c r="CH235" s="376"/>
      <c r="CI235" s="377"/>
      <c r="CJ235" s="379"/>
      <c r="CK235" s="376"/>
      <c r="CL235" s="377"/>
      <c r="CM235" s="379"/>
      <c r="CN235" s="376"/>
      <c r="CO235" s="377"/>
      <c r="CP235" s="379"/>
      <c r="CQ235" s="376"/>
      <c r="CR235" s="377"/>
      <c r="CS235" s="379"/>
      <c r="CT235" s="376"/>
      <c r="CU235" s="377"/>
      <c r="CV235" s="379"/>
      <c r="CW235" s="376"/>
      <c r="CX235" s="377"/>
      <c r="CY235" s="379"/>
      <c r="CZ235" s="376"/>
      <c r="DA235" s="377"/>
      <c r="DB235" s="379"/>
      <c r="DC235" s="376"/>
      <c r="DD235" s="377"/>
      <c r="DE235" s="379"/>
      <c r="DF235" s="376"/>
      <c r="DG235" s="377"/>
      <c r="DH235" s="379"/>
      <c r="DI235" s="376"/>
      <c r="DJ235" s="377"/>
      <c r="DK235" s="379"/>
      <c r="DL235" s="376"/>
      <c r="DM235" s="1450"/>
      <c r="DN235" s="1451"/>
      <c r="DO235" s="1451"/>
      <c r="DP235" s="1451"/>
      <c r="DQ235" s="1451"/>
      <c r="DR235" s="497"/>
      <c r="DS235" s="1552"/>
      <c r="DT235" s="1555"/>
    </row>
    <row r="236" spans="1:124" ht="3.4" customHeight="1">
      <c r="A236" s="535"/>
      <c r="B236" s="1499" t="s">
        <v>812</v>
      </c>
      <c r="C236" s="1499"/>
      <c r="D236" s="1499"/>
      <c r="E236" s="1499"/>
      <c r="F236" s="1499"/>
      <c r="G236" s="1499"/>
      <c r="H236" s="1499"/>
      <c r="I236" s="1499"/>
      <c r="J236" s="1499"/>
      <c r="K236" s="1499"/>
      <c r="L236" s="1499"/>
      <c r="M236" s="1499"/>
      <c r="N236" s="1499"/>
      <c r="O236" s="1499"/>
      <c r="P236" s="1499"/>
      <c r="Q236" s="1499"/>
      <c r="R236" s="1499"/>
      <c r="S236" s="1499"/>
      <c r="T236" s="1499"/>
      <c r="U236" s="1499"/>
      <c r="V236" s="1499"/>
      <c r="W236" s="1499"/>
      <c r="X236" s="1499"/>
      <c r="Y236" s="1499"/>
      <c r="Z236" s="1499"/>
      <c r="AA236" s="1499"/>
      <c r="AB236" s="1499"/>
      <c r="AC236" s="1499"/>
      <c r="AD236" s="1499"/>
      <c r="AE236" s="1499"/>
      <c r="AF236" s="1499"/>
      <c r="AG236" s="1499"/>
      <c r="AH236" s="1499"/>
      <c r="AI236" s="1499"/>
      <c r="AJ236" s="1499"/>
      <c r="AK236" s="1499"/>
      <c r="AL236" s="1499"/>
      <c r="AM236" s="1499"/>
      <c r="AN236" s="1499"/>
      <c r="AO236" s="1499"/>
      <c r="AP236" s="1499"/>
      <c r="AQ236" s="1499"/>
      <c r="AR236" s="1499"/>
      <c r="AS236" s="1499"/>
      <c r="AT236" s="1499"/>
      <c r="AU236" s="1499"/>
      <c r="AV236" s="1499"/>
      <c r="AW236" s="1499"/>
      <c r="AX236" s="1499"/>
      <c r="AY236" s="1499"/>
      <c r="AZ236" s="1499"/>
      <c r="BA236" s="1499"/>
      <c r="BB236" s="1499"/>
      <c r="BC236" s="1499"/>
      <c r="BD236" s="1499"/>
      <c r="BE236" s="1499"/>
      <c r="BF236" s="1499"/>
      <c r="BG236" s="1499"/>
      <c r="BH236" s="1499"/>
      <c r="BI236" s="1499"/>
      <c r="BJ236" s="1499"/>
      <c r="BK236" s="1499"/>
      <c r="BL236" s="1499"/>
      <c r="BM236" s="1499"/>
      <c r="BN236" s="1500"/>
      <c r="BO236" s="478"/>
      <c r="BP236" s="478"/>
      <c r="BQ236" s="478"/>
      <c r="BR236" s="478"/>
      <c r="BS236" s="477"/>
      <c r="BT236" s="478"/>
      <c r="BU236" s="478"/>
      <c r="BV236" s="478"/>
      <c r="BW236" s="477"/>
      <c r="BX236" s="478"/>
      <c r="BY236" s="479"/>
      <c r="BZ236" s="477"/>
      <c r="CA236" s="478"/>
      <c r="CB236" s="479"/>
      <c r="CC236" s="477"/>
      <c r="CD236" s="478"/>
      <c r="CE236" s="479"/>
      <c r="CF236" s="477"/>
      <c r="CG236" s="478"/>
      <c r="CH236" s="479"/>
      <c r="CI236" s="477"/>
      <c r="CJ236" s="478"/>
      <c r="CK236" s="479"/>
      <c r="CL236" s="477"/>
      <c r="CM236" s="478"/>
      <c r="CN236" s="479"/>
      <c r="CO236" s="477"/>
      <c r="CP236" s="478"/>
      <c r="CQ236" s="479"/>
      <c r="CR236" s="477"/>
      <c r="CS236" s="478"/>
      <c r="CT236" s="479"/>
      <c r="CU236" s="477"/>
      <c r="CV236" s="478"/>
      <c r="CW236" s="479"/>
      <c r="CX236" s="477"/>
      <c r="CY236" s="478"/>
      <c r="CZ236" s="479"/>
      <c r="DA236" s="477"/>
      <c r="DB236" s="478"/>
      <c r="DC236" s="479"/>
      <c r="DD236" s="477"/>
      <c r="DE236" s="478"/>
      <c r="DF236" s="479"/>
      <c r="DG236" s="477"/>
      <c r="DH236" s="478"/>
      <c r="DI236" s="479"/>
      <c r="DJ236" s="477"/>
      <c r="DK236" s="478"/>
      <c r="DL236" s="479"/>
      <c r="DM236" s="1460"/>
      <c r="DN236" s="1461"/>
      <c r="DO236" s="1461"/>
      <c r="DP236" s="1461"/>
      <c r="DQ236" s="1461"/>
      <c r="DR236" s="480"/>
      <c r="DS236" s="1552"/>
      <c r="DT236" s="1556"/>
    </row>
    <row r="237" spans="1:124" ht="3.4" customHeight="1">
      <c r="A237" s="535"/>
      <c r="B237" s="1499"/>
      <c r="C237" s="1499"/>
      <c r="D237" s="1499"/>
      <c r="E237" s="1499"/>
      <c r="F237" s="1499"/>
      <c r="G237" s="1499"/>
      <c r="H237" s="1499"/>
      <c r="I237" s="1499"/>
      <c r="J237" s="1499"/>
      <c r="K237" s="1499"/>
      <c r="L237" s="1499"/>
      <c r="M237" s="1499"/>
      <c r="N237" s="1499"/>
      <c r="O237" s="1499"/>
      <c r="P237" s="1499"/>
      <c r="Q237" s="1499"/>
      <c r="R237" s="1499"/>
      <c r="S237" s="1499"/>
      <c r="T237" s="1499"/>
      <c r="U237" s="1499"/>
      <c r="V237" s="1499"/>
      <c r="W237" s="1499"/>
      <c r="X237" s="1499"/>
      <c r="Y237" s="1499"/>
      <c r="Z237" s="1499"/>
      <c r="AA237" s="1499"/>
      <c r="AB237" s="1499"/>
      <c r="AC237" s="1499"/>
      <c r="AD237" s="1499"/>
      <c r="AE237" s="1499"/>
      <c r="AF237" s="1499"/>
      <c r="AG237" s="1499"/>
      <c r="AH237" s="1499"/>
      <c r="AI237" s="1499"/>
      <c r="AJ237" s="1499"/>
      <c r="AK237" s="1499"/>
      <c r="AL237" s="1499"/>
      <c r="AM237" s="1499"/>
      <c r="AN237" s="1499"/>
      <c r="AO237" s="1499"/>
      <c r="AP237" s="1499"/>
      <c r="AQ237" s="1499"/>
      <c r="AR237" s="1499"/>
      <c r="AS237" s="1499"/>
      <c r="AT237" s="1499"/>
      <c r="AU237" s="1499"/>
      <c r="AV237" s="1499"/>
      <c r="AW237" s="1499"/>
      <c r="AX237" s="1499"/>
      <c r="AY237" s="1499"/>
      <c r="AZ237" s="1499"/>
      <c r="BA237" s="1499"/>
      <c r="BB237" s="1499"/>
      <c r="BC237" s="1499"/>
      <c r="BD237" s="1499"/>
      <c r="BE237" s="1499"/>
      <c r="BF237" s="1499"/>
      <c r="BG237" s="1499"/>
      <c r="BH237" s="1499"/>
      <c r="BI237" s="1499"/>
      <c r="BJ237" s="1499"/>
      <c r="BK237" s="1499"/>
      <c r="BL237" s="1499"/>
      <c r="BM237" s="1499"/>
      <c r="BN237" s="1500"/>
      <c r="BO237" s="478"/>
      <c r="BP237" s="478"/>
      <c r="BQ237" s="478"/>
      <c r="BR237" s="478"/>
      <c r="BS237" s="477"/>
      <c r="BT237" s="478"/>
      <c r="BU237" s="478"/>
      <c r="BV237" s="478"/>
      <c r="BW237" s="477"/>
      <c r="BX237" s="478"/>
      <c r="BY237" s="479"/>
      <c r="BZ237" s="477"/>
      <c r="CA237" s="478"/>
      <c r="CB237" s="479"/>
      <c r="CC237" s="477"/>
      <c r="CD237" s="478"/>
      <c r="CE237" s="479"/>
      <c r="CF237" s="477"/>
      <c r="CG237" s="478"/>
      <c r="CH237" s="479"/>
      <c r="CI237" s="477"/>
      <c r="CJ237" s="478"/>
      <c r="CK237" s="479"/>
      <c r="CL237" s="477"/>
      <c r="CM237" s="478"/>
      <c r="CN237" s="479"/>
      <c r="CO237" s="477"/>
      <c r="CP237" s="478"/>
      <c r="CQ237" s="479"/>
      <c r="CR237" s="477"/>
      <c r="CS237" s="478"/>
      <c r="CT237" s="479"/>
      <c r="CU237" s="477"/>
      <c r="CV237" s="478"/>
      <c r="CW237" s="479"/>
      <c r="CX237" s="477"/>
      <c r="CY237" s="478"/>
      <c r="CZ237" s="479"/>
      <c r="DA237" s="477"/>
      <c r="DB237" s="478"/>
      <c r="DC237" s="479"/>
      <c r="DD237" s="477"/>
      <c r="DE237" s="478"/>
      <c r="DF237" s="479"/>
      <c r="DG237" s="477"/>
      <c r="DH237" s="478"/>
      <c r="DI237" s="479"/>
      <c r="DJ237" s="477"/>
      <c r="DK237" s="478"/>
      <c r="DL237" s="479"/>
      <c r="DM237" s="1460"/>
      <c r="DN237" s="1461"/>
      <c r="DO237" s="1461"/>
      <c r="DP237" s="1461"/>
      <c r="DQ237" s="1461"/>
      <c r="DR237" s="480"/>
      <c r="DS237" s="1552"/>
      <c r="DT237" s="1556"/>
    </row>
    <row r="238" spans="1:124" ht="3.4" customHeight="1">
      <c r="A238" s="536"/>
      <c r="B238" s="1501"/>
      <c r="C238" s="1501"/>
      <c r="D238" s="1501"/>
      <c r="E238" s="1501"/>
      <c r="F238" s="1501"/>
      <c r="G238" s="1501"/>
      <c r="H238" s="1501"/>
      <c r="I238" s="1501"/>
      <c r="J238" s="1501"/>
      <c r="K238" s="1501"/>
      <c r="L238" s="1501"/>
      <c r="M238" s="1501"/>
      <c r="N238" s="1501"/>
      <c r="O238" s="1501"/>
      <c r="P238" s="1501"/>
      <c r="Q238" s="1501"/>
      <c r="R238" s="1501"/>
      <c r="S238" s="1501"/>
      <c r="T238" s="1501"/>
      <c r="U238" s="1501"/>
      <c r="V238" s="1501"/>
      <c r="W238" s="1501"/>
      <c r="X238" s="1501"/>
      <c r="Y238" s="1501"/>
      <c r="Z238" s="1501"/>
      <c r="AA238" s="1501"/>
      <c r="AB238" s="1501"/>
      <c r="AC238" s="1501"/>
      <c r="AD238" s="1501"/>
      <c r="AE238" s="1501"/>
      <c r="AF238" s="1501"/>
      <c r="AG238" s="1501"/>
      <c r="AH238" s="1501"/>
      <c r="AI238" s="1501"/>
      <c r="AJ238" s="1501"/>
      <c r="AK238" s="1501"/>
      <c r="AL238" s="1501"/>
      <c r="AM238" s="1501"/>
      <c r="AN238" s="1501"/>
      <c r="AO238" s="1501"/>
      <c r="AP238" s="1501"/>
      <c r="AQ238" s="1501"/>
      <c r="AR238" s="1501"/>
      <c r="AS238" s="1501"/>
      <c r="AT238" s="1501"/>
      <c r="AU238" s="1501"/>
      <c r="AV238" s="1501"/>
      <c r="AW238" s="1501"/>
      <c r="AX238" s="1501"/>
      <c r="AY238" s="1501"/>
      <c r="AZ238" s="1501"/>
      <c r="BA238" s="1501"/>
      <c r="BB238" s="1501"/>
      <c r="BC238" s="1501"/>
      <c r="BD238" s="1501"/>
      <c r="BE238" s="1501"/>
      <c r="BF238" s="1501"/>
      <c r="BG238" s="1501"/>
      <c r="BH238" s="1501"/>
      <c r="BI238" s="1501"/>
      <c r="BJ238" s="1501"/>
      <c r="BK238" s="1501"/>
      <c r="BL238" s="1501"/>
      <c r="BM238" s="1501"/>
      <c r="BN238" s="1502"/>
      <c r="BO238" s="487"/>
      <c r="BP238" s="487"/>
      <c r="BQ238" s="487"/>
      <c r="BR238" s="487"/>
      <c r="BS238" s="486"/>
      <c r="BT238" s="487"/>
      <c r="BU238" s="487"/>
      <c r="BV238" s="487"/>
      <c r="BW238" s="486"/>
      <c r="BX238" s="487"/>
      <c r="BY238" s="488"/>
      <c r="BZ238" s="486"/>
      <c r="CA238" s="487"/>
      <c r="CB238" s="488"/>
      <c r="CC238" s="486"/>
      <c r="CD238" s="487"/>
      <c r="CE238" s="488"/>
      <c r="CF238" s="486"/>
      <c r="CG238" s="487"/>
      <c r="CH238" s="488"/>
      <c r="CI238" s="486"/>
      <c r="CJ238" s="487"/>
      <c r="CK238" s="488"/>
      <c r="CL238" s="486"/>
      <c r="CM238" s="487"/>
      <c r="CN238" s="488"/>
      <c r="CO238" s="486"/>
      <c r="CP238" s="487"/>
      <c r="CQ238" s="488"/>
      <c r="CR238" s="486"/>
      <c r="CS238" s="487"/>
      <c r="CT238" s="488"/>
      <c r="CU238" s="486"/>
      <c r="CV238" s="487"/>
      <c r="CW238" s="488"/>
      <c r="CX238" s="486"/>
      <c r="CY238" s="487"/>
      <c r="CZ238" s="488"/>
      <c r="DA238" s="486"/>
      <c r="DB238" s="487"/>
      <c r="DC238" s="488"/>
      <c r="DD238" s="486"/>
      <c r="DE238" s="487"/>
      <c r="DF238" s="488"/>
      <c r="DG238" s="486"/>
      <c r="DH238" s="487"/>
      <c r="DI238" s="488"/>
      <c r="DJ238" s="486"/>
      <c r="DK238" s="487"/>
      <c r="DL238" s="488"/>
      <c r="DM238" s="1462"/>
      <c r="DN238" s="1463"/>
      <c r="DO238" s="1463"/>
      <c r="DP238" s="1463"/>
      <c r="DQ238" s="1463"/>
      <c r="DR238" s="489"/>
      <c r="DS238" s="1552"/>
      <c r="DT238" s="1556"/>
    </row>
    <row r="239" spans="1:124" ht="3.4" customHeight="1">
      <c r="A239" s="1492" t="s">
        <v>813</v>
      </c>
      <c r="B239" s="1493"/>
      <c r="C239" s="1493"/>
      <c r="D239" s="1493"/>
      <c r="E239" s="1370"/>
      <c r="F239" s="1370">
        <v>6</v>
      </c>
      <c r="G239" s="1370"/>
      <c r="H239" s="1370"/>
      <c r="I239" s="1370"/>
      <c r="J239" s="1370"/>
      <c r="K239" s="216"/>
      <c r="L239" s="1494" t="s">
        <v>814</v>
      </c>
      <c r="M239" s="1494"/>
      <c r="N239" s="1494"/>
      <c r="O239" s="1494"/>
      <c r="P239" s="1494"/>
      <c r="Q239" s="1494"/>
      <c r="R239" s="1494"/>
      <c r="S239" s="1494"/>
      <c r="T239" s="1494"/>
      <c r="U239" s="1494"/>
      <c r="V239" s="1494"/>
      <c r="W239" s="1494"/>
      <c r="X239" s="1494"/>
      <c r="Y239" s="1494"/>
      <c r="Z239" s="1494"/>
      <c r="AA239" s="1494"/>
      <c r="AB239" s="1494"/>
      <c r="AC239" s="1494"/>
      <c r="AD239" s="1494"/>
      <c r="AE239" s="1494"/>
      <c r="AF239" s="1494"/>
      <c r="AG239" s="1494"/>
      <c r="AH239" s="1494"/>
      <c r="AI239" s="1494"/>
      <c r="AJ239" s="1494"/>
      <c r="AK239" s="1494"/>
      <c r="AL239" s="1494"/>
      <c r="AM239" s="1494"/>
      <c r="AN239" s="1495"/>
      <c r="AO239" s="216"/>
      <c r="AP239" s="1435" t="s">
        <v>815</v>
      </c>
      <c r="AQ239" s="1435"/>
      <c r="AR239" s="1435"/>
      <c r="AS239" s="1435"/>
      <c r="AT239" s="1435"/>
      <c r="AU239" s="1435"/>
      <c r="AV239" s="1435"/>
      <c r="AW239" s="1435"/>
      <c r="AX239" s="1435"/>
      <c r="AY239" s="1435"/>
      <c r="AZ239" s="1435"/>
      <c r="BA239" s="1435"/>
      <c r="BB239" s="1436"/>
      <c r="BC239" s="1370" t="s">
        <v>718</v>
      </c>
      <c r="BD239" s="1370"/>
      <c r="BE239" s="1370"/>
      <c r="BF239" s="1370"/>
      <c r="BG239" s="1370"/>
      <c r="BH239" s="1370"/>
      <c r="BI239" s="1370" t="s">
        <v>719</v>
      </c>
      <c r="BJ239" s="1370"/>
      <c r="BK239" s="1370"/>
      <c r="BL239" s="1370"/>
      <c r="BM239" s="1370"/>
      <c r="BN239" s="1371"/>
      <c r="BO239" s="318"/>
      <c r="BP239" s="320"/>
      <c r="BQ239" s="320"/>
      <c r="BR239" s="320"/>
      <c r="BS239" s="318"/>
      <c r="BT239" s="320"/>
      <c r="BU239" s="320"/>
      <c r="BV239" s="320"/>
      <c r="BW239" s="318"/>
      <c r="BX239" s="320"/>
      <c r="BY239" s="317"/>
      <c r="BZ239" s="318"/>
      <c r="CA239" s="320"/>
      <c r="CB239" s="317"/>
      <c r="CC239" s="318"/>
      <c r="CD239" s="320"/>
      <c r="CE239" s="317"/>
      <c r="CF239" s="318"/>
      <c r="CG239" s="320"/>
      <c r="CH239" s="317"/>
      <c r="CI239" s="318"/>
      <c r="CJ239" s="320"/>
      <c r="CK239" s="317"/>
      <c r="CL239" s="318"/>
      <c r="CM239" s="320"/>
      <c r="CN239" s="317"/>
      <c r="CO239" s="318"/>
      <c r="CP239" s="320"/>
      <c r="CQ239" s="317"/>
      <c r="CR239" s="318"/>
      <c r="CS239" s="320"/>
      <c r="CT239" s="317"/>
      <c r="CU239" s="318"/>
      <c r="CV239" s="320"/>
      <c r="CW239" s="317"/>
      <c r="CX239" s="318"/>
      <c r="CY239" s="320"/>
      <c r="CZ239" s="317"/>
      <c r="DA239" s="318"/>
      <c r="DB239" s="320"/>
      <c r="DC239" s="317"/>
      <c r="DD239" s="318"/>
      <c r="DE239" s="320"/>
      <c r="DF239" s="317"/>
      <c r="DG239" s="318"/>
      <c r="DH239" s="320"/>
      <c r="DI239" s="317"/>
      <c r="DJ239" s="318"/>
      <c r="DK239" s="320"/>
      <c r="DL239" s="317"/>
      <c r="DM239" s="1503">
        <f>4+8</f>
        <v>12</v>
      </c>
      <c r="DN239" s="1504"/>
      <c r="DO239" s="1504"/>
      <c r="DP239" s="1504"/>
      <c r="DQ239" s="1504"/>
      <c r="DR239" s="537"/>
      <c r="DS239" s="1552">
        <v>12</v>
      </c>
      <c r="DT239" s="1572">
        <v>12</v>
      </c>
    </row>
    <row r="240" spans="1:124" ht="3.4" customHeight="1">
      <c r="A240" s="1492"/>
      <c r="B240" s="1493"/>
      <c r="C240" s="1493"/>
      <c r="D240" s="1493"/>
      <c r="E240" s="1370"/>
      <c r="F240" s="1370"/>
      <c r="G240" s="1370"/>
      <c r="H240" s="1370"/>
      <c r="I240" s="1370"/>
      <c r="J240" s="1370"/>
      <c r="K240" s="200"/>
      <c r="L240" s="1352"/>
      <c r="M240" s="1352"/>
      <c r="N240" s="1352"/>
      <c r="O240" s="1352"/>
      <c r="P240" s="1352"/>
      <c r="Q240" s="1352"/>
      <c r="R240" s="1352"/>
      <c r="S240" s="1352"/>
      <c r="T240" s="1352"/>
      <c r="U240" s="1352"/>
      <c r="V240" s="1352"/>
      <c r="W240" s="1352"/>
      <c r="X240" s="1352"/>
      <c r="Y240" s="1352"/>
      <c r="Z240" s="1352"/>
      <c r="AA240" s="1352"/>
      <c r="AB240" s="1352"/>
      <c r="AC240" s="1352"/>
      <c r="AD240" s="1352"/>
      <c r="AE240" s="1352"/>
      <c r="AF240" s="1352"/>
      <c r="AG240" s="1352"/>
      <c r="AH240" s="1352"/>
      <c r="AI240" s="1352"/>
      <c r="AJ240" s="1352"/>
      <c r="AK240" s="1352"/>
      <c r="AL240" s="1352"/>
      <c r="AM240" s="1352"/>
      <c r="AN240" s="1496"/>
      <c r="AO240" s="200"/>
      <c r="AP240" s="1433"/>
      <c r="AQ240" s="1433"/>
      <c r="AR240" s="1433"/>
      <c r="AS240" s="1433"/>
      <c r="AT240" s="1433"/>
      <c r="AU240" s="1433"/>
      <c r="AV240" s="1433"/>
      <c r="AW240" s="1433"/>
      <c r="AX240" s="1433"/>
      <c r="AY240" s="1433"/>
      <c r="AZ240" s="1433"/>
      <c r="BA240" s="1433"/>
      <c r="BB240" s="1437"/>
      <c r="BC240" s="1370"/>
      <c r="BD240" s="1370"/>
      <c r="BE240" s="1370"/>
      <c r="BF240" s="1370"/>
      <c r="BG240" s="1370"/>
      <c r="BH240" s="1370"/>
      <c r="BI240" s="1370"/>
      <c r="BJ240" s="1370"/>
      <c r="BK240" s="1370"/>
      <c r="BL240" s="1370"/>
      <c r="BM240" s="1370"/>
      <c r="BN240" s="1371"/>
      <c r="BO240" s="414"/>
      <c r="BP240" s="413"/>
      <c r="BQ240" s="413"/>
      <c r="BR240" s="413"/>
      <c r="BS240" s="414"/>
      <c r="BT240" s="413"/>
      <c r="BU240" s="413"/>
      <c r="BV240" s="413"/>
      <c r="BW240" s="414"/>
      <c r="BX240" s="413"/>
      <c r="BY240" s="415"/>
      <c r="BZ240" s="414"/>
      <c r="CA240" s="413"/>
      <c r="CB240" s="415"/>
      <c r="CC240" s="414"/>
      <c r="CD240" s="413"/>
      <c r="CE240" s="415"/>
      <c r="CF240" s="414"/>
      <c r="CG240" s="413"/>
      <c r="CH240" s="415"/>
      <c r="CI240" s="414"/>
      <c r="CJ240" s="413"/>
      <c r="CK240" s="415"/>
      <c r="CL240" s="414"/>
      <c r="CM240" s="413"/>
      <c r="CN240" s="415"/>
      <c r="CO240" s="414"/>
      <c r="CP240" s="413"/>
      <c r="CQ240" s="415"/>
      <c r="CR240" s="414"/>
      <c r="CS240" s="413"/>
      <c r="CT240" s="415"/>
      <c r="CU240" s="414"/>
      <c r="CV240" s="413"/>
      <c r="CW240" s="415"/>
      <c r="CX240" s="414"/>
      <c r="CY240" s="413"/>
      <c r="CZ240" s="415"/>
      <c r="DA240" s="414"/>
      <c r="DB240" s="413"/>
      <c r="DC240" s="415"/>
      <c r="DD240" s="414"/>
      <c r="DE240" s="413"/>
      <c r="DF240" s="415"/>
      <c r="DG240" s="414"/>
      <c r="DH240" s="413"/>
      <c r="DI240" s="415"/>
      <c r="DJ240" s="414"/>
      <c r="DK240" s="413"/>
      <c r="DL240" s="415"/>
      <c r="DM240" s="1448"/>
      <c r="DN240" s="1449"/>
      <c r="DO240" s="1449"/>
      <c r="DP240" s="1449"/>
      <c r="DQ240" s="1449"/>
      <c r="DR240" s="450"/>
      <c r="DS240" s="1552"/>
      <c r="DT240" s="1573"/>
    </row>
    <row r="241" spans="1:124" ht="3.4" customHeight="1">
      <c r="A241" s="1492"/>
      <c r="B241" s="1493"/>
      <c r="C241" s="1493"/>
      <c r="D241" s="1493"/>
      <c r="E241" s="1370"/>
      <c r="F241" s="1370"/>
      <c r="G241" s="1370"/>
      <c r="H241" s="1370"/>
      <c r="I241" s="1370"/>
      <c r="J241" s="1370"/>
      <c r="K241" s="209"/>
      <c r="L241" s="1497"/>
      <c r="M241" s="1497"/>
      <c r="N241" s="1497"/>
      <c r="O241" s="1497"/>
      <c r="P241" s="1497"/>
      <c r="Q241" s="1497"/>
      <c r="R241" s="1497"/>
      <c r="S241" s="1497"/>
      <c r="T241" s="1497"/>
      <c r="U241" s="1497"/>
      <c r="V241" s="1497"/>
      <c r="W241" s="1497"/>
      <c r="X241" s="1497"/>
      <c r="Y241" s="1497"/>
      <c r="Z241" s="1497"/>
      <c r="AA241" s="1497"/>
      <c r="AB241" s="1497"/>
      <c r="AC241" s="1497"/>
      <c r="AD241" s="1497"/>
      <c r="AE241" s="1497"/>
      <c r="AF241" s="1497"/>
      <c r="AG241" s="1497"/>
      <c r="AH241" s="1497"/>
      <c r="AI241" s="1497"/>
      <c r="AJ241" s="1497"/>
      <c r="AK241" s="1497"/>
      <c r="AL241" s="1497"/>
      <c r="AM241" s="1497"/>
      <c r="AN241" s="1498"/>
      <c r="AO241" s="209"/>
      <c r="AP241" s="1444"/>
      <c r="AQ241" s="1444"/>
      <c r="AR241" s="1444"/>
      <c r="AS241" s="1444"/>
      <c r="AT241" s="1444"/>
      <c r="AU241" s="1444"/>
      <c r="AV241" s="1444"/>
      <c r="AW241" s="1444"/>
      <c r="AX241" s="1444"/>
      <c r="AY241" s="1444"/>
      <c r="AZ241" s="1444"/>
      <c r="BA241" s="1444"/>
      <c r="BB241" s="1445"/>
      <c r="BC241" s="1370"/>
      <c r="BD241" s="1370"/>
      <c r="BE241" s="1370"/>
      <c r="BF241" s="1370"/>
      <c r="BG241" s="1370"/>
      <c r="BH241" s="1370"/>
      <c r="BI241" s="1370"/>
      <c r="BJ241" s="1370"/>
      <c r="BK241" s="1370"/>
      <c r="BL241" s="1370"/>
      <c r="BM241" s="1370"/>
      <c r="BN241" s="1371"/>
      <c r="BO241" s="377"/>
      <c r="BP241" s="379"/>
      <c r="BQ241" s="379"/>
      <c r="BR241" s="379"/>
      <c r="BS241" s="377"/>
      <c r="BT241" s="379"/>
      <c r="BU241" s="379"/>
      <c r="BV241" s="379"/>
      <c r="BW241" s="377"/>
      <c r="BX241" s="379"/>
      <c r="BY241" s="376"/>
      <c r="BZ241" s="377"/>
      <c r="CA241" s="379"/>
      <c r="CB241" s="376"/>
      <c r="CC241" s="377"/>
      <c r="CD241" s="379"/>
      <c r="CE241" s="376"/>
      <c r="CF241" s="377"/>
      <c r="CG241" s="379"/>
      <c r="CH241" s="376"/>
      <c r="CI241" s="377"/>
      <c r="CJ241" s="379"/>
      <c r="CK241" s="376"/>
      <c r="CL241" s="377"/>
      <c r="CM241" s="379"/>
      <c r="CN241" s="376"/>
      <c r="CO241" s="377"/>
      <c r="CP241" s="379"/>
      <c r="CQ241" s="376"/>
      <c r="CR241" s="377"/>
      <c r="CS241" s="379"/>
      <c r="CT241" s="376"/>
      <c r="CU241" s="377"/>
      <c r="CV241" s="379"/>
      <c r="CW241" s="376"/>
      <c r="CX241" s="377"/>
      <c r="CY241" s="379"/>
      <c r="CZ241" s="376"/>
      <c r="DA241" s="377"/>
      <c r="DB241" s="379"/>
      <c r="DC241" s="376"/>
      <c r="DD241" s="377"/>
      <c r="DE241" s="379"/>
      <c r="DF241" s="376"/>
      <c r="DG241" s="377"/>
      <c r="DH241" s="379"/>
      <c r="DI241" s="376"/>
      <c r="DJ241" s="377"/>
      <c r="DK241" s="379"/>
      <c r="DL241" s="376"/>
      <c r="DM241" s="1450"/>
      <c r="DN241" s="1451"/>
      <c r="DO241" s="1451"/>
      <c r="DP241" s="1451"/>
      <c r="DQ241" s="1451"/>
      <c r="DR241" s="497"/>
      <c r="DS241" s="1552"/>
      <c r="DT241" s="1574"/>
    </row>
    <row r="242" spans="1:124" ht="3.4" customHeight="1">
      <c r="A242" s="1492" t="s">
        <v>816</v>
      </c>
      <c r="B242" s="1493"/>
      <c r="C242" s="1493"/>
      <c r="D242" s="1493"/>
      <c r="E242" s="1370"/>
      <c r="F242" s="1370">
        <v>6</v>
      </c>
      <c r="G242" s="1370"/>
      <c r="H242" s="1370"/>
      <c r="I242" s="1370"/>
      <c r="J242" s="1370"/>
      <c r="K242" s="216"/>
      <c r="L242" s="1494" t="s">
        <v>817</v>
      </c>
      <c r="M242" s="1494"/>
      <c r="N242" s="1494"/>
      <c r="O242" s="1494"/>
      <c r="P242" s="1494"/>
      <c r="Q242" s="1494"/>
      <c r="R242" s="1494"/>
      <c r="S242" s="1494"/>
      <c r="T242" s="1494"/>
      <c r="U242" s="1494"/>
      <c r="V242" s="1494"/>
      <c r="W242" s="1494"/>
      <c r="X242" s="1494"/>
      <c r="Y242" s="1494"/>
      <c r="Z242" s="1494"/>
      <c r="AA242" s="1494"/>
      <c r="AB242" s="1494"/>
      <c r="AC242" s="1494"/>
      <c r="AD242" s="1494"/>
      <c r="AE242" s="1494"/>
      <c r="AF242" s="1494"/>
      <c r="AG242" s="1494"/>
      <c r="AH242" s="1494"/>
      <c r="AI242" s="1494"/>
      <c r="AJ242" s="1494"/>
      <c r="AK242" s="1494"/>
      <c r="AL242" s="1494"/>
      <c r="AM242" s="1494"/>
      <c r="AN242" s="1495"/>
      <c r="AO242" s="216"/>
      <c r="AP242" s="1435" t="s">
        <v>818</v>
      </c>
      <c r="AQ242" s="1435"/>
      <c r="AR242" s="1435"/>
      <c r="AS242" s="1435"/>
      <c r="AT242" s="1435"/>
      <c r="AU242" s="1435"/>
      <c r="AV242" s="1435"/>
      <c r="AW242" s="1435"/>
      <c r="AX242" s="1435"/>
      <c r="AY242" s="1435"/>
      <c r="AZ242" s="1435"/>
      <c r="BA242" s="1435"/>
      <c r="BB242" s="1436"/>
      <c r="BC242" s="1370" t="s">
        <v>718</v>
      </c>
      <c r="BD242" s="1370"/>
      <c r="BE242" s="1370"/>
      <c r="BF242" s="1370"/>
      <c r="BG242" s="1370"/>
      <c r="BH242" s="1370"/>
      <c r="BI242" s="1370" t="s">
        <v>719</v>
      </c>
      <c r="BJ242" s="1370"/>
      <c r="BK242" s="1370"/>
      <c r="BL242" s="1370"/>
      <c r="BM242" s="1370"/>
      <c r="BN242" s="1371"/>
      <c r="BO242" s="318"/>
      <c r="BP242" s="320"/>
      <c r="BQ242" s="320"/>
      <c r="BR242" s="320"/>
      <c r="BS242" s="318"/>
      <c r="BT242" s="320"/>
      <c r="BU242" s="320"/>
      <c r="BV242" s="320"/>
      <c r="BW242" s="318"/>
      <c r="BX242" s="320"/>
      <c r="BY242" s="317"/>
      <c r="BZ242" s="318"/>
      <c r="CA242" s="320"/>
      <c r="CB242" s="317"/>
      <c r="CC242" s="318"/>
      <c r="CD242" s="320"/>
      <c r="CE242" s="317"/>
      <c r="CF242" s="318"/>
      <c r="CG242" s="320"/>
      <c r="CH242" s="317"/>
      <c r="CI242" s="318"/>
      <c r="CJ242" s="320"/>
      <c r="CK242" s="317"/>
      <c r="CL242" s="318"/>
      <c r="CM242" s="320"/>
      <c r="CN242" s="317"/>
      <c r="CO242" s="318"/>
      <c r="CP242" s="320"/>
      <c r="CQ242" s="317"/>
      <c r="CR242" s="318"/>
      <c r="CS242" s="320"/>
      <c r="CT242" s="317"/>
      <c r="CU242" s="318"/>
      <c r="CV242" s="320"/>
      <c r="CW242" s="317"/>
      <c r="CX242" s="318"/>
      <c r="CY242" s="320"/>
      <c r="CZ242" s="317"/>
      <c r="DA242" s="318"/>
      <c r="DB242" s="320"/>
      <c r="DC242" s="317"/>
      <c r="DD242" s="318"/>
      <c r="DE242" s="320"/>
      <c r="DF242" s="317"/>
      <c r="DG242" s="318"/>
      <c r="DH242" s="320"/>
      <c r="DI242" s="317"/>
      <c r="DJ242" s="318"/>
      <c r="DK242" s="320"/>
      <c r="DL242" s="317"/>
      <c r="DM242" s="1503">
        <v>6</v>
      </c>
      <c r="DN242" s="1504"/>
      <c r="DO242" s="1504"/>
      <c r="DP242" s="1504"/>
      <c r="DQ242" s="1504"/>
      <c r="DR242" s="537"/>
      <c r="DS242" s="1552">
        <v>8</v>
      </c>
      <c r="DT242" s="1553">
        <v>6</v>
      </c>
    </row>
    <row r="243" spans="1:124" ht="3.4" customHeight="1">
      <c r="A243" s="1492"/>
      <c r="B243" s="1493"/>
      <c r="C243" s="1493"/>
      <c r="D243" s="1493"/>
      <c r="E243" s="1370"/>
      <c r="F243" s="1370"/>
      <c r="G243" s="1370"/>
      <c r="H243" s="1370"/>
      <c r="I243" s="1370"/>
      <c r="J243" s="1370"/>
      <c r="K243" s="200"/>
      <c r="L243" s="1352"/>
      <c r="M243" s="1352"/>
      <c r="N243" s="1352"/>
      <c r="O243" s="1352"/>
      <c r="P243" s="1352"/>
      <c r="Q243" s="1352"/>
      <c r="R243" s="1352"/>
      <c r="S243" s="1352"/>
      <c r="T243" s="1352"/>
      <c r="U243" s="1352"/>
      <c r="V243" s="1352"/>
      <c r="W243" s="1352"/>
      <c r="X243" s="1352"/>
      <c r="Y243" s="1352"/>
      <c r="Z243" s="1352"/>
      <c r="AA243" s="1352"/>
      <c r="AB243" s="1352"/>
      <c r="AC243" s="1352"/>
      <c r="AD243" s="1352"/>
      <c r="AE243" s="1352"/>
      <c r="AF243" s="1352"/>
      <c r="AG243" s="1352"/>
      <c r="AH243" s="1352"/>
      <c r="AI243" s="1352"/>
      <c r="AJ243" s="1352"/>
      <c r="AK243" s="1352"/>
      <c r="AL243" s="1352"/>
      <c r="AM243" s="1352"/>
      <c r="AN243" s="1496"/>
      <c r="AO243" s="200"/>
      <c r="AP243" s="1433"/>
      <c r="AQ243" s="1433"/>
      <c r="AR243" s="1433"/>
      <c r="AS243" s="1433"/>
      <c r="AT243" s="1433"/>
      <c r="AU243" s="1433"/>
      <c r="AV243" s="1433"/>
      <c r="AW243" s="1433"/>
      <c r="AX243" s="1433"/>
      <c r="AY243" s="1433"/>
      <c r="AZ243" s="1433"/>
      <c r="BA243" s="1433"/>
      <c r="BB243" s="1437"/>
      <c r="BC243" s="1370"/>
      <c r="BD243" s="1370"/>
      <c r="BE243" s="1370"/>
      <c r="BF243" s="1370"/>
      <c r="BG243" s="1370"/>
      <c r="BH243" s="1370"/>
      <c r="BI243" s="1370"/>
      <c r="BJ243" s="1370"/>
      <c r="BK243" s="1370"/>
      <c r="BL243" s="1370"/>
      <c r="BM243" s="1370"/>
      <c r="BN243" s="1371"/>
      <c r="BO243" s="414"/>
      <c r="BP243" s="413"/>
      <c r="BQ243" s="413"/>
      <c r="BR243" s="413"/>
      <c r="BS243" s="414"/>
      <c r="BT243" s="413"/>
      <c r="BU243" s="413"/>
      <c r="BV243" s="413"/>
      <c r="BW243" s="414"/>
      <c r="BX243" s="413"/>
      <c r="BY243" s="415"/>
      <c r="BZ243" s="414"/>
      <c r="CA243" s="413"/>
      <c r="CB243" s="415"/>
      <c r="CC243" s="414"/>
      <c r="CD243" s="413"/>
      <c r="CE243" s="415"/>
      <c r="CF243" s="414"/>
      <c r="CG243" s="413"/>
      <c r="CH243" s="415"/>
      <c r="CI243" s="414"/>
      <c r="CJ243" s="413"/>
      <c r="CK243" s="415"/>
      <c r="CL243" s="414"/>
      <c r="CM243" s="413"/>
      <c r="CN243" s="415"/>
      <c r="CO243" s="414"/>
      <c r="CP243" s="413"/>
      <c r="CQ243" s="415"/>
      <c r="CR243" s="414"/>
      <c r="CS243" s="413"/>
      <c r="CT243" s="415"/>
      <c r="CU243" s="414"/>
      <c r="CV243" s="413"/>
      <c r="CW243" s="415"/>
      <c r="CX243" s="414"/>
      <c r="CY243" s="413"/>
      <c r="CZ243" s="415"/>
      <c r="DA243" s="414"/>
      <c r="DB243" s="413"/>
      <c r="DC243" s="415"/>
      <c r="DD243" s="414"/>
      <c r="DE243" s="413"/>
      <c r="DF243" s="415"/>
      <c r="DG243" s="414"/>
      <c r="DH243" s="413"/>
      <c r="DI243" s="415"/>
      <c r="DJ243" s="414"/>
      <c r="DK243" s="413"/>
      <c r="DL243" s="415"/>
      <c r="DM243" s="1448"/>
      <c r="DN243" s="1449"/>
      <c r="DO243" s="1449"/>
      <c r="DP243" s="1449"/>
      <c r="DQ243" s="1449"/>
      <c r="DR243" s="450"/>
      <c r="DS243" s="1552"/>
      <c r="DT243" s="1554"/>
    </row>
    <row r="244" spans="1:124" ht="3.4" customHeight="1">
      <c r="A244" s="1492"/>
      <c r="B244" s="1493"/>
      <c r="C244" s="1493"/>
      <c r="D244" s="1493"/>
      <c r="E244" s="1370"/>
      <c r="F244" s="1370"/>
      <c r="G244" s="1370"/>
      <c r="H244" s="1370"/>
      <c r="I244" s="1370"/>
      <c r="J244" s="1370"/>
      <c r="K244" s="209"/>
      <c r="L244" s="1497"/>
      <c r="M244" s="1497"/>
      <c r="N244" s="1497"/>
      <c r="O244" s="1497"/>
      <c r="P244" s="1497"/>
      <c r="Q244" s="1497"/>
      <c r="R244" s="1497"/>
      <c r="S244" s="1497"/>
      <c r="T244" s="1497"/>
      <c r="U244" s="1497"/>
      <c r="V244" s="1497"/>
      <c r="W244" s="1497"/>
      <c r="X244" s="1497"/>
      <c r="Y244" s="1497"/>
      <c r="Z244" s="1497"/>
      <c r="AA244" s="1497"/>
      <c r="AB244" s="1497"/>
      <c r="AC244" s="1497"/>
      <c r="AD244" s="1497"/>
      <c r="AE244" s="1497"/>
      <c r="AF244" s="1497"/>
      <c r="AG244" s="1497"/>
      <c r="AH244" s="1497"/>
      <c r="AI244" s="1497"/>
      <c r="AJ244" s="1497"/>
      <c r="AK244" s="1497"/>
      <c r="AL244" s="1497"/>
      <c r="AM244" s="1497"/>
      <c r="AN244" s="1498"/>
      <c r="AO244" s="209"/>
      <c r="AP244" s="1444"/>
      <c r="AQ244" s="1444"/>
      <c r="AR244" s="1444"/>
      <c r="AS244" s="1444"/>
      <c r="AT244" s="1444"/>
      <c r="AU244" s="1444"/>
      <c r="AV244" s="1444"/>
      <c r="AW244" s="1444"/>
      <c r="AX244" s="1444"/>
      <c r="AY244" s="1444"/>
      <c r="AZ244" s="1444"/>
      <c r="BA244" s="1444"/>
      <c r="BB244" s="1445"/>
      <c r="BC244" s="1370"/>
      <c r="BD244" s="1370"/>
      <c r="BE244" s="1370"/>
      <c r="BF244" s="1370"/>
      <c r="BG244" s="1370"/>
      <c r="BH244" s="1370"/>
      <c r="BI244" s="1370"/>
      <c r="BJ244" s="1370"/>
      <c r="BK244" s="1370"/>
      <c r="BL244" s="1370"/>
      <c r="BM244" s="1370"/>
      <c r="BN244" s="1371"/>
      <c r="BO244" s="377"/>
      <c r="BP244" s="379"/>
      <c r="BQ244" s="379"/>
      <c r="BR244" s="379"/>
      <c r="BS244" s="377"/>
      <c r="BT244" s="379"/>
      <c r="BU244" s="379"/>
      <c r="BV244" s="379"/>
      <c r="BW244" s="377"/>
      <c r="BX244" s="379"/>
      <c r="BY244" s="376"/>
      <c r="BZ244" s="377"/>
      <c r="CA244" s="379"/>
      <c r="CB244" s="376"/>
      <c r="CC244" s="377"/>
      <c r="CD244" s="379"/>
      <c r="CE244" s="376"/>
      <c r="CF244" s="377"/>
      <c r="CG244" s="379"/>
      <c r="CH244" s="376"/>
      <c r="CI244" s="377"/>
      <c r="CJ244" s="379"/>
      <c r="CK244" s="376"/>
      <c r="CL244" s="377"/>
      <c r="CM244" s="379"/>
      <c r="CN244" s="376"/>
      <c r="CO244" s="377"/>
      <c r="CP244" s="379"/>
      <c r="CQ244" s="376"/>
      <c r="CR244" s="377"/>
      <c r="CS244" s="379"/>
      <c r="CT244" s="376"/>
      <c r="CU244" s="377"/>
      <c r="CV244" s="379"/>
      <c r="CW244" s="376"/>
      <c r="CX244" s="377"/>
      <c r="CY244" s="379"/>
      <c r="CZ244" s="376"/>
      <c r="DA244" s="377"/>
      <c r="DB244" s="379"/>
      <c r="DC244" s="376"/>
      <c r="DD244" s="377"/>
      <c r="DE244" s="379"/>
      <c r="DF244" s="376"/>
      <c r="DG244" s="377"/>
      <c r="DH244" s="379"/>
      <c r="DI244" s="376"/>
      <c r="DJ244" s="377"/>
      <c r="DK244" s="379"/>
      <c r="DL244" s="376"/>
      <c r="DM244" s="1450"/>
      <c r="DN244" s="1451"/>
      <c r="DO244" s="1451"/>
      <c r="DP244" s="1451"/>
      <c r="DQ244" s="1451"/>
      <c r="DR244" s="497"/>
      <c r="DS244" s="1552"/>
      <c r="DT244" s="1555"/>
    </row>
    <row r="245" spans="1:124" ht="3.4" customHeight="1">
      <c r="A245" s="418"/>
      <c r="B245" s="1392" t="s">
        <v>819</v>
      </c>
      <c r="C245" s="1392"/>
      <c r="D245" s="1392"/>
      <c r="E245" s="1392"/>
      <c r="F245" s="1392"/>
      <c r="G245" s="1392"/>
      <c r="H245" s="1392"/>
      <c r="I245" s="1392"/>
      <c r="J245" s="1392"/>
      <c r="K245" s="1392"/>
      <c r="L245" s="1392"/>
      <c r="M245" s="1392"/>
      <c r="N245" s="1392"/>
      <c r="O245" s="1392"/>
      <c r="P245" s="1392"/>
      <c r="Q245" s="1392"/>
      <c r="R245" s="1392"/>
      <c r="S245" s="1392"/>
      <c r="T245" s="1392"/>
      <c r="U245" s="1392"/>
      <c r="V245" s="1392"/>
      <c r="W245" s="1392"/>
      <c r="X245" s="1392"/>
      <c r="Y245" s="1392"/>
      <c r="Z245" s="1392"/>
      <c r="AA245" s="1392"/>
      <c r="AB245" s="1392"/>
      <c r="AC245" s="1392"/>
      <c r="AD245" s="1392"/>
      <c r="AE245" s="1392"/>
      <c r="AF245" s="1392"/>
      <c r="AG245" s="1392"/>
      <c r="AH245" s="1392"/>
      <c r="AI245" s="1392"/>
      <c r="AJ245" s="1392"/>
      <c r="AK245" s="1392"/>
      <c r="AL245" s="1392"/>
      <c r="AM245" s="1392"/>
      <c r="AN245" s="1392"/>
      <c r="AO245" s="1392"/>
      <c r="AP245" s="1392"/>
      <c r="AQ245" s="1392"/>
      <c r="AR245" s="1392"/>
      <c r="AS245" s="1392"/>
      <c r="AT245" s="1392"/>
      <c r="AU245" s="1392"/>
      <c r="AV245" s="1392"/>
      <c r="AW245" s="1392"/>
      <c r="AX245" s="1392"/>
      <c r="AY245" s="1392"/>
      <c r="AZ245" s="1392"/>
      <c r="BA245" s="1392"/>
      <c r="BB245" s="1392"/>
      <c r="BC245" s="1392"/>
      <c r="BD245" s="1392"/>
      <c r="BE245" s="1392"/>
      <c r="BF245" s="1392"/>
      <c r="BG245" s="1392"/>
      <c r="BH245" s="1392"/>
      <c r="BI245" s="1392"/>
      <c r="BJ245" s="1392"/>
      <c r="BK245" s="1392"/>
      <c r="BL245" s="1392"/>
      <c r="BM245" s="1392"/>
      <c r="BN245" s="1393"/>
      <c r="BO245" s="419"/>
      <c r="BP245" s="419"/>
      <c r="BQ245" s="419"/>
      <c r="BR245" s="419"/>
      <c r="BS245" s="420"/>
      <c r="BT245" s="419"/>
      <c r="BU245" s="419"/>
      <c r="BV245" s="419"/>
      <c r="BW245" s="420"/>
      <c r="BX245" s="419"/>
      <c r="BY245" s="421"/>
      <c r="BZ245" s="420"/>
      <c r="CA245" s="419"/>
      <c r="CB245" s="421"/>
      <c r="CC245" s="420"/>
      <c r="CD245" s="419"/>
      <c r="CE245" s="421"/>
      <c r="CF245" s="420"/>
      <c r="CG245" s="419"/>
      <c r="CH245" s="421"/>
      <c r="CI245" s="420"/>
      <c r="CJ245" s="419"/>
      <c r="CK245" s="421"/>
      <c r="CL245" s="420"/>
      <c r="CM245" s="419"/>
      <c r="CN245" s="421"/>
      <c r="CO245" s="420"/>
      <c r="CP245" s="419"/>
      <c r="CQ245" s="421"/>
      <c r="CR245" s="420"/>
      <c r="CS245" s="419"/>
      <c r="CT245" s="421"/>
      <c r="CU245" s="420"/>
      <c r="CV245" s="419"/>
      <c r="CW245" s="421"/>
      <c r="CX245" s="420"/>
      <c r="CY245" s="419"/>
      <c r="CZ245" s="421"/>
      <c r="DA245" s="420"/>
      <c r="DB245" s="419"/>
      <c r="DC245" s="421"/>
      <c r="DD245" s="420"/>
      <c r="DE245" s="419"/>
      <c r="DF245" s="421"/>
      <c r="DG245" s="420"/>
      <c r="DH245" s="419"/>
      <c r="DI245" s="421"/>
      <c r="DJ245" s="420"/>
      <c r="DK245" s="419"/>
      <c r="DL245" s="421"/>
      <c r="DM245" s="1398"/>
      <c r="DN245" s="1399"/>
      <c r="DO245" s="1399"/>
      <c r="DP245" s="1399"/>
      <c r="DQ245" s="1399"/>
      <c r="DR245" s="422"/>
      <c r="DS245" s="1552"/>
      <c r="DT245" s="1556"/>
    </row>
    <row r="246" spans="1:124" ht="3.4" customHeight="1">
      <c r="A246" s="427"/>
      <c r="B246" s="1394"/>
      <c r="C246" s="1394"/>
      <c r="D246" s="1394"/>
      <c r="E246" s="1394"/>
      <c r="F246" s="1394"/>
      <c r="G246" s="1394"/>
      <c r="H246" s="1394"/>
      <c r="I246" s="1394"/>
      <c r="J246" s="1394"/>
      <c r="K246" s="1394"/>
      <c r="L246" s="1394"/>
      <c r="M246" s="1394"/>
      <c r="N246" s="1394"/>
      <c r="O246" s="1394"/>
      <c r="P246" s="1394"/>
      <c r="Q246" s="1394"/>
      <c r="R246" s="1394"/>
      <c r="S246" s="1394"/>
      <c r="T246" s="1394"/>
      <c r="U246" s="1394"/>
      <c r="V246" s="1394"/>
      <c r="W246" s="1394"/>
      <c r="X246" s="1394"/>
      <c r="Y246" s="1394"/>
      <c r="Z246" s="1394"/>
      <c r="AA246" s="1394"/>
      <c r="AB246" s="1394"/>
      <c r="AC246" s="1394"/>
      <c r="AD246" s="1394"/>
      <c r="AE246" s="1394"/>
      <c r="AF246" s="1394"/>
      <c r="AG246" s="1394"/>
      <c r="AH246" s="1394"/>
      <c r="AI246" s="1394"/>
      <c r="AJ246" s="1394"/>
      <c r="AK246" s="1394"/>
      <c r="AL246" s="1394"/>
      <c r="AM246" s="1394"/>
      <c r="AN246" s="1394"/>
      <c r="AO246" s="1394"/>
      <c r="AP246" s="1394"/>
      <c r="AQ246" s="1394"/>
      <c r="AR246" s="1394"/>
      <c r="AS246" s="1394"/>
      <c r="AT246" s="1394"/>
      <c r="AU246" s="1394"/>
      <c r="AV246" s="1394"/>
      <c r="AW246" s="1394"/>
      <c r="AX246" s="1394"/>
      <c r="AY246" s="1394"/>
      <c r="AZ246" s="1394"/>
      <c r="BA246" s="1394"/>
      <c r="BB246" s="1394"/>
      <c r="BC246" s="1394"/>
      <c r="BD246" s="1394"/>
      <c r="BE246" s="1394"/>
      <c r="BF246" s="1394"/>
      <c r="BG246" s="1394"/>
      <c r="BH246" s="1394"/>
      <c r="BI246" s="1394"/>
      <c r="BJ246" s="1394"/>
      <c r="BK246" s="1394"/>
      <c r="BL246" s="1394"/>
      <c r="BM246" s="1394"/>
      <c r="BN246" s="1395"/>
      <c r="BO246" s="428"/>
      <c r="BP246" s="428"/>
      <c r="BQ246" s="428"/>
      <c r="BR246" s="428"/>
      <c r="BS246" s="429"/>
      <c r="BT246" s="428"/>
      <c r="BU246" s="428"/>
      <c r="BV246" s="428"/>
      <c r="BW246" s="429"/>
      <c r="BX246" s="428"/>
      <c r="BY246" s="430"/>
      <c r="BZ246" s="429"/>
      <c r="CA246" s="428"/>
      <c r="CB246" s="430"/>
      <c r="CC246" s="429"/>
      <c r="CD246" s="428"/>
      <c r="CE246" s="430"/>
      <c r="CF246" s="429"/>
      <c r="CG246" s="428"/>
      <c r="CH246" s="430"/>
      <c r="CI246" s="429"/>
      <c r="CJ246" s="428"/>
      <c r="CK246" s="430"/>
      <c r="CL246" s="429"/>
      <c r="CM246" s="428"/>
      <c r="CN246" s="430"/>
      <c r="CO246" s="429"/>
      <c r="CP246" s="428"/>
      <c r="CQ246" s="430"/>
      <c r="CR246" s="429"/>
      <c r="CS246" s="428"/>
      <c r="CT246" s="430"/>
      <c r="CU246" s="429"/>
      <c r="CV246" s="428"/>
      <c r="CW246" s="430"/>
      <c r="CX246" s="429"/>
      <c r="CY246" s="428"/>
      <c r="CZ246" s="430"/>
      <c r="DA246" s="429"/>
      <c r="DB246" s="428"/>
      <c r="DC246" s="430"/>
      <c r="DD246" s="429"/>
      <c r="DE246" s="428"/>
      <c r="DF246" s="430"/>
      <c r="DG246" s="429"/>
      <c r="DH246" s="428"/>
      <c r="DI246" s="430"/>
      <c r="DJ246" s="429"/>
      <c r="DK246" s="428"/>
      <c r="DL246" s="430"/>
      <c r="DM246" s="1400"/>
      <c r="DN246" s="1401"/>
      <c r="DO246" s="1401"/>
      <c r="DP246" s="1401"/>
      <c r="DQ246" s="1401"/>
      <c r="DR246" s="431"/>
      <c r="DS246" s="1552"/>
      <c r="DT246" s="1556"/>
    </row>
    <row r="247" spans="1:124" ht="3.4" customHeight="1">
      <c r="A247" s="436"/>
      <c r="B247" s="1396"/>
      <c r="C247" s="1396"/>
      <c r="D247" s="1396"/>
      <c r="E247" s="1396"/>
      <c r="F247" s="1396"/>
      <c r="G247" s="1396"/>
      <c r="H247" s="1396"/>
      <c r="I247" s="1396"/>
      <c r="J247" s="1396"/>
      <c r="K247" s="1396"/>
      <c r="L247" s="1396"/>
      <c r="M247" s="1396"/>
      <c r="N247" s="1396"/>
      <c r="O247" s="1396"/>
      <c r="P247" s="1396"/>
      <c r="Q247" s="1396"/>
      <c r="R247" s="1396"/>
      <c r="S247" s="1396"/>
      <c r="T247" s="1396"/>
      <c r="U247" s="1396"/>
      <c r="V247" s="1396"/>
      <c r="W247" s="1396"/>
      <c r="X247" s="1396"/>
      <c r="Y247" s="1396"/>
      <c r="Z247" s="1396"/>
      <c r="AA247" s="1396"/>
      <c r="AB247" s="1396"/>
      <c r="AC247" s="1396"/>
      <c r="AD247" s="1396"/>
      <c r="AE247" s="1396"/>
      <c r="AF247" s="1396"/>
      <c r="AG247" s="1396"/>
      <c r="AH247" s="1396"/>
      <c r="AI247" s="1396"/>
      <c r="AJ247" s="1396"/>
      <c r="AK247" s="1396"/>
      <c r="AL247" s="1396"/>
      <c r="AM247" s="1396"/>
      <c r="AN247" s="1396"/>
      <c r="AO247" s="1396"/>
      <c r="AP247" s="1396"/>
      <c r="AQ247" s="1396"/>
      <c r="AR247" s="1396"/>
      <c r="AS247" s="1396"/>
      <c r="AT247" s="1396"/>
      <c r="AU247" s="1396"/>
      <c r="AV247" s="1396"/>
      <c r="AW247" s="1396"/>
      <c r="AX247" s="1396"/>
      <c r="AY247" s="1396"/>
      <c r="AZ247" s="1396"/>
      <c r="BA247" s="1396"/>
      <c r="BB247" s="1396"/>
      <c r="BC247" s="1396"/>
      <c r="BD247" s="1396"/>
      <c r="BE247" s="1396"/>
      <c r="BF247" s="1396"/>
      <c r="BG247" s="1396"/>
      <c r="BH247" s="1396"/>
      <c r="BI247" s="1396"/>
      <c r="BJ247" s="1396"/>
      <c r="BK247" s="1396"/>
      <c r="BL247" s="1396"/>
      <c r="BM247" s="1396"/>
      <c r="BN247" s="1397"/>
      <c r="BO247" s="437"/>
      <c r="BP247" s="437"/>
      <c r="BQ247" s="437"/>
      <c r="BR247" s="437"/>
      <c r="BS247" s="438"/>
      <c r="BT247" s="437"/>
      <c r="BU247" s="437"/>
      <c r="BV247" s="437"/>
      <c r="BW247" s="438"/>
      <c r="BX247" s="437"/>
      <c r="BY247" s="439"/>
      <c r="BZ247" s="438"/>
      <c r="CA247" s="437"/>
      <c r="CB247" s="439"/>
      <c r="CC247" s="438"/>
      <c r="CD247" s="437"/>
      <c r="CE247" s="439"/>
      <c r="CF247" s="438"/>
      <c r="CG247" s="437"/>
      <c r="CH247" s="439"/>
      <c r="CI247" s="438"/>
      <c r="CJ247" s="437"/>
      <c r="CK247" s="439"/>
      <c r="CL247" s="438"/>
      <c r="CM247" s="437"/>
      <c r="CN247" s="439"/>
      <c r="CO247" s="438"/>
      <c r="CP247" s="437"/>
      <c r="CQ247" s="439"/>
      <c r="CR247" s="438"/>
      <c r="CS247" s="437"/>
      <c r="CT247" s="439"/>
      <c r="CU247" s="438"/>
      <c r="CV247" s="437"/>
      <c r="CW247" s="439"/>
      <c r="CX247" s="438"/>
      <c r="CY247" s="437"/>
      <c r="CZ247" s="439"/>
      <c r="DA247" s="438"/>
      <c r="DB247" s="437"/>
      <c r="DC247" s="439"/>
      <c r="DD247" s="438"/>
      <c r="DE247" s="437"/>
      <c r="DF247" s="439"/>
      <c r="DG247" s="438"/>
      <c r="DH247" s="437"/>
      <c r="DI247" s="439"/>
      <c r="DJ247" s="438"/>
      <c r="DK247" s="437"/>
      <c r="DL247" s="439"/>
      <c r="DM247" s="1402"/>
      <c r="DN247" s="1403"/>
      <c r="DO247" s="1403"/>
      <c r="DP247" s="1403"/>
      <c r="DQ247" s="1403"/>
      <c r="DR247" s="440"/>
      <c r="DS247" s="1552"/>
      <c r="DT247" s="1556"/>
    </row>
    <row r="248" spans="1:124" ht="3.4" customHeight="1">
      <c r="A248" s="535"/>
      <c r="B248" s="1499" t="s">
        <v>820</v>
      </c>
      <c r="C248" s="1499"/>
      <c r="D248" s="1499"/>
      <c r="E248" s="1499"/>
      <c r="F248" s="1499"/>
      <c r="G248" s="1499"/>
      <c r="H248" s="1499"/>
      <c r="I248" s="1499"/>
      <c r="J248" s="1499"/>
      <c r="K248" s="1499"/>
      <c r="L248" s="1499"/>
      <c r="M248" s="1499"/>
      <c r="N248" s="1499"/>
      <c r="O248" s="1499"/>
      <c r="P248" s="1499"/>
      <c r="Q248" s="1499"/>
      <c r="R248" s="1499"/>
      <c r="S248" s="1499"/>
      <c r="T248" s="1499"/>
      <c r="U248" s="1499"/>
      <c r="V248" s="1499"/>
      <c r="W248" s="1499"/>
      <c r="X248" s="1499"/>
      <c r="Y248" s="1499"/>
      <c r="Z248" s="1499"/>
      <c r="AA248" s="1499"/>
      <c r="AB248" s="1499"/>
      <c r="AC248" s="1499"/>
      <c r="AD248" s="1499"/>
      <c r="AE248" s="1499"/>
      <c r="AF248" s="1499"/>
      <c r="AG248" s="1499"/>
      <c r="AH248" s="1499"/>
      <c r="AI248" s="1499"/>
      <c r="AJ248" s="1499"/>
      <c r="AK248" s="1499"/>
      <c r="AL248" s="1499"/>
      <c r="AM248" s="1499"/>
      <c r="AN248" s="1499"/>
      <c r="AO248" s="1499"/>
      <c r="AP248" s="1499"/>
      <c r="AQ248" s="1499"/>
      <c r="AR248" s="1499"/>
      <c r="AS248" s="1499"/>
      <c r="AT248" s="1499"/>
      <c r="AU248" s="1499"/>
      <c r="AV248" s="1499"/>
      <c r="AW248" s="1499"/>
      <c r="AX248" s="1499"/>
      <c r="AY248" s="1499"/>
      <c r="AZ248" s="1499"/>
      <c r="BA248" s="1499"/>
      <c r="BB248" s="1499"/>
      <c r="BC248" s="1499"/>
      <c r="BD248" s="1499"/>
      <c r="BE248" s="1499"/>
      <c r="BF248" s="1499"/>
      <c r="BG248" s="1499"/>
      <c r="BH248" s="1499"/>
      <c r="BI248" s="1499"/>
      <c r="BJ248" s="1499"/>
      <c r="BK248" s="1499"/>
      <c r="BL248" s="1499"/>
      <c r="BM248" s="1499"/>
      <c r="BN248" s="1500"/>
      <c r="BO248" s="478"/>
      <c r="BP248" s="478"/>
      <c r="BQ248" s="478"/>
      <c r="BR248" s="478"/>
      <c r="BS248" s="477"/>
      <c r="BT248" s="478"/>
      <c r="BU248" s="478"/>
      <c r="BV248" s="478"/>
      <c r="BW248" s="477"/>
      <c r="BX248" s="478"/>
      <c r="BY248" s="479"/>
      <c r="BZ248" s="477"/>
      <c r="CA248" s="478"/>
      <c r="CB248" s="479"/>
      <c r="CC248" s="477"/>
      <c r="CD248" s="478"/>
      <c r="CE248" s="479"/>
      <c r="CF248" s="477"/>
      <c r="CG248" s="478"/>
      <c r="CH248" s="479"/>
      <c r="CI248" s="477"/>
      <c r="CJ248" s="478"/>
      <c r="CK248" s="479"/>
      <c r="CL248" s="477"/>
      <c r="CM248" s="478"/>
      <c r="CN248" s="479"/>
      <c r="CO248" s="477"/>
      <c r="CP248" s="478"/>
      <c r="CQ248" s="479"/>
      <c r="CR248" s="477"/>
      <c r="CS248" s="478"/>
      <c r="CT248" s="479"/>
      <c r="CU248" s="477"/>
      <c r="CV248" s="478"/>
      <c r="CW248" s="479"/>
      <c r="CX248" s="477"/>
      <c r="CY248" s="478"/>
      <c r="CZ248" s="479"/>
      <c r="DA248" s="477"/>
      <c r="DB248" s="478"/>
      <c r="DC248" s="479"/>
      <c r="DD248" s="477"/>
      <c r="DE248" s="478"/>
      <c r="DF248" s="479"/>
      <c r="DG248" s="477"/>
      <c r="DH248" s="478"/>
      <c r="DI248" s="479"/>
      <c r="DJ248" s="477"/>
      <c r="DK248" s="478"/>
      <c r="DL248" s="479"/>
      <c r="DM248" s="1460"/>
      <c r="DN248" s="1461"/>
      <c r="DO248" s="1461"/>
      <c r="DP248" s="1461"/>
      <c r="DQ248" s="1461"/>
      <c r="DR248" s="480"/>
      <c r="DS248" s="1552"/>
      <c r="DT248" s="1556"/>
    </row>
    <row r="249" spans="1:124" ht="3.4" customHeight="1">
      <c r="A249" s="535"/>
      <c r="B249" s="1499"/>
      <c r="C249" s="1499"/>
      <c r="D249" s="1499"/>
      <c r="E249" s="1499"/>
      <c r="F249" s="1499"/>
      <c r="G249" s="1499"/>
      <c r="H249" s="1499"/>
      <c r="I249" s="1499"/>
      <c r="J249" s="1499"/>
      <c r="K249" s="1499"/>
      <c r="L249" s="1499"/>
      <c r="M249" s="1499"/>
      <c r="N249" s="1499"/>
      <c r="O249" s="1499"/>
      <c r="P249" s="1499"/>
      <c r="Q249" s="1499"/>
      <c r="R249" s="1499"/>
      <c r="S249" s="1499"/>
      <c r="T249" s="1499"/>
      <c r="U249" s="1499"/>
      <c r="V249" s="1499"/>
      <c r="W249" s="1499"/>
      <c r="X249" s="1499"/>
      <c r="Y249" s="1499"/>
      <c r="Z249" s="1499"/>
      <c r="AA249" s="1499"/>
      <c r="AB249" s="1499"/>
      <c r="AC249" s="1499"/>
      <c r="AD249" s="1499"/>
      <c r="AE249" s="1499"/>
      <c r="AF249" s="1499"/>
      <c r="AG249" s="1499"/>
      <c r="AH249" s="1499"/>
      <c r="AI249" s="1499"/>
      <c r="AJ249" s="1499"/>
      <c r="AK249" s="1499"/>
      <c r="AL249" s="1499"/>
      <c r="AM249" s="1499"/>
      <c r="AN249" s="1499"/>
      <c r="AO249" s="1499"/>
      <c r="AP249" s="1499"/>
      <c r="AQ249" s="1499"/>
      <c r="AR249" s="1499"/>
      <c r="AS249" s="1499"/>
      <c r="AT249" s="1499"/>
      <c r="AU249" s="1499"/>
      <c r="AV249" s="1499"/>
      <c r="AW249" s="1499"/>
      <c r="AX249" s="1499"/>
      <c r="AY249" s="1499"/>
      <c r="AZ249" s="1499"/>
      <c r="BA249" s="1499"/>
      <c r="BB249" s="1499"/>
      <c r="BC249" s="1499"/>
      <c r="BD249" s="1499"/>
      <c r="BE249" s="1499"/>
      <c r="BF249" s="1499"/>
      <c r="BG249" s="1499"/>
      <c r="BH249" s="1499"/>
      <c r="BI249" s="1499"/>
      <c r="BJ249" s="1499"/>
      <c r="BK249" s="1499"/>
      <c r="BL249" s="1499"/>
      <c r="BM249" s="1499"/>
      <c r="BN249" s="1500"/>
      <c r="BO249" s="478"/>
      <c r="BP249" s="478"/>
      <c r="BQ249" s="478"/>
      <c r="BR249" s="478"/>
      <c r="BS249" s="477"/>
      <c r="BT249" s="478"/>
      <c r="BU249" s="478"/>
      <c r="BV249" s="478"/>
      <c r="BW249" s="477"/>
      <c r="BX249" s="478"/>
      <c r="BY249" s="479"/>
      <c r="BZ249" s="477"/>
      <c r="CA249" s="478"/>
      <c r="CB249" s="479"/>
      <c r="CC249" s="477"/>
      <c r="CD249" s="478"/>
      <c r="CE249" s="479"/>
      <c r="CF249" s="477"/>
      <c r="CG249" s="478"/>
      <c r="CH249" s="479"/>
      <c r="CI249" s="477"/>
      <c r="CJ249" s="478"/>
      <c r="CK249" s="479"/>
      <c r="CL249" s="477"/>
      <c r="CM249" s="478"/>
      <c r="CN249" s="479"/>
      <c r="CO249" s="477"/>
      <c r="CP249" s="478"/>
      <c r="CQ249" s="479"/>
      <c r="CR249" s="477"/>
      <c r="CS249" s="478"/>
      <c r="CT249" s="479"/>
      <c r="CU249" s="477"/>
      <c r="CV249" s="478"/>
      <c r="CW249" s="479"/>
      <c r="CX249" s="477"/>
      <c r="CY249" s="478"/>
      <c r="CZ249" s="479"/>
      <c r="DA249" s="477"/>
      <c r="DB249" s="478"/>
      <c r="DC249" s="479"/>
      <c r="DD249" s="477"/>
      <c r="DE249" s="478"/>
      <c r="DF249" s="479"/>
      <c r="DG249" s="477"/>
      <c r="DH249" s="478"/>
      <c r="DI249" s="479"/>
      <c r="DJ249" s="477"/>
      <c r="DK249" s="478"/>
      <c r="DL249" s="479"/>
      <c r="DM249" s="1460"/>
      <c r="DN249" s="1461"/>
      <c r="DO249" s="1461"/>
      <c r="DP249" s="1461"/>
      <c r="DQ249" s="1461"/>
      <c r="DR249" s="480"/>
      <c r="DS249" s="1552"/>
      <c r="DT249" s="1556"/>
    </row>
    <row r="250" spans="1:124" ht="3.4" customHeight="1">
      <c r="A250" s="536"/>
      <c r="B250" s="1501"/>
      <c r="C250" s="1501"/>
      <c r="D250" s="1501"/>
      <c r="E250" s="1501"/>
      <c r="F250" s="1501"/>
      <c r="G250" s="1501"/>
      <c r="H250" s="1501"/>
      <c r="I250" s="1501"/>
      <c r="J250" s="1501"/>
      <c r="K250" s="1501"/>
      <c r="L250" s="1501"/>
      <c r="M250" s="1501"/>
      <c r="N250" s="1501"/>
      <c r="O250" s="1501"/>
      <c r="P250" s="1501"/>
      <c r="Q250" s="1501"/>
      <c r="R250" s="1501"/>
      <c r="S250" s="1501"/>
      <c r="T250" s="1501"/>
      <c r="U250" s="1501"/>
      <c r="V250" s="1501"/>
      <c r="W250" s="1501"/>
      <c r="X250" s="1501"/>
      <c r="Y250" s="1501"/>
      <c r="Z250" s="1501"/>
      <c r="AA250" s="1501"/>
      <c r="AB250" s="1501"/>
      <c r="AC250" s="1501"/>
      <c r="AD250" s="1501"/>
      <c r="AE250" s="1501"/>
      <c r="AF250" s="1501"/>
      <c r="AG250" s="1501"/>
      <c r="AH250" s="1501"/>
      <c r="AI250" s="1501"/>
      <c r="AJ250" s="1501"/>
      <c r="AK250" s="1501"/>
      <c r="AL250" s="1501"/>
      <c r="AM250" s="1501"/>
      <c r="AN250" s="1501"/>
      <c r="AO250" s="1501"/>
      <c r="AP250" s="1501"/>
      <c r="AQ250" s="1501"/>
      <c r="AR250" s="1501"/>
      <c r="AS250" s="1501"/>
      <c r="AT250" s="1501"/>
      <c r="AU250" s="1501"/>
      <c r="AV250" s="1501"/>
      <c r="AW250" s="1501"/>
      <c r="AX250" s="1501"/>
      <c r="AY250" s="1501"/>
      <c r="AZ250" s="1501"/>
      <c r="BA250" s="1501"/>
      <c r="BB250" s="1501"/>
      <c r="BC250" s="1501"/>
      <c r="BD250" s="1501"/>
      <c r="BE250" s="1501"/>
      <c r="BF250" s="1501"/>
      <c r="BG250" s="1501"/>
      <c r="BH250" s="1501"/>
      <c r="BI250" s="1501"/>
      <c r="BJ250" s="1501"/>
      <c r="BK250" s="1501"/>
      <c r="BL250" s="1501"/>
      <c r="BM250" s="1501"/>
      <c r="BN250" s="1502"/>
      <c r="BO250" s="487"/>
      <c r="BP250" s="487"/>
      <c r="BQ250" s="487"/>
      <c r="BR250" s="487"/>
      <c r="BS250" s="486"/>
      <c r="BT250" s="487"/>
      <c r="BU250" s="487"/>
      <c r="BV250" s="487"/>
      <c r="BW250" s="486"/>
      <c r="BX250" s="487"/>
      <c r="BY250" s="488"/>
      <c r="BZ250" s="486"/>
      <c r="CA250" s="487"/>
      <c r="CB250" s="488"/>
      <c r="CC250" s="486"/>
      <c r="CD250" s="487"/>
      <c r="CE250" s="488"/>
      <c r="CF250" s="486"/>
      <c r="CG250" s="487"/>
      <c r="CH250" s="488"/>
      <c r="CI250" s="486"/>
      <c r="CJ250" s="487"/>
      <c r="CK250" s="488"/>
      <c r="CL250" s="486"/>
      <c r="CM250" s="487"/>
      <c r="CN250" s="488"/>
      <c r="CO250" s="486"/>
      <c r="CP250" s="487"/>
      <c r="CQ250" s="488"/>
      <c r="CR250" s="486"/>
      <c r="CS250" s="487"/>
      <c r="CT250" s="488"/>
      <c r="CU250" s="486"/>
      <c r="CV250" s="487"/>
      <c r="CW250" s="488"/>
      <c r="CX250" s="486"/>
      <c r="CY250" s="487"/>
      <c r="CZ250" s="488"/>
      <c r="DA250" s="486"/>
      <c r="DB250" s="487"/>
      <c r="DC250" s="488"/>
      <c r="DD250" s="486"/>
      <c r="DE250" s="487"/>
      <c r="DF250" s="488"/>
      <c r="DG250" s="486"/>
      <c r="DH250" s="487"/>
      <c r="DI250" s="488"/>
      <c r="DJ250" s="486"/>
      <c r="DK250" s="487"/>
      <c r="DL250" s="488"/>
      <c r="DM250" s="1462"/>
      <c r="DN250" s="1463"/>
      <c r="DO250" s="1463"/>
      <c r="DP250" s="1463"/>
      <c r="DQ250" s="1463"/>
      <c r="DR250" s="489"/>
      <c r="DS250" s="1552"/>
      <c r="DT250" s="1556"/>
    </row>
    <row r="251" spans="1:124" ht="3.4" customHeight="1">
      <c r="A251" s="1492" t="s">
        <v>821</v>
      </c>
      <c r="B251" s="1493"/>
      <c r="C251" s="1493"/>
      <c r="D251" s="1493"/>
      <c r="E251" s="1370"/>
      <c r="F251" s="1370">
        <v>9</v>
      </c>
      <c r="G251" s="1370"/>
      <c r="H251" s="1370"/>
      <c r="I251" s="1370"/>
      <c r="J251" s="1370"/>
      <c r="K251" s="216"/>
      <c r="L251" s="1435" t="s">
        <v>822</v>
      </c>
      <c r="M251" s="1435"/>
      <c r="N251" s="1435"/>
      <c r="O251" s="1435"/>
      <c r="P251" s="1435"/>
      <c r="Q251" s="1435"/>
      <c r="R251" s="1435"/>
      <c r="S251" s="1435"/>
      <c r="T251" s="1435"/>
      <c r="U251" s="1435"/>
      <c r="V251" s="1435"/>
      <c r="W251" s="1435"/>
      <c r="X251" s="1435"/>
      <c r="Y251" s="1435"/>
      <c r="Z251" s="1435"/>
      <c r="AA251" s="1435"/>
      <c r="AB251" s="1435"/>
      <c r="AC251" s="1435"/>
      <c r="AD251" s="1435"/>
      <c r="AE251" s="1435"/>
      <c r="AF251" s="1435"/>
      <c r="AG251" s="1435"/>
      <c r="AH251" s="1435"/>
      <c r="AI251" s="1435"/>
      <c r="AJ251" s="1435"/>
      <c r="AK251" s="1435"/>
      <c r="AL251" s="1435"/>
      <c r="AM251" s="1435"/>
      <c r="AN251" s="1436"/>
      <c r="AO251" s="216"/>
      <c r="AP251" s="1435" t="s">
        <v>823</v>
      </c>
      <c r="AQ251" s="1435"/>
      <c r="AR251" s="1435"/>
      <c r="AS251" s="1435"/>
      <c r="AT251" s="1435"/>
      <c r="AU251" s="1435"/>
      <c r="AV251" s="1435"/>
      <c r="AW251" s="1435"/>
      <c r="AX251" s="1435"/>
      <c r="AY251" s="1435"/>
      <c r="AZ251" s="1435"/>
      <c r="BA251" s="1435"/>
      <c r="BB251" s="1436"/>
      <c r="BC251" s="1370" t="s">
        <v>718</v>
      </c>
      <c r="BD251" s="1370"/>
      <c r="BE251" s="1370"/>
      <c r="BF251" s="1370"/>
      <c r="BG251" s="1370"/>
      <c r="BH251" s="1370"/>
      <c r="BI251" s="1370" t="s">
        <v>719</v>
      </c>
      <c r="BJ251" s="1370"/>
      <c r="BK251" s="1370"/>
      <c r="BL251" s="1370"/>
      <c r="BM251" s="1370"/>
      <c r="BN251" s="1371"/>
      <c r="BO251" s="414"/>
      <c r="BP251" s="413"/>
      <c r="BQ251" s="413"/>
      <c r="BR251" s="413"/>
      <c r="BS251" s="414"/>
      <c r="BT251" s="413"/>
      <c r="BU251" s="413"/>
      <c r="BV251" s="413"/>
      <c r="BW251" s="414"/>
      <c r="BX251" s="413"/>
      <c r="BY251" s="415"/>
      <c r="BZ251" s="414"/>
      <c r="CA251" s="413"/>
      <c r="CB251" s="415"/>
      <c r="CC251" s="414"/>
      <c r="CD251" s="413"/>
      <c r="CE251" s="415"/>
      <c r="CF251" s="414"/>
      <c r="CG251" s="413"/>
      <c r="CH251" s="415"/>
      <c r="CI251" s="414"/>
      <c r="CJ251" s="413"/>
      <c r="CK251" s="415"/>
      <c r="CL251" s="414"/>
      <c r="CM251" s="413"/>
      <c r="CN251" s="415"/>
      <c r="CO251" s="414"/>
      <c r="CP251" s="413"/>
      <c r="CQ251" s="415"/>
      <c r="CR251" s="414"/>
      <c r="CS251" s="413"/>
      <c r="CT251" s="415"/>
      <c r="CU251" s="414"/>
      <c r="CV251" s="413"/>
      <c r="CW251" s="415"/>
      <c r="CX251" s="414"/>
      <c r="CY251" s="413"/>
      <c r="CZ251" s="415"/>
      <c r="DA251" s="414"/>
      <c r="DB251" s="413"/>
      <c r="DC251" s="415"/>
      <c r="DD251" s="414"/>
      <c r="DE251" s="413"/>
      <c r="DF251" s="415"/>
      <c r="DG251" s="414"/>
      <c r="DH251" s="413"/>
      <c r="DI251" s="415"/>
      <c r="DJ251" s="414"/>
      <c r="DK251" s="413"/>
      <c r="DL251" s="415"/>
      <c r="DM251" s="1448">
        <v>8</v>
      </c>
      <c r="DN251" s="1449"/>
      <c r="DO251" s="1449"/>
      <c r="DP251" s="1449"/>
      <c r="DQ251" s="1449"/>
      <c r="DR251" s="450"/>
      <c r="DS251" s="1552">
        <v>8</v>
      </c>
      <c r="DT251" s="1559">
        <v>8</v>
      </c>
    </row>
    <row r="252" spans="1:124" ht="3.4" customHeight="1">
      <c r="A252" s="1492"/>
      <c r="B252" s="1493"/>
      <c r="C252" s="1493"/>
      <c r="D252" s="1493"/>
      <c r="E252" s="1370"/>
      <c r="F252" s="1370"/>
      <c r="G252" s="1370"/>
      <c r="H252" s="1370"/>
      <c r="I252" s="1370"/>
      <c r="J252" s="1370"/>
      <c r="K252" s="200"/>
      <c r="L252" s="1433"/>
      <c r="M252" s="1433"/>
      <c r="N252" s="1433"/>
      <c r="O252" s="1433"/>
      <c r="P252" s="1433"/>
      <c r="Q252" s="1433"/>
      <c r="R252" s="1433"/>
      <c r="S252" s="1433"/>
      <c r="T252" s="1433"/>
      <c r="U252" s="1433"/>
      <c r="V252" s="1433"/>
      <c r="W252" s="1433"/>
      <c r="X252" s="1433"/>
      <c r="Y252" s="1433"/>
      <c r="Z252" s="1433"/>
      <c r="AA252" s="1433"/>
      <c r="AB252" s="1433"/>
      <c r="AC252" s="1433"/>
      <c r="AD252" s="1433"/>
      <c r="AE252" s="1433"/>
      <c r="AF252" s="1433"/>
      <c r="AG252" s="1433"/>
      <c r="AH252" s="1433"/>
      <c r="AI252" s="1433"/>
      <c r="AJ252" s="1433"/>
      <c r="AK252" s="1433"/>
      <c r="AL252" s="1433"/>
      <c r="AM252" s="1433"/>
      <c r="AN252" s="1437"/>
      <c r="AO252" s="200"/>
      <c r="AP252" s="1433"/>
      <c r="AQ252" s="1433"/>
      <c r="AR252" s="1433"/>
      <c r="AS252" s="1433"/>
      <c r="AT252" s="1433"/>
      <c r="AU252" s="1433"/>
      <c r="AV252" s="1433"/>
      <c r="AW252" s="1433"/>
      <c r="AX252" s="1433"/>
      <c r="AY252" s="1433"/>
      <c r="AZ252" s="1433"/>
      <c r="BA252" s="1433"/>
      <c r="BB252" s="1437"/>
      <c r="BC252" s="1370"/>
      <c r="BD252" s="1370"/>
      <c r="BE252" s="1370"/>
      <c r="BF252" s="1370"/>
      <c r="BG252" s="1370"/>
      <c r="BH252" s="1370"/>
      <c r="BI252" s="1370"/>
      <c r="BJ252" s="1370"/>
      <c r="BK252" s="1370"/>
      <c r="BL252" s="1370"/>
      <c r="BM252" s="1370"/>
      <c r="BN252" s="1371"/>
      <c r="BO252" s="414"/>
      <c r="BP252" s="413"/>
      <c r="BQ252" s="413"/>
      <c r="BR252" s="413"/>
      <c r="BS252" s="414"/>
      <c r="BT252" s="413"/>
      <c r="BU252" s="413"/>
      <c r="BV252" s="413"/>
      <c r="BW252" s="414"/>
      <c r="BX252" s="413"/>
      <c r="BY252" s="415"/>
      <c r="BZ252" s="414"/>
      <c r="CA252" s="413"/>
      <c r="CB252" s="415"/>
      <c r="CC252" s="414"/>
      <c r="CD252" s="413"/>
      <c r="CE252" s="415"/>
      <c r="CF252" s="414"/>
      <c r="CG252" s="413"/>
      <c r="CH252" s="415"/>
      <c r="CI252" s="414"/>
      <c r="CJ252" s="413"/>
      <c r="CK252" s="415"/>
      <c r="CL252" s="414"/>
      <c r="CM252" s="413"/>
      <c r="CN252" s="415"/>
      <c r="CO252" s="414"/>
      <c r="CP252" s="413"/>
      <c r="CQ252" s="415"/>
      <c r="CR252" s="414"/>
      <c r="CS252" s="413"/>
      <c r="CT252" s="415"/>
      <c r="CU252" s="414"/>
      <c r="CV252" s="413"/>
      <c r="CW252" s="415"/>
      <c r="CX252" s="414"/>
      <c r="CY252" s="413"/>
      <c r="CZ252" s="415"/>
      <c r="DA252" s="414"/>
      <c r="DB252" s="413"/>
      <c r="DC252" s="415"/>
      <c r="DD252" s="414"/>
      <c r="DE252" s="413"/>
      <c r="DF252" s="415"/>
      <c r="DG252" s="414"/>
      <c r="DH252" s="413"/>
      <c r="DI252" s="415"/>
      <c r="DJ252" s="414"/>
      <c r="DK252" s="413"/>
      <c r="DL252" s="415"/>
      <c r="DM252" s="1448"/>
      <c r="DN252" s="1449"/>
      <c r="DO252" s="1449"/>
      <c r="DP252" s="1449"/>
      <c r="DQ252" s="1449"/>
      <c r="DR252" s="450"/>
      <c r="DS252" s="1552"/>
      <c r="DT252" s="1559"/>
    </row>
    <row r="253" spans="1:124" ht="3.4" customHeight="1">
      <c r="A253" s="1492"/>
      <c r="B253" s="1493"/>
      <c r="C253" s="1493"/>
      <c r="D253" s="1493"/>
      <c r="E253" s="1370"/>
      <c r="F253" s="1370"/>
      <c r="G253" s="1370"/>
      <c r="H253" s="1370"/>
      <c r="I253" s="1370"/>
      <c r="J253" s="1370"/>
      <c r="K253" s="209"/>
      <c r="L253" s="1444"/>
      <c r="M253" s="1444"/>
      <c r="N253" s="1444"/>
      <c r="O253" s="1444"/>
      <c r="P253" s="1444"/>
      <c r="Q253" s="1444"/>
      <c r="R253" s="1444"/>
      <c r="S253" s="1444"/>
      <c r="T253" s="1444"/>
      <c r="U253" s="1444"/>
      <c r="V253" s="1444"/>
      <c r="W253" s="1444"/>
      <c r="X253" s="1444"/>
      <c r="Y253" s="1444"/>
      <c r="Z253" s="1444"/>
      <c r="AA253" s="1444"/>
      <c r="AB253" s="1444"/>
      <c r="AC253" s="1444"/>
      <c r="AD253" s="1444"/>
      <c r="AE253" s="1444"/>
      <c r="AF253" s="1444"/>
      <c r="AG253" s="1444"/>
      <c r="AH253" s="1444"/>
      <c r="AI253" s="1444"/>
      <c r="AJ253" s="1444"/>
      <c r="AK253" s="1444"/>
      <c r="AL253" s="1444"/>
      <c r="AM253" s="1444"/>
      <c r="AN253" s="1445"/>
      <c r="AO253" s="209"/>
      <c r="AP253" s="1444"/>
      <c r="AQ253" s="1444"/>
      <c r="AR253" s="1444"/>
      <c r="AS253" s="1444"/>
      <c r="AT253" s="1444"/>
      <c r="AU253" s="1444"/>
      <c r="AV253" s="1444"/>
      <c r="AW253" s="1444"/>
      <c r="AX253" s="1444"/>
      <c r="AY253" s="1444"/>
      <c r="AZ253" s="1444"/>
      <c r="BA253" s="1444"/>
      <c r="BB253" s="1445"/>
      <c r="BC253" s="1370"/>
      <c r="BD253" s="1370"/>
      <c r="BE253" s="1370"/>
      <c r="BF253" s="1370"/>
      <c r="BG253" s="1370"/>
      <c r="BH253" s="1370"/>
      <c r="BI253" s="1370"/>
      <c r="BJ253" s="1370"/>
      <c r="BK253" s="1370"/>
      <c r="BL253" s="1370"/>
      <c r="BM253" s="1370"/>
      <c r="BN253" s="1371"/>
      <c r="BO253" s="377"/>
      <c r="BP253" s="379"/>
      <c r="BQ253" s="379"/>
      <c r="BR253" s="379"/>
      <c r="BS253" s="377"/>
      <c r="BT253" s="379"/>
      <c r="BU253" s="379"/>
      <c r="BV253" s="379"/>
      <c r="BW253" s="377"/>
      <c r="BX253" s="379"/>
      <c r="BY253" s="376"/>
      <c r="BZ253" s="377"/>
      <c r="CA253" s="379"/>
      <c r="CB253" s="376"/>
      <c r="CC253" s="377"/>
      <c r="CD253" s="379"/>
      <c r="CE253" s="376"/>
      <c r="CF253" s="377"/>
      <c r="CG253" s="379"/>
      <c r="CH253" s="376"/>
      <c r="CI253" s="377"/>
      <c r="CJ253" s="379"/>
      <c r="CK253" s="376"/>
      <c r="CL253" s="377"/>
      <c r="CM253" s="379"/>
      <c r="CN253" s="376"/>
      <c r="CO253" s="377"/>
      <c r="CP253" s="379"/>
      <c r="CQ253" s="376"/>
      <c r="CR253" s="377"/>
      <c r="CS253" s="379"/>
      <c r="CT253" s="376"/>
      <c r="CU253" s="377"/>
      <c r="CV253" s="379"/>
      <c r="CW253" s="376"/>
      <c r="CX253" s="377"/>
      <c r="CY253" s="379"/>
      <c r="CZ253" s="376"/>
      <c r="DA253" s="377"/>
      <c r="DB253" s="379"/>
      <c r="DC253" s="376"/>
      <c r="DD253" s="377"/>
      <c r="DE253" s="379"/>
      <c r="DF253" s="376"/>
      <c r="DG253" s="377"/>
      <c r="DH253" s="379"/>
      <c r="DI253" s="376"/>
      <c r="DJ253" s="377"/>
      <c r="DK253" s="379"/>
      <c r="DL253" s="376"/>
      <c r="DM253" s="1450"/>
      <c r="DN253" s="1451"/>
      <c r="DO253" s="1451"/>
      <c r="DP253" s="1451"/>
      <c r="DQ253" s="1451"/>
      <c r="DR253" s="497"/>
      <c r="DS253" s="1552"/>
      <c r="DT253" s="1559"/>
    </row>
    <row r="254" spans="1:124" ht="3.4" customHeight="1">
      <c r="A254" s="1492" t="s">
        <v>824</v>
      </c>
      <c r="B254" s="1493"/>
      <c r="C254" s="1493"/>
      <c r="D254" s="1493"/>
      <c r="E254" s="1370"/>
      <c r="F254" s="1370">
        <v>21</v>
      </c>
      <c r="G254" s="1370"/>
      <c r="H254" s="1370"/>
      <c r="I254" s="1370"/>
      <c r="J254" s="1370"/>
      <c r="K254" s="216"/>
      <c r="L254" s="1435" t="s">
        <v>825</v>
      </c>
      <c r="M254" s="1435"/>
      <c r="N254" s="1435"/>
      <c r="O254" s="1435"/>
      <c r="P254" s="1435"/>
      <c r="Q254" s="1435"/>
      <c r="R254" s="1435"/>
      <c r="S254" s="1435"/>
      <c r="T254" s="1435"/>
      <c r="U254" s="1435"/>
      <c r="V254" s="1435"/>
      <c r="W254" s="1435"/>
      <c r="X254" s="1435"/>
      <c r="Y254" s="1435"/>
      <c r="Z254" s="1435"/>
      <c r="AA254" s="1435"/>
      <c r="AB254" s="1435"/>
      <c r="AC254" s="1435"/>
      <c r="AD254" s="1435"/>
      <c r="AE254" s="1435"/>
      <c r="AF254" s="1435"/>
      <c r="AG254" s="1435"/>
      <c r="AH254" s="1435"/>
      <c r="AI254" s="1435"/>
      <c r="AJ254" s="1435"/>
      <c r="AK254" s="1435"/>
      <c r="AL254" s="1435"/>
      <c r="AM254" s="1435"/>
      <c r="AN254" s="1436"/>
      <c r="AO254" s="216"/>
      <c r="AP254" s="1435" t="s">
        <v>826</v>
      </c>
      <c r="AQ254" s="1435"/>
      <c r="AR254" s="1435"/>
      <c r="AS254" s="1435"/>
      <c r="AT254" s="1435"/>
      <c r="AU254" s="1435"/>
      <c r="AV254" s="1435"/>
      <c r="AW254" s="1435"/>
      <c r="AX254" s="1435"/>
      <c r="AY254" s="1435"/>
      <c r="AZ254" s="1435"/>
      <c r="BA254" s="1435"/>
      <c r="BB254" s="1436"/>
      <c r="BC254" s="1370" t="s">
        <v>718</v>
      </c>
      <c r="BD254" s="1370"/>
      <c r="BE254" s="1370"/>
      <c r="BF254" s="1370"/>
      <c r="BG254" s="1370"/>
      <c r="BH254" s="1370"/>
      <c r="BI254" s="1370" t="s">
        <v>719</v>
      </c>
      <c r="BJ254" s="1370"/>
      <c r="BK254" s="1370"/>
      <c r="BL254" s="1370"/>
      <c r="BM254" s="1370"/>
      <c r="BN254" s="1371"/>
      <c r="BO254" s="414"/>
      <c r="BP254" s="413"/>
      <c r="BQ254" s="413"/>
      <c r="BR254" s="413"/>
      <c r="BS254" s="414"/>
      <c r="BT254" s="413"/>
      <c r="BU254" s="413"/>
      <c r="BV254" s="413"/>
      <c r="BW254" s="414"/>
      <c r="BX254" s="413"/>
      <c r="BY254" s="415"/>
      <c r="BZ254" s="414"/>
      <c r="CA254" s="413"/>
      <c r="CB254" s="415"/>
      <c r="CC254" s="414"/>
      <c r="CD254" s="413"/>
      <c r="CE254" s="415"/>
      <c r="CF254" s="414"/>
      <c r="CG254" s="413"/>
      <c r="CH254" s="415"/>
      <c r="CI254" s="414"/>
      <c r="CJ254" s="413"/>
      <c r="CK254" s="415"/>
      <c r="CL254" s="414"/>
      <c r="CM254" s="413"/>
      <c r="CN254" s="415"/>
      <c r="CO254" s="414"/>
      <c r="CP254" s="413"/>
      <c r="CQ254" s="415"/>
      <c r="CR254" s="414"/>
      <c r="CS254" s="413"/>
      <c r="CT254" s="415"/>
      <c r="CU254" s="414"/>
      <c r="CV254" s="413"/>
      <c r="CW254" s="415"/>
      <c r="CX254" s="414"/>
      <c r="CY254" s="413"/>
      <c r="CZ254" s="415"/>
      <c r="DA254" s="414"/>
      <c r="DB254" s="413"/>
      <c r="DC254" s="415"/>
      <c r="DD254" s="414"/>
      <c r="DE254" s="413"/>
      <c r="DF254" s="415"/>
      <c r="DG254" s="414"/>
      <c r="DH254" s="413"/>
      <c r="DI254" s="415"/>
      <c r="DJ254" s="414"/>
      <c r="DK254" s="413"/>
      <c r="DL254" s="415"/>
      <c r="DM254" s="1448">
        <v>8</v>
      </c>
      <c r="DN254" s="1449"/>
      <c r="DO254" s="1449"/>
      <c r="DP254" s="1449"/>
      <c r="DQ254" s="1449"/>
      <c r="DR254" s="450"/>
      <c r="DS254" s="1552">
        <v>8</v>
      </c>
      <c r="DT254" s="1559">
        <v>8</v>
      </c>
    </row>
    <row r="255" spans="1:124" ht="3.4" customHeight="1">
      <c r="A255" s="1492"/>
      <c r="B255" s="1493"/>
      <c r="C255" s="1493"/>
      <c r="D255" s="1493"/>
      <c r="E255" s="1370"/>
      <c r="F255" s="1370"/>
      <c r="G255" s="1370"/>
      <c r="H255" s="1370"/>
      <c r="I255" s="1370"/>
      <c r="J255" s="1370"/>
      <c r="K255" s="200"/>
      <c r="L255" s="1433"/>
      <c r="M255" s="1433"/>
      <c r="N255" s="1433"/>
      <c r="O255" s="1433"/>
      <c r="P255" s="1433"/>
      <c r="Q255" s="1433"/>
      <c r="R255" s="1433"/>
      <c r="S255" s="1433"/>
      <c r="T255" s="1433"/>
      <c r="U255" s="1433"/>
      <c r="V255" s="1433"/>
      <c r="W255" s="1433"/>
      <c r="X255" s="1433"/>
      <c r="Y255" s="1433"/>
      <c r="Z255" s="1433"/>
      <c r="AA255" s="1433"/>
      <c r="AB255" s="1433"/>
      <c r="AC255" s="1433"/>
      <c r="AD255" s="1433"/>
      <c r="AE255" s="1433"/>
      <c r="AF255" s="1433"/>
      <c r="AG255" s="1433"/>
      <c r="AH255" s="1433"/>
      <c r="AI255" s="1433"/>
      <c r="AJ255" s="1433"/>
      <c r="AK255" s="1433"/>
      <c r="AL255" s="1433"/>
      <c r="AM255" s="1433"/>
      <c r="AN255" s="1437"/>
      <c r="AO255" s="200"/>
      <c r="AP255" s="1433"/>
      <c r="AQ255" s="1433"/>
      <c r="AR255" s="1433"/>
      <c r="AS255" s="1433"/>
      <c r="AT255" s="1433"/>
      <c r="AU255" s="1433"/>
      <c r="AV255" s="1433"/>
      <c r="AW255" s="1433"/>
      <c r="AX255" s="1433"/>
      <c r="AY255" s="1433"/>
      <c r="AZ255" s="1433"/>
      <c r="BA255" s="1433"/>
      <c r="BB255" s="1437"/>
      <c r="BC255" s="1370"/>
      <c r="BD255" s="1370"/>
      <c r="BE255" s="1370"/>
      <c r="BF255" s="1370"/>
      <c r="BG255" s="1370"/>
      <c r="BH255" s="1370"/>
      <c r="BI255" s="1370"/>
      <c r="BJ255" s="1370"/>
      <c r="BK255" s="1370"/>
      <c r="BL255" s="1370"/>
      <c r="BM255" s="1370"/>
      <c r="BN255" s="1371"/>
      <c r="BO255" s="414"/>
      <c r="BP255" s="413"/>
      <c r="BQ255" s="413"/>
      <c r="BR255" s="413"/>
      <c r="BS255" s="414"/>
      <c r="BT255" s="413"/>
      <c r="BU255" s="413"/>
      <c r="BV255" s="413"/>
      <c r="BW255" s="414"/>
      <c r="BX255" s="413"/>
      <c r="BY255" s="415"/>
      <c r="BZ255" s="414"/>
      <c r="CA255" s="413"/>
      <c r="CB255" s="415"/>
      <c r="CC255" s="414"/>
      <c r="CD255" s="413"/>
      <c r="CE255" s="415"/>
      <c r="CF255" s="414"/>
      <c r="CG255" s="413"/>
      <c r="CH255" s="415"/>
      <c r="CI255" s="414"/>
      <c r="CJ255" s="413"/>
      <c r="CK255" s="415"/>
      <c r="CL255" s="414"/>
      <c r="CM255" s="413"/>
      <c r="CN255" s="415"/>
      <c r="CO255" s="414"/>
      <c r="CP255" s="413"/>
      <c r="CQ255" s="415"/>
      <c r="CR255" s="414"/>
      <c r="CS255" s="413"/>
      <c r="CT255" s="415"/>
      <c r="CU255" s="414"/>
      <c r="CV255" s="413"/>
      <c r="CW255" s="415"/>
      <c r="CX255" s="414"/>
      <c r="CY255" s="413"/>
      <c r="CZ255" s="415"/>
      <c r="DA255" s="414"/>
      <c r="DB255" s="413"/>
      <c r="DC255" s="415"/>
      <c r="DD255" s="414"/>
      <c r="DE255" s="413"/>
      <c r="DF255" s="415"/>
      <c r="DG255" s="414"/>
      <c r="DH255" s="413"/>
      <c r="DI255" s="415"/>
      <c r="DJ255" s="414"/>
      <c r="DK255" s="413"/>
      <c r="DL255" s="415"/>
      <c r="DM255" s="1448"/>
      <c r="DN255" s="1449"/>
      <c r="DO255" s="1449"/>
      <c r="DP255" s="1449"/>
      <c r="DQ255" s="1449"/>
      <c r="DR255" s="450"/>
      <c r="DS255" s="1552"/>
      <c r="DT255" s="1559"/>
    </row>
    <row r="256" spans="1:124" ht="3.4" customHeight="1">
      <c r="A256" s="1492"/>
      <c r="B256" s="1493"/>
      <c r="C256" s="1493"/>
      <c r="D256" s="1493"/>
      <c r="E256" s="1370"/>
      <c r="F256" s="1370"/>
      <c r="G256" s="1370"/>
      <c r="H256" s="1370"/>
      <c r="I256" s="1370"/>
      <c r="J256" s="1370"/>
      <c r="K256" s="209"/>
      <c r="L256" s="1444"/>
      <c r="M256" s="1444"/>
      <c r="N256" s="1444"/>
      <c r="O256" s="1444"/>
      <c r="P256" s="1444"/>
      <c r="Q256" s="1444"/>
      <c r="R256" s="1444"/>
      <c r="S256" s="1444"/>
      <c r="T256" s="1444"/>
      <c r="U256" s="1444"/>
      <c r="V256" s="1444"/>
      <c r="W256" s="1444"/>
      <c r="X256" s="1444"/>
      <c r="Y256" s="1444"/>
      <c r="Z256" s="1444"/>
      <c r="AA256" s="1444"/>
      <c r="AB256" s="1444"/>
      <c r="AC256" s="1444"/>
      <c r="AD256" s="1444"/>
      <c r="AE256" s="1444"/>
      <c r="AF256" s="1444"/>
      <c r="AG256" s="1444"/>
      <c r="AH256" s="1444"/>
      <c r="AI256" s="1444"/>
      <c r="AJ256" s="1444"/>
      <c r="AK256" s="1444"/>
      <c r="AL256" s="1444"/>
      <c r="AM256" s="1444"/>
      <c r="AN256" s="1445"/>
      <c r="AO256" s="209"/>
      <c r="AP256" s="1444"/>
      <c r="AQ256" s="1444"/>
      <c r="AR256" s="1444"/>
      <c r="AS256" s="1444"/>
      <c r="AT256" s="1444"/>
      <c r="AU256" s="1444"/>
      <c r="AV256" s="1444"/>
      <c r="AW256" s="1444"/>
      <c r="AX256" s="1444"/>
      <c r="AY256" s="1444"/>
      <c r="AZ256" s="1444"/>
      <c r="BA256" s="1444"/>
      <c r="BB256" s="1445"/>
      <c r="BC256" s="1370"/>
      <c r="BD256" s="1370"/>
      <c r="BE256" s="1370"/>
      <c r="BF256" s="1370"/>
      <c r="BG256" s="1370"/>
      <c r="BH256" s="1370"/>
      <c r="BI256" s="1370"/>
      <c r="BJ256" s="1370"/>
      <c r="BK256" s="1370"/>
      <c r="BL256" s="1370"/>
      <c r="BM256" s="1370"/>
      <c r="BN256" s="1371"/>
      <c r="BO256" s="377"/>
      <c r="BP256" s="379"/>
      <c r="BQ256" s="379"/>
      <c r="BR256" s="379"/>
      <c r="BS256" s="377"/>
      <c r="BT256" s="379"/>
      <c r="BU256" s="379"/>
      <c r="BV256" s="379"/>
      <c r="BW256" s="377"/>
      <c r="BX256" s="379"/>
      <c r="BY256" s="376"/>
      <c r="BZ256" s="377"/>
      <c r="CA256" s="379"/>
      <c r="CB256" s="376"/>
      <c r="CC256" s="377"/>
      <c r="CD256" s="379"/>
      <c r="CE256" s="376"/>
      <c r="CF256" s="377"/>
      <c r="CG256" s="379"/>
      <c r="CH256" s="376"/>
      <c r="CI256" s="377"/>
      <c r="CJ256" s="379"/>
      <c r="CK256" s="376"/>
      <c r="CL256" s="377"/>
      <c r="CM256" s="379"/>
      <c r="CN256" s="376"/>
      <c r="CO256" s="377"/>
      <c r="CP256" s="379"/>
      <c r="CQ256" s="376"/>
      <c r="CR256" s="377"/>
      <c r="CS256" s="379"/>
      <c r="CT256" s="376"/>
      <c r="CU256" s="377"/>
      <c r="CV256" s="379"/>
      <c r="CW256" s="376"/>
      <c r="CX256" s="377"/>
      <c r="CY256" s="379"/>
      <c r="CZ256" s="376"/>
      <c r="DA256" s="377"/>
      <c r="DB256" s="379"/>
      <c r="DC256" s="376"/>
      <c r="DD256" s="377"/>
      <c r="DE256" s="379"/>
      <c r="DF256" s="376"/>
      <c r="DG256" s="377"/>
      <c r="DH256" s="379"/>
      <c r="DI256" s="376"/>
      <c r="DJ256" s="377"/>
      <c r="DK256" s="379"/>
      <c r="DL256" s="376"/>
      <c r="DM256" s="1450"/>
      <c r="DN256" s="1451"/>
      <c r="DO256" s="1451"/>
      <c r="DP256" s="1451"/>
      <c r="DQ256" s="1451"/>
      <c r="DR256" s="497"/>
      <c r="DS256" s="1552"/>
      <c r="DT256" s="1559"/>
    </row>
    <row r="257" spans="1:124" ht="3.4" customHeight="1">
      <c r="A257" s="535"/>
      <c r="B257" s="1499" t="s">
        <v>827</v>
      </c>
      <c r="C257" s="1499"/>
      <c r="D257" s="1499"/>
      <c r="E257" s="1499"/>
      <c r="F257" s="1499"/>
      <c r="G257" s="1499"/>
      <c r="H257" s="1499"/>
      <c r="I257" s="1499"/>
      <c r="J257" s="1499"/>
      <c r="K257" s="1499"/>
      <c r="L257" s="1499"/>
      <c r="M257" s="1499"/>
      <c r="N257" s="1499"/>
      <c r="O257" s="1499"/>
      <c r="P257" s="1499"/>
      <c r="Q257" s="1499"/>
      <c r="R257" s="1499"/>
      <c r="S257" s="1499"/>
      <c r="T257" s="1499"/>
      <c r="U257" s="1499"/>
      <c r="V257" s="1499"/>
      <c r="W257" s="1499"/>
      <c r="X257" s="1499"/>
      <c r="Y257" s="1499"/>
      <c r="Z257" s="1499"/>
      <c r="AA257" s="1499"/>
      <c r="AB257" s="1499"/>
      <c r="AC257" s="1499"/>
      <c r="AD257" s="1499"/>
      <c r="AE257" s="1499"/>
      <c r="AF257" s="1499"/>
      <c r="AG257" s="1499"/>
      <c r="AH257" s="1499"/>
      <c r="AI257" s="1499"/>
      <c r="AJ257" s="1499"/>
      <c r="AK257" s="1499"/>
      <c r="AL257" s="1499"/>
      <c r="AM257" s="1499"/>
      <c r="AN257" s="1499"/>
      <c r="AO257" s="1499"/>
      <c r="AP257" s="1499"/>
      <c r="AQ257" s="1499"/>
      <c r="AR257" s="1499"/>
      <c r="AS257" s="1499"/>
      <c r="AT257" s="1499"/>
      <c r="AU257" s="1499"/>
      <c r="AV257" s="1499"/>
      <c r="AW257" s="1499"/>
      <c r="AX257" s="1499"/>
      <c r="AY257" s="1499"/>
      <c r="AZ257" s="1499"/>
      <c r="BA257" s="1499"/>
      <c r="BB257" s="1499"/>
      <c r="BC257" s="1499"/>
      <c r="BD257" s="1499"/>
      <c r="BE257" s="1499"/>
      <c r="BF257" s="1499"/>
      <c r="BG257" s="1499"/>
      <c r="BH257" s="1499"/>
      <c r="BI257" s="1499"/>
      <c r="BJ257" s="1499"/>
      <c r="BK257" s="1499"/>
      <c r="BL257" s="1499"/>
      <c r="BM257" s="1499"/>
      <c r="BN257" s="1500"/>
      <c r="BO257" s="478"/>
      <c r="BP257" s="478"/>
      <c r="BQ257" s="478"/>
      <c r="BR257" s="478"/>
      <c r="BS257" s="477"/>
      <c r="BT257" s="478"/>
      <c r="BU257" s="478"/>
      <c r="BV257" s="478"/>
      <c r="BW257" s="477"/>
      <c r="BX257" s="478"/>
      <c r="BY257" s="479"/>
      <c r="BZ257" s="477"/>
      <c r="CA257" s="478"/>
      <c r="CB257" s="479"/>
      <c r="CC257" s="477"/>
      <c r="CD257" s="478"/>
      <c r="CE257" s="479"/>
      <c r="CF257" s="477"/>
      <c r="CG257" s="478"/>
      <c r="CH257" s="479"/>
      <c r="CI257" s="477"/>
      <c r="CJ257" s="478"/>
      <c r="CK257" s="479"/>
      <c r="CL257" s="477"/>
      <c r="CM257" s="478"/>
      <c r="CN257" s="479"/>
      <c r="CO257" s="477"/>
      <c r="CP257" s="478"/>
      <c r="CQ257" s="479"/>
      <c r="CR257" s="477"/>
      <c r="CS257" s="478"/>
      <c r="CT257" s="479"/>
      <c r="CU257" s="477"/>
      <c r="CV257" s="478"/>
      <c r="CW257" s="479"/>
      <c r="CX257" s="477"/>
      <c r="CY257" s="478"/>
      <c r="CZ257" s="479"/>
      <c r="DA257" s="477"/>
      <c r="DB257" s="478"/>
      <c r="DC257" s="479"/>
      <c r="DD257" s="477"/>
      <c r="DE257" s="478"/>
      <c r="DF257" s="479"/>
      <c r="DG257" s="477"/>
      <c r="DH257" s="478"/>
      <c r="DI257" s="479"/>
      <c r="DJ257" s="477"/>
      <c r="DK257" s="478"/>
      <c r="DL257" s="479"/>
      <c r="DM257" s="1508"/>
      <c r="DN257" s="1509"/>
      <c r="DO257" s="1509"/>
      <c r="DP257" s="1509"/>
      <c r="DQ257" s="1509"/>
      <c r="DR257" s="480"/>
      <c r="DS257" s="1552"/>
      <c r="DT257" s="1556"/>
    </row>
    <row r="258" spans="1:124" ht="3.4" customHeight="1">
      <c r="A258" s="535"/>
      <c r="B258" s="1499"/>
      <c r="C258" s="1499"/>
      <c r="D258" s="1499"/>
      <c r="E258" s="1499"/>
      <c r="F258" s="1499"/>
      <c r="G258" s="1499"/>
      <c r="H258" s="1499"/>
      <c r="I258" s="1499"/>
      <c r="J258" s="1499"/>
      <c r="K258" s="1499"/>
      <c r="L258" s="1499"/>
      <c r="M258" s="1499"/>
      <c r="N258" s="1499"/>
      <c r="O258" s="1499"/>
      <c r="P258" s="1499"/>
      <c r="Q258" s="1499"/>
      <c r="R258" s="1499"/>
      <c r="S258" s="1499"/>
      <c r="T258" s="1499"/>
      <c r="U258" s="1499"/>
      <c r="V258" s="1499"/>
      <c r="W258" s="1499"/>
      <c r="X258" s="1499"/>
      <c r="Y258" s="1499"/>
      <c r="Z258" s="1499"/>
      <c r="AA258" s="1499"/>
      <c r="AB258" s="1499"/>
      <c r="AC258" s="1499"/>
      <c r="AD258" s="1499"/>
      <c r="AE258" s="1499"/>
      <c r="AF258" s="1499"/>
      <c r="AG258" s="1499"/>
      <c r="AH258" s="1499"/>
      <c r="AI258" s="1499"/>
      <c r="AJ258" s="1499"/>
      <c r="AK258" s="1499"/>
      <c r="AL258" s="1499"/>
      <c r="AM258" s="1499"/>
      <c r="AN258" s="1499"/>
      <c r="AO258" s="1499"/>
      <c r="AP258" s="1499"/>
      <c r="AQ258" s="1499"/>
      <c r="AR258" s="1499"/>
      <c r="AS258" s="1499"/>
      <c r="AT258" s="1499"/>
      <c r="AU258" s="1499"/>
      <c r="AV258" s="1499"/>
      <c r="AW258" s="1499"/>
      <c r="AX258" s="1499"/>
      <c r="AY258" s="1499"/>
      <c r="AZ258" s="1499"/>
      <c r="BA258" s="1499"/>
      <c r="BB258" s="1499"/>
      <c r="BC258" s="1499"/>
      <c r="BD258" s="1499"/>
      <c r="BE258" s="1499"/>
      <c r="BF258" s="1499"/>
      <c r="BG258" s="1499"/>
      <c r="BH258" s="1499"/>
      <c r="BI258" s="1499"/>
      <c r="BJ258" s="1499"/>
      <c r="BK258" s="1499"/>
      <c r="BL258" s="1499"/>
      <c r="BM258" s="1499"/>
      <c r="BN258" s="1500"/>
      <c r="BO258" s="478"/>
      <c r="BP258" s="478"/>
      <c r="BQ258" s="478"/>
      <c r="BR258" s="478"/>
      <c r="BS258" s="477"/>
      <c r="BT258" s="478"/>
      <c r="BU258" s="478"/>
      <c r="BV258" s="478"/>
      <c r="BW258" s="477"/>
      <c r="BX258" s="478"/>
      <c r="BY258" s="479"/>
      <c r="BZ258" s="477"/>
      <c r="CA258" s="478"/>
      <c r="CB258" s="479"/>
      <c r="CC258" s="477"/>
      <c r="CD258" s="478"/>
      <c r="CE258" s="479"/>
      <c r="CF258" s="477"/>
      <c r="CG258" s="478"/>
      <c r="CH258" s="479"/>
      <c r="CI258" s="477"/>
      <c r="CJ258" s="478"/>
      <c r="CK258" s="479"/>
      <c r="CL258" s="477"/>
      <c r="CM258" s="478"/>
      <c r="CN258" s="479"/>
      <c r="CO258" s="477"/>
      <c r="CP258" s="478"/>
      <c r="CQ258" s="479"/>
      <c r="CR258" s="477"/>
      <c r="CS258" s="478"/>
      <c r="CT258" s="479"/>
      <c r="CU258" s="477"/>
      <c r="CV258" s="478"/>
      <c r="CW258" s="479"/>
      <c r="CX258" s="477"/>
      <c r="CY258" s="478"/>
      <c r="CZ258" s="479"/>
      <c r="DA258" s="477"/>
      <c r="DB258" s="478"/>
      <c r="DC258" s="479"/>
      <c r="DD258" s="477"/>
      <c r="DE258" s="478"/>
      <c r="DF258" s="479"/>
      <c r="DG258" s="477"/>
      <c r="DH258" s="478"/>
      <c r="DI258" s="479"/>
      <c r="DJ258" s="477"/>
      <c r="DK258" s="478"/>
      <c r="DL258" s="479"/>
      <c r="DM258" s="1508"/>
      <c r="DN258" s="1509"/>
      <c r="DO258" s="1509"/>
      <c r="DP258" s="1509"/>
      <c r="DQ258" s="1509"/>
      <c r="DR258" s="480"/>
      <c r="DS258" s="1552"/>
      <c r="DT258" s="1556"/>
    </row>
    <row r="259" spans="1:124" ht="3.4" customHeight="1">
      <c r="A259" s="536"/>
      <c r="B259" s="1501"/>
      <c r="C259" s="1501"/>
      <c r="D259" s="1501"/>
      <c r="E259" s="1501"/>
      <c r="F259" s="1501"/>
      <c r="G259" s="1501"/>
      <c r="H259" s="1501"/>
      <c r="I259" s="1501"/>
      <c r="J259" s="1501"/>
      <c r="K259" s="1501"/>
      <c r="L259" s="1501"/>
      <c r="M259" s="1501"/>
      <c r="N259" s="1501"/>
      <c r="O259" s="1501"/>
      <c r="P259" s="1501"/>
      <c r="Q259" s="1501"/>
      <c r="R259" s="1501"/>
      <c r="S259" s="1501"/>
      <c r="T259" s="1501"/>
      <c r="U259" s="1501"/>
      <c r="V259" s="1501"/>
      <c r="W259" s="1501"/>
      <c r="X259" s="1501"/>
      <c r="Y259" s="1501"/>
      <c r="Z259" s="1501"/>
      <c r="AA259" s="1501"/>
      <c r="AB259" s="1501"/>
      <c r="AC259" s="1501"/>
      <c r="AD259" s="1501"/>
      <c r="AE259" s="1501"/>
      <c r="AF259" s="1501"/>
      <c r="AG259" s="1501"/>
      <c r="AH259" s="1501"/>
      <c r="AI259" s="1501"/>
      <c r="AJ259" s="1501"/>
      <c r="AK259" s="1501"/>
      <c r="AL259" s="1501"/>
      <c r="AM259" s="1501"/>
      <c r="AN259" s="1501"/>
      <c r="AO259" s="1501"/>
      <c r="AP259" s="1501"/>
      <c r="AQ259" s="1501"/>
      <c r="AR259" s="1501"/>
      <c r="AS259" s="1501"/>
      <c r="AT259" s="1501"/>
      <c r="AU259" s="1501"/>
      <c r="AV259" s="1501"/>
      <c r="AW259" s="1501"/>
      <c r="AX259" s="1501"/>
      <c r="AY259" s="1501"/>
      <c r="AZ259" s="1501"/>
      <c r="BA259" s="1501"/>
      <c r="BB259" s="1501"/>
      <c r="BC259" s="1501"/>
      <c r="BD259" s="1501"/>
      <c r="BE259" s="1501"/>
      <c r="BF259" s="1501"/>
      <c r="BG259" s="1501"/>
      <c r="BH259" s="1501"/>
      <c r="BI259" s="1501"/>
      <c r="BJ259" s="1501"/>
      <c r="BK259" s="1501"/>
      <c r="BL259" s="1501"/>
      <c r="BM259" s="1501"/>
      <c r="BN259" s="1502"/>
      <c r="BO259" s="487"/>
      <c r="BP259" s="487"/>
      <c r="BQ259" s="487"/>
      <c r="BR259" s="487"/>
      <c r="BS259" s="486"/>
      <c r="BT259" s="487"/>
      <c r="BU259" s="487"/>
      <c r="BV259" s="487"/>
      <c r="BW259" s="486"/>
      <c r="BX259" s="487"/>
      <c r="BY259" s="488"/>
      <c r="BZ259" s="486"/>
      <c r="CA259" s="487"/>
      <c r="CB259" s="488"/>
      <c r="CC259" s="486"/>
      <c r="CD259" s="487"/>
      <c r="CE259" s="488"/>
      <c r="CF259" s="486"/>
      <c r="CG259" s="487"/>
      <c r="CH259" s="488"/>
      <c r="CI259" s="486"/>
      <c r="CJ259" s="487"/>
      <c r="CK259" s="488"/>
      <c r="CL259" s="486"/>
      <c r="CM259" s="487"/>
      <c r="CN259" s="488"/>
      <c r="CO259" s="486"/>
      <c r="CP259" s="487"/>
      <c r="CQ259" s="488"/>
      <c r="CR259" s="486"/>
      <c r="CS259" s="487"/>
      <c r="CT259" s="488"/>
      <c r="CU259" s="486"/>
      <c r="CV259" s="487"/>
      <c r="CW259" s="488"/>
      <c r="CX259" s="486"/>
      <c r="CY259" s="487"/>
      <c r="CZ259" s="488"/>
      <c r="DA259" s="486"/>
      <c r="DB259" s="487"/>
      <c r="DC259" s="488"/>
      <c r="DD259" s="486"/>
      <c r="DE259" s="487"/>
      <c r="DF259" s="488"/>
      <c r="DG259" s="486"/>
      <c r="DH259" s="487"/>
      <c r="DI259" s="488"/>
      <c r="DJ259" s="486"/>
      <c r="DK259" s="487"/>
      <c r="DL259" s="488"/>
      <c r="DM259" s="1510"/>
      <c r="DN259" s="1511"/>
      <c r="DO259" s="1511"/>
      <c r="DP259" s="1511"/>
      <c r="DQ259" s="1511"/>
      <c r="DR259" s="489"/>
      <c r="DS259" s="1552"/>
      <c r="DT259" s="1556"/>
    </row>
    <row r="260" spans="1:124" ht="3.4" customHeight="1">
      <c r="A260" s="1492" t="s">
        <v>828</v>
      </c>
      <c r="B260" s="1493"/>
      <c r="C260" s="1493"/>
      <c r="D260" s="1493"/>
      <c r="E260" s="1370"/>
      <c r="F260" s="1370">
        <v>10</v>
      </c>
      <c r="G260" s="1370"/>
      <c r="H260" s="1370"/>
      <c r="I260" s="1370"/>
      <c r="J260" s="1370"/>
      <c r="K260" s="216"/>
      <c r="L260" s="1435" t="s">
        <v>829</v>
      </c>
      <c r="M260" s="1435"/>
      <c r="N260" s="1435"/>
      <c r="O260" s="1435"/>
      <c r="P260" s="1435"/>
      <c r="Q260" s="1435"/>
      <c r="R260" s="1435"/>
      <c r="S260" s="1435"/>
      <c r="T260" s="1435"/>
      <c r="U260" s="1435"/>
      <c r="V260" s="1435"/>
      <c r="W260" s="1435"/>
      <c r="X260" s="1435"/>
      <c r="Y260" s="1435"/>
      <c r="Z260" s="1435"/>
      <c r="AA260" s="1435"/>
      <c r="AB260" s="1435"/>
      <c r="AC260" s="1435"/>
      <c r="AD260" s="1435"/>
      <c r="AE260" s="1435"/>
      <c r="AF260" s="1435"/>
      <c r="AG260" s="1435"/>
      <c r="AH260" s="1435"/>
      <c r="AI260" s="1435"/>
      <c r="AJ260" s="1435"/>
      <c r="AK260" s="1435"/>
      <c r="AL260" s="1435"/>
      <c r="AM260" s="1435"/>
      <c r="AN260" s="1436"/>
      <c r="AO260" s="216"/>
      <c r="AP260" s="1435" t="s">
        <v>830</v>
      </c>
      <c r="AQ260" s="1435"/>
      <c r="AR260" s="1435"/>
      <c r="AS260" s="1435"/>
      <c r="AT260" s="1435"/>
      <c r="AU260" s="1435"/>
      <c r="AV260" s="1435"/>
      <c r="AW260" s="1435"/>
      <c r="AX260" s="1435"/>
      <c r="AY260" s="1435"/>
      <c r="AZ260" s="1435"/>
      <c r="BA260" s="1435"/>
      <c r="BB260" s="1436"/>
      <c r="BC260" s="1370" t="s">
        <v>718</v>
      </c>
      <c r="BD260" s="1370"/>
      <c r="BE260" s="1370"/>
      <c r="BF260" s="1370"/>
      <c r="BG260" s="1370"/>
      <c r="BH260" s="1370"/>
      <c r="BI260" s="1370" t="s">
        <v>719</v>
      </c>
      <c r="BJ260" s="1370"/>
      <c r="BK260" s="1370"/>
      <c r="BL260" s="1370"/>
      <c r="BM260" s="1370"/>
      <c r="BN260" s="1371"/>
      <c r="BO260" s="414"/>
      <c r="BP260" s="413"/>
      <c r="BQ260" s="413"/>
      <c r="BR260" s="413"/>
      <c r="BS260" s="414"/>
      <c r="BT260" s="413"/>
      <c r="BU260" s="413"/>
      <c r="BV260" s="413"/>
      <c r="BW260" s="414"/>
      <c r="BX260" s="413"/>
      <c r="BY260" s="415"/>
      <c r="BZ260" s="414"/>
      <c r="CA260" s="413"/>
      <c r="CB260" s="415"/>
      <c r="CC260" s="414"/>
      <c r="CD260" s="413"/>
      <c r="CE260" s="415"/>
      <c r="CF260" s="414"/>
      <c r="CG260" s="413"/>
      <c r="CH260" s="415"/>
      <c r="CI260" s="414"/>
      <c r="CJ260" s="413"/>
      <c r="CK260" s="415"/>
      <c r="CL260" s="414"/>
      <c r="CM260" s="413"/>
      <c r="CN260" s="415"/>
      <c r="CO260" s="414"/>
      <c r="CP260" s="413"/>
      <c r="CQ260" s="415"/>
      <c r="CR260" s="414"/>
      <c r="CS260" s="413"/>
      <c r="CT260" s="415"/>
      <c r="CU260" s="414"/>
      <c r="CV260" s="413"/>
      <c r="CW260" s="415"/>
      <c r="CX260" s="414"/>
      <c r="CY260" s="413"/>
      <c r="CZ260" s="415"/>
      <c r="DA260" s="414"/>
      <c r="DB260" s="413"/>
      <c r="DC260" s="415"/>
      <c r="DD260" s="414"/>
      <c r="DE260" s="413"/>
      <c r="DF260" s="415"/>
      <c r="DG260" s="414"/>
      <c r="DH260" s="413"/>
      <c r="DI260" s="415"/>
      <c r="DJ260" s="414"/>
      <c r="DK260" s="413"/>
      <c r="DL260" s="415"/>
      <c r="DM260" s="1448">
        <v>14</v>
      </c>
      <c r="DN260" s="1449"/>
      <c r="DO260" s="1449"/>
      <c r="DP260" s="1449"/>
      <c r="DQ260" s="1449"/>
      <c r="DR260" s="450"/>
      <c r="DS260" s="1552">
        <v>14</v>
      </c>
      <c r="DT260" s="1559">
        <v>14</v>
      </c>
    </row>
    <row r="261" spans="1:124" ht="3.4" customHeight="1">
      <c r="A261" s="1492"/>
      <c r="B261" s="1493"/>
      <c r="C261" s="1493"/>
      <c r="D261" s="1493"/>
      <c r="E261" s="1370"/>
      <c r="F261" s="1370"/>
      <c r="G261" s="1370"/>
      <c r="H261" s="1370"/>
      <c r="I261" s="1370"/>
      <c r="J261" s="1370"/>
      <c r="K261" s="200"/>
      <c r="L261" s="1433"/>
      <c r="M261" s="1433"/>
      <c r="N261" s="1433"/>
      <c r="O261" s="1433"/>
      <c r="P261" s="1433"/>
      <c r="Q261" s="1433"/>
      <c r="R261" s="1433"/>
      <c r="S261" s="1433"/>
      <c r="T261" s="1433"/>
      <c r="U261" s="1433"/>
      <c r="V261" s="1433"/>
      <c r="W261" s="1433"/>
      <c r="X261" s="1433"/>
      <c r="Y261" s="1433"/>
      <c r="Z261" s="1433"/>
      <c r="AA261" s="1433"/>
      <c r="AB261" s="1433"/>
      <c r="AC261" s="1433"/>
      <c r="AD261" s="1433"/>
      <c r="AE261" s="1433"/>
      <c r="AF261" s="1433"/>
      <c r="AG261" s="1433"/>
      <c r="AH261" s="1433"/>
      <c r="AI261" s="1433"/>
      <c r="AJ261" s="1433"/>
      <c r="AK261" s="1433"/>
      <c r="AL261" s="1433"/>
      <c r="AM261" s="1433"/>
      <c r="AN261" s="1437"/>
      <c r="AO261" s="200"/>
      <c r="AP261" s="1433"/>
      <c r="AQ261" s="1433"/>
      <c r="AR261" s="1433"/>
      <c r="AS261" s="1433"/>
      <c r="AT261" s="1433"/>
      <c r="AU261" s="1433"/>
      <c r="AV261" s="1433"/>
      <c r="AW261" s="1433"/>
      <c r="AX261" s="1433"/>
      <c r="AY261" s="1433"/>
      <c r="AZ261" s="1433"/>
      <c r="BA261" s="1433"/>
      <c r="BB261" s="1437"/>
      <c r="BC261" s="1370"/>
      <c r="BD261" s="1370"/>
      <c r="BE261" s="1370"/>
      <c r="BF261" s="1370"/>
      <c r="BG261" s="1370"/>
      <c r="BH261" s="1370"/>
      <c r="BI261" s="1370"/>
      <c r="BJ261" s="1370"/>
      <c r="BK261" s="1370"/>
      <c r="BL261" s="1370"/>
      <c r="BM261" s="1370"/>
      <c r="BN261" s="1371"/>
      <c r="BO261" s="414"/>
      <c r="BP261" s="413"/>
      <c r="BQ261" s="413"/>
      <c r="BR261" s="413"/>
      <c r="BS261" s="414"/>
      <c r="BT261" s="413"/>
      <c r="BU261" s="413"/>
      <c r="BV261" s="413"/>
      <c r="BW261" s="414"/>
      <c r="BX261" s="413"/>
      <c r="BY261" s="415"/>
      <c r="BZ261" s="414"/>
      <c r="CA261" s="413"/>
      <c r="CB261" s="415"/>
      <c r="CC261" s="414"/>
      <c r="CD261" s="413"/>
      <c r="CE261" s="415"/>
      <c r="CF261" s="414"/>
      <c r="CG261" s="413"/>
      <c r="CH261" s="415"/>
      <c r="CI261" s="414"/>
      <c r="CJ261" s="413"/>
      <c r="CK261" s="415"/>
      <c r="CL261" s="414"/>
      <c r="CM261" s="413"/>
      <c r="CN261" s="415"/>
      <c r="CO261" s="414"/>
      <c r="CP261" s="413"/>
      <c r="CQ261" s="415"/>
      <c r="CR261" s="414"/>
      <c r="CS261" s="413"/>
      <c r="CT261" s="415"/>
      <c r="CU261" s="414"/>
      <c r="CV261" s="413"/>
      <c r="CW261" s="415"/>
      <c r="CX261" s="414"/>
      <c r="CY261" s="413"/>
      <c r="CZ261" s="415"/>
      <c r="DA261" s="414"/>
      <c r="DB261" s="413"/>
      <c r="DC261" s="415"/>
      <c r="DD261" s="414"/>
      <c r="DE261" s="413"/>
      <c r="DF261" s="415"/>
      <c r="DG261" s="414"/>
      <c r="DH261" s="413"/>
      <c r="DI261" s="415"/>
      <c r="DJ261" s="414"/>
      <c r="DK261" s="413"/>
      <c r="DL261" s="415"/>
      <c r="DM261" s="1448"/>
      <c r="DN261" s="1449"/>
      <c r="DO261" s="1449"/>
      <c r="DP261" s="1449"/>
      <c r="DQ261" s="1449"/>
      <c r="DR261" s="450"/>
      <c r="DS261" s="1552"/>
      <c r="DT261" s="1559"/>
    </row>
    <row r="262" spans="1:124" ht="3.4" customHeight="1">
      <c r="A262" s="1336"/>
      <c r="B262" s="1337"/>
      <c r="C262" s="1337"/>
      <c r="D262" s="1337"/>
      <c r="E262" s="1338"/>
      <c r="F262" s="1338"/>
      <c r="G262" s="1338"/>
      <c r="H262" s="1338"/>
      <c r="I262" s="1338"/>
      <c r="J262" s="1338"/>
      <c r="K262" s="200"/>
      <c r="L262" s="1433"/>
      <c r="M262" s="1433"/>
      <c r="N262" s="1433"/>
      <c r="O262" s="1433"/>
      <c r="P262" s="1433"/>
      <c r="Q262" s="1433"/>
      <c r="R262" s="1433"/>
      <c r="S262" s="1433"/>
      <c r="T262" s="1433"/>
      <c r="U262" s="1433"/>
      <c r="V262" s="1433"/>
      <c r="W262" s="1433"/>
      <c r="X262" s="1433"/>
      <c r="Y262" s="1433"/>
      <c r="Z262" s="1433"/>
      <c r="AA262" s="1433"/>
      <c r="AB262" s="1433"/>
      <c r="AC262" s="1433"/>
      <c r="AD262" s="1433"/>
      <c r="AE262" s="1433"/>
      <c r="AF262" s="1433"/>
      <c r="AG262" s="1433"/>
      <c r="AH262" s="1433"/>
      <c r="AI262" s="1433"/>
      <c r="AJ262" s="1433"/>
      <c r="AK262" s="1433"/>
      <c r="AL262" s="1433"/>
      <c r="AM262" s="1433"/>
      <c r="AN262" s="1437"/>
      <c r="AO262" s="200"/>
      <c r="AP262" s="1444"/>
      <c r="AQ262" s="1444"/>
      <c r="AR262" s="1444"/>
      <c r="AS262" s="1444"/>
      <c r="AT262" s="1444"/>
      <c r="AU262" s="1444"/>
      <c r="AV262" s="1444"/>
      <c r="AW262" s="1444"/>
      <c r="AX262" s="1444"/>
      <c r="AY262" s="1444"/>
      <c r="AZ262" s="1444"/>
      <c r="BA262" s="1444"/>
      <c r="BB262" s="1445"/>
      <c r="BC262" s="1338"/>
      <c r="BD262" s="1338"/>
      <c r="BE262" s="1338"/>
      <c r="BF262" s="1338"/>
      <c r="BG262" s="1338"/>
      <c r="BH262" s="1338"/>
      <c r="BI262" s="1338"/>
      <c r="BJ262" s="1338"/>
      <c r="BK262" s="1338"/>
      <c r="BL262" s="1338"/>
      <c r="BM262" s="1338"/>
      <c r="BN262" s="1576"/>
      <c r="BO262" s="414"/>
      <c r="BP262" s="413"/>
      <c r="BQ262" s="413"/>
      <c r="BR262" s="413"/>
      <c r="BS262" s="414"/>
      <c r="BT262" s="413"/>
      <c r="BU262" s="413"/>
      <c r="BV262" s="413"/>
      <c r="BW262" s="414"/>
      <c r="BX262" s="413"/>
      <c r="BY262" s="415"/>
      <c r="BZ262" s="414"/>
      <c r="CA262" s="413"/>
      <c r="CB262" s="415"/>
      <c r="CC262" s="414"/>
      <c r="CD262" s="413"/>
      <c r="CE262" s="415"/>
      <c r="CF262" s="414"/>
      <c r="CG262" s="413"/>
      <c r="CH262" s="415"/>
      <c r="CI262" s="414"/>
      <c r="CJ262" s="413"/>
      <c r="CK262" s="415"/>
      <c r="CL262" s="414"/>
      <c r="CM262" s="413"/>
      <c r="CN262" s="415"/>
      <c r="CO262" s="414"/>
      <c r="CP262" s="413"/>
      <c r="CQ262" s="415"/>
      <c r="CR262" s="414"/>
      <c r="CS262" s="413"/>
      <c r="CT262" s="415"/>
      <c r="CU262" s="414"/>
      <c r="CV262" s="413"/>
      <c r="CW262" s="415"/>
      <c r="CX262" s="414"/>
      <c r="CY262" s="413"/>
      <c r="CZ262" s="415"/>
      <c r="DA262" s="414"/>
      <c r="DB262" s="413"/>
      <c r="DC262" s="415"/>
      <c r="DD262" s="414"/>
      <c r="DE262" s="413"/>
      <c r="DF262" s="415"/>
      <c r="DG262" s="414"/>
      <c r="DH262" s="413"/>
      <c r="DI262" s="415"/>
      <c r="DJ262" s="414"/>
      <c r="DK262" s="413"/>
      <c r="DL262" s="415"/>
      <c r="DM262" s="1448"/>
      <c r="DN262" s="1449"/>
      <c r="DO262" s="1449"/>
      <c r="DP262" s="1449"/>
      <c r="DQ262" s="1449"/>
      <c r="DR262" s="450"/>
      <c r="DS262" s="1552"/>
      <c r="DT262" s="1559"/>
    </row>
    <row r="263" spans="1:124" ht="3.4" customHeight="1">
      <c r="A263" s="1492" t="s">
        <v>697</v>
      </c>
      <c r="B263" s="1493"/>
      <c r="C263" s="1493"/>
      <c r="D263" s="1493"/>
      <c r="E263" s="1370"/>
      <c r="F263" s="1370">
        <v>11</v>
      </c>
      <c r="G263" s="1370"/>
      <c r="H263" s="1370"/>
      <c r="I263" s="1370"/>
      <c r="J263" s="1370"/>
      <c r="K263" s="216"/>
      <c r="L263" s="1435" t="s">
        <v>831</v>
      </c>
      <c r="M263" s="1435"/>
      <c r="N263" s="1435"/>
      <c r="O263" s="1435"/>
      <c r="P263" s="1435"/>
      <c r="Q263" s="1435"/>
      <c r="R263" s="1435"/>
      <c r="S263" s="1435"/>
      <c r="T263" s="1435"/>
      <c r="U263" s="1435"/>
      <c r="V263" s="1435"/>
      <c r="W263" s="1435"/>
      <c r="X263" s="1435"/>
      <c r="Y263" s="1435"/>
      <c r="Z263" s="1435"/>
      <c r="AA263" s="1435"/>
      <c r="AB263" s="1435"/>
      <c r="AC263" s="1435"/>
      <c r="AD263" s="1435"/>
      <c r="AE263" s="1435"/>
      <c r="AF263" s="1435"/>
      <c r="AG263" s="1435"/>
      <c r="AH263" s="1435"/>
      <c r="AI263" s="1435"/>
      <c r="AJ263" s="1435"/>
      <c r="AK263" s="1435"/>
      <c r="AL263" s="1435"/>
      <c r="AM263" s="1435"/>
      <c r="AN263" s="1436"/>
      <c r="AO263" s="216"/>
      <c r="AP263" s="1435" t="s">
        <v>832</v>
      </c>
      <c r="AQ263" s="1435"/>
      <c r="AR263" s="1435"/>
      <c r="AS263" s="1435"/>
      <c r="AT263" s="1435"/>
      <c r="AU263" s="1435"/>
      <c r="AV263" s="1435"/>
      <c r="AW263" s="1435"/>
      <c r="AX263" s="1435"/>
      <c r="AY263" s="1435"/>
      <c r="AZ263" s="1435"/>
      <c r="BA263" s="1435"/>
      <c r="BB263" s="1436"/>
      <c r="BC263" s="1370" t="s">
        <v>798</v>
      </c>
      <c r="BD263" s="1370"/>
      <c r="BE263" s="1370"/>
      <c r="BF263" s="1370"/>
      <c r="BG263" s="1370"/>
      <c r="BH263" s="1370"/>
      <c r="BI263" s="1370" t="s">
        <v>799</v>
      </c>
      <c r="BJ263" s="1370"/>
      <c r="BK263" s="1370"/>
      <c r="BL263" s="1370"/>
      <c r="BM263" s="1370"/>
      <c r="BN263" s="1371"/>
      <c r="BO263" s="318"/>
      <c r="BP263" s="320"/>
      <c r="BQ263" s="320"/>
      <c r="BR263" s="320"/>
      <c r="BS263" s="318"/>
      <c r="BT263" s="320"/>
      <c r="BU263" s="320"/>
      <c r="BV263" s="320"/>
      <c r="BW263" s="318"/>
      <c r="BX263" s="320"/>
      <c r="BY263" s="317"/>
      <c r="BZ263" s="318"/>
      <c r="CA263" s="320"/>
      <c r="CB263" s="317"/>
      <c r="CC263" s="318"/>
      <c r="CD263" s="320"/>
      <c r="CE263" s="317"/>
      <c r="CF263" s="318"/>
      <c r="CG263" s="320"/>
      <c r="CH263" s="317"/>
      <c r="CI263" s="318"/>
      <c r="CJ263" s="320"/>
      <c r="CK263" s="317"/>
      <c r="CL263" s="318"/>
      <c r="CM263" s="320"/>
      <c r="CN263" s="317"/>
      <c r="CO263" s="318"/>
      <c r="CP263" s="320"/>
      <c r="CQ263" s="317"/>
      <c r="CR263" s="318"/>
      <c r="CS263" s="320"/>
      <c r="CT263" s="317"/>
      <c r="CU263" s="318"/>
      <c r="CV263" s="320"/>
      <c r="CW263" s="317"/>
      <c r="CX263" s="318"/>
      <c r="CY263" s="320"/>
      <c r="CZ263" s="317"/>
      <c r="DA263" s="318"/>
      <c r="DB263" s="320"/>
      <c r="DC263" s="317"/>
      <c r="DD263" s="318"/>
      <c r="DE263" s="320"/>
      <c r="DF263" s="317"/>
      <c r="DG263" s="318"/>
      <c r="DH263" s="320"/>
      <c r="DI263" s="317"/>
      <c r="DJ263" s="318"/>
      <c r="DK263" s="320"/>
      <c r="DL263" s="317"/>
      <c r="DM263" s="1503">
        <v>14</v>
      </c>
      <c r="DN263" s="1504"/>
      <c r="DO263" s="1504"/>
      <c r="DP263" s="1504"/>
      <c r="DQ263" s="1504"/>
      <c r="DR263" s="537"/>
      <c r="DS263" s="1552">
        <v>14</v>
      </c>
      <c r="DT263" s="1559">
        <v>14</v>
      </c>
    </row>
    <row r="264" spans="1:124" ht="3.4" customHeight="1">
      <c r="A264" s="1492"/>
      <c r="B264" s="1493"/>
      <c r="C264" s="1493"/>
      <c r="D264" s="1493"/>
      <c r="E264" s="1370"/>
      <c r="F264" s="1370"/>
      <c r="G264" s="1370"/>
      <c r="H264" s="1370"/>
      <c r="I264" s="1370"/>
      <c r="J264" s="1370"/>
      <c r="K264" s="200"/>
      <c r="L264" s="1433"/>
      <c r="M264" s="1433"/>
      <c r="N264" s="1433"/>
      <c r="O264" s="1433"/>
      <c r="P264" s="1433"/>
      <c r="Q264" s="1433"/>
      <c r="R264" s="1433"/>
      <c r="S264" s="1433"/>
      <c r="T264" s="1433"/>
      <c r="U264" s="1433"/>
      <c r="V264" s="1433"/>
      <c r="W264" s="1433"/>
      <c r="X264" s="1433"/>
      <c r="Y264" s="1433"/>
      <c r="Z264" s="1433"/>
      <c r="AA264" s="1433"/>
      <c r="AB264" s="1433"/>
      <c r="AC264" s="1433"/>
      <c r="AD264" s="1433"/>
      <c r="AE264" s="1433"/>
      <c r="AF264" s="1433"/>
      <c r="AG264" s="1433"/>
      <c r="AH264" s="1433"/>
      <c r="AI264" s="1433"/>
      <c r="AJ264" s="1433"/>
      <c r="AK264" s="1433"/>
      <c r="AL264" s="1433"/>
      <c r="AM264" s="1433"/>
      <c r="AN264" s="1437"/>
      <c r="AO264" s="200"/>
      <c r="AP264" s="1433"/>
      <c r="AQ264" s="1433"/>
      <c r="AR264" s="1433"/>
      <c r="AS264" s="1433"/>
      <c r="AT264" s="1433"/>
      <c r="AU264" s="1433"/>
      <c r="AV264" s="1433"/>
      <c r="AW264" s="1433"/>
      <c r="AX264" s="1433"/>
      <c r="AY264" s="1433"/>
      <c r="AZ264" s="1433"/>
      <c r="BA264" s="1433"/>
      <c r="BB264" s="1437"/>
      <c r="BC264" s="1370"/>
      <c r="BD264" s="1370"/>
      <c r="BE264" s="1370"/>
      <c r="BF264" s="1370"/>
      <c r="BG264" s="1370"/>
      <c r="BH264" s="1370"/>
      <c r="BI264" s="1370"/>
      <c r="BJ264" s="1370"/>
      <c r="BK264" s="1370"/>
      <c r="BL264" s="1370"/>
      <c r="BM264" s="1370"/>
      <c r="BN264" s="1371"/>
      <c r="BO264" s="414"/>
      <c r="BP264" s="413"/>
      <c r="BQ264" s="413"/>
      <c r="BR264" s="413"/>
      <c r="BS264" s="414"/>
      <c r="BT264" s="413"/>
      <c r="BU264" s="413"/>
      <c r="BV264" s="413"/>
      <c r="BW264" s="414"/>
      <c r="BX264" s="413"/>
      <c r="BY264" s="415"/>
      <c r="BZ264" s="414"/>
      <c r="CA264" s="413"/>
      <c r="CB264" s="415"/>
      <c r="CC264" s="414"/>
      <c r="CD264" s="413"/>
      <c r="CE264" s="415"/>
      <c r="CF264" s="414"/>
      <c r="CG264" s="413"/>
      <c r="CH264" s="415"/>
      <c r="CI264" s="414"/>
      <c r="CJ264" s="413"/>
      <c r="CK264" s="415"/>
      <c r="CL264" s="414"/>
      <c r="CM264" s="413"/>
      <c r="CN264" s="415"/>
      <c r="CO264" s="414"/>
      <c r="CP264" s="413"/>
      <c r="CQ264" s="415"/>
      <c r="CR264" s="414"/>
      <c r="CS264" s="413"/>
      <c r="CT264" s="415"/>
      <c r="CU264" s="414"/>
      <c r="CV264" s="413"/>
      <c r="CW264" s="415"/>
      <c r="CX264" s="414"/>
      <c r="CY264" s="413"/>
      <c r="CZ264" s="415"/>
      <c r="DA264" s="414"/>
      <c r="DB264" s="413"/>
      <c r="DC264" s="415"/>
      <c r="DD264" s="414"/>
      <c r="DE264" s="413"/>
      <c r="DF264" s="415"/>
      <c r="DG264" s="414"/>
      <c r="DH264" s="413"/>
      <c r="DI264" s="415"/>
      <c r="DJ264" s="414"/>
      <c r="DK264" s="413"/>
      <c r="DL264" s="415"/>
      <c r="DM264" s="1448"/>
      <c r="DN264" s="1449"/>
      <c r="DO264" s="1449"/>
      <c r="DP264" s="1449"/>
      <c r="DQ264" s="1449"/>
      <c r="DR264" s="450"/>
      <c r="DS264" s="1552"/>
      <c r="DT264" s="1559"/>
    </row>
    <row r="265" spans="1:124" ht="3.4" customHeight="1">
      <c r="A265" s="1336"/>
      <c r="B265" s="1337"/>
      <c r="C265" s="1337"/>
      <c r="D265" s="1337"/>
      <c r="E265" s="1338"/>
      <c r="F265" s="1370"/>
      <c r="G265" s="1370"/>
      <c r="H265" s="1370"/>
      <c r="I265" s="1370"/>
      <c r="J265" s="1370"/>
      <c r="K265" s="209"/>
      <c r="L265" s="1444"/>
      <c r="M265" s="1444"/>
      <c r="N265" s="1444"/>
      <c r="O265" s="1444"/>
      <c r="P265" s="1444"/>
      <c r="Q265" s="1444"/>
      <c r="R265" s="1444"/>
      <c r="S265" s="1444"/>
      <c r="T265" s="1444"/>
      <c r="U265" s="1444"/>
      <c r="V265" s="1444"/>
      <c r="W265" s="1444"/>
      <c r="X265" s="1444"/>
      <c r="Y265" s="1444"/>
      <c r="Z265" s="1444"/>
      <c r="AA265" s="1444"/>
      <c r="AB265" s="1444"/>
      <c r="AC265" s="1444"/>
      <c r="AD265" s="1444"/>
      <c r="AE265" s="1444"/>
      <c r="AF265" s="1444"/>
      <c r="AG265" s="1444"/>
      <c r="AH265" s="1444"/>
      <c r="AI265" s="1444"/>
      <c r="AJ265" s="1444"/>
      <c r="AK265" s="1444"/>
      <c r="AL265" s="1444"/>
      <c r="AM265" s="1444"/>
      <c r="AN265" s="1445"/>
      <c r="AO265" s="209"/>
      <c r="AP265" s="1444"/>
      <c r="AQ265" s="1444"/>
      <c r="AR265" s="1444"/>
      <c r="AS265" s="1444"/>
      <c r="AT265" s="1444"/>
      <c r="AU265" s="1444"/>
      <c r="AV265" s="1444"/>
      <c r="AW265" s="1444"/>
      <c r="AX265" s="1444"/>
      <c r="AY265" s="1444"/>
      <c r="AZ265" s="1444"/>
      <c r="BA265" s="1444"/>
      <c r="BB265" s="1445"/>
      <c r="BC265" s="1370"/>
      <c r="BD265" s="1370"/>
      <c r="BE265" s="1370"/>
      <c r="BF265" s="1370"/>
      <c r="BG265" s="1370"/>
      <c r="BH265" s="1370"/>
      <c r="BI265" s="1370"/>
      <c r="BJ265" s="1370"/>
      <c r="BK265" s="1370"/>
      <c r="BL265" s="1370"/>
      <c r="BM265" s="1370"/>
      <c r="BN265" s="1371"/>
      <c r="BO265" s="377"/>
      <c r="BP265" s="379"/>
      <c r="BQ265" s="379"/>
      <c r="BR265" s="379"/>
      <c r="BS265" s="377"/>
      <c r="BT265" s="379"/>
      <c r="BU265" s="379"/>
      <c r="BV265" s="379"/>
      <c r="BW265" s="377"/>
      <c r="BX265" s="379"/>
      <c r="BY265" s="376"/>
      <c r="BZ265" s="377"/>
      <c r="CA265" s="379"/>
      <c r="CB265" s="376"/>
      <c r="CC265" s="377"/>
      <c r="CD265" s="379"/>
      <c r="CE265" s="376"/>
      <c r="CF265" s="377"/>
      <c r="CG265" s="379"/>
      <c r="CH265" s="376"/>
      <c r="CI265" s="377"/>
      <c r="CJ265" s="379"/>
      <c r="CK265" s="376"/>
      <c r="CL265" s="377"/>
      <c r="CM265" s="379"/>
      <c r="CN265" s="376"/>
      <c r="CO265" s="377"/>
      <c r="CP265" s="379"/>
      <c r="CQ265" s="376"/>
      <c r="CR265" s="377"/>
      <c r="CS265" s="379"/>
      <c r="CT265" s="376"/>
      <c r="CU265" s="377"/>
      <c r="CV265" s="379"/>
      <c r="CW265" s="376"/>
      <c r="CX265" s="377"/>
      <c r="CY265" s="379"/>
      <c r="CZ265" s="376"/>
      <c r="DA265" s="377"/>
      <c r="DB265" s="379"/>
      <c r="DC265" s="376"/>
      <c r="DD265" s="377"/>
      <c r="DE265" s="379"/>
      <c r="DF265" s="376"/>
      <c r="DG265" s="377"/>
      <c r="DH265" s="379"/>
      <c r="DI265" s="376"/>
      <c r="DJ265" s="377"/>
      <c r="DK265" s="379"/>
      <c r="DL265" s="376"/>
      <c r="DM265" s="1450"/>
      <c r="DN265" s="1451"/>
      <c r="DO265" s="1451"/>
      <c r="DP265" s="1451"/>
      <c r="DQ265" s="1451"/>
      <c r="DR265" s="497"/>
      <c r="DS265" s="1552"/>
      <c r="DT265" s="1559"/>
    </row>
    <row r="266" spans="1:124" ht="3.4" customHeight="1">
      <c r="A266" s="1492" t="s">
        <v>698</v>
      </c>
      <c r="B266" s="1493"/>
      <c r="C266" s="1493"/>
      <c r="D266" s="1493"/>
      <c r="E266" s="1370"/>
      <c r="F266" s="1344">
        <v>12</v>
      </c>
      <c r="G266" s="1344"/>
      <c r="H266" s="1344"/>
      <c r="I266" s="1344"/>
      <c r="J266" s="1344"/>
      <c r="K266" s="200"/>
      <c r="L266" s="1433" t="s">
        <v>833</v>
      </c>
      <c r="M266" s="1433"/>
      <c r="N266" s="1433"/>
      <c r="O266" s="1433"/>
      <c r="P266" s="1433"/>
      <c r="Q266" s="1433"/>
      <c r="R266" s="1433"/>
      <c r="S266" s="1433"/>
      <c r="T266" s="1433"/>
      <c r="U266" s="1433"/>
      <c r="V266" s="1433"/>
      <c r="W266" s="1433"/>
      <c r="X266" s="1433"/>
      <c r="Y266" s="1433"/>
      <c r="Z266" s="1433"/>
      <c r="AA266" s="1433"/>
      <c r="AB266" s="1433"/>
      <c r="AC266" s="1433"/>
      <c r="AD266" s="1433"/>
      <c r="AE266" s="1433"/>
      <c r="AF266" s="1433"/>
      <c r="AG266" s="1433"/>
      <c r="AH266" s="1433"/>
      <c r="AI266" s="1433"/>
      <c r="AJ266" s="1433"/>
      <c r="AK266" s="1433"/>
      <c r="AL266" s="1433"/>
      <c r="AM266" s="1433"/>
      <c r="AN266" s="1437"/>
      <c r="AO266" s="200"/>
      <c r="AP266" s="1435" t="s">
        <v>834</v>
      </c>
      <c r="AQ266" s="1435"/>
      <c r="AR266" s="1435"/>
      <c r="AS266" s="1435"/>
      <c r="AT266" s="1435"/>
      <c r="AU266" s="1435"/>
      <c r="AV266" s="1435"/>
      <c r="AW266" s="1435"/>
      <c r="AX266" s="1435"/>
      <c r="AY266" s="1435"/>
      <c r="AZ266" s="1435"/>
      <c r="BA266" s="1435"/>
      <c r="BB266" s="1436"/>
      <c r="BC266" s="1344" t="s">
        <v>718</v>
      </c>
      <c r="BD266" s="1344"/>
      <c r="BE266" s="1344"/>
      <c r="BF266" s="1344"/>
      <c r="BG266" s="1344"/>
      <c r="BH266" s="1344"/>
      <c r="BI266" s="1344" t="s">
        <v>719</v>
      </c>
      <c r="BJ266" s="1344"/>
      <c r="BK266" s="1344"/>
      <c r="BL266" s="1344"/>
      <c r="BM266" s="1344"/>
      <c r="BN266" s="1505"/>
      <c r="BO266" s="414"/>
      <c r="BP266" s="413"/>
      <c r="BQ266" s="413"/>
      <c r="BR266" s="413"/>
      <c r="BS266" s="414"/>
      <c r="BT266" s="413"/>
      <c r="BU266" s="413"/>
      <c r="BV266" s="413"/>
      <c r="BW266" s="414"/>
      <c r="BX266" s="413"/>
      <c r="BY266" s="415"/>
      <c r="BZ266" s="414"/>
      <c r="CA266" s="413"/>
      <c r="CB266" s="415"/>
      <c r="CC266" s="414"/>
      <c r="CD266" s="413"/>
      <c r="CE266" s="415"/>
      <c r="CF266" s="414"/>
      <c r="CG266" s="413"/>
      <c r="CH266" s="415"/>
      <c r="CI266" s="414"/>
      <c r="CJ266" s="413"/>
      <c r="CK266" s="415"/>
      <c r="CL266" s="414"/>
      <c r="CM266" s="413"/>
      <c r="CN266" s="415"/>
      <c r="CO266" s="414"/>
      <c r="CP266" s="413"/>
      <c r="CQ266" s="415"/>
      <c r="CR266" s="414"/>
      <c r="CS266" s="413"/>
      <c r="CT266" s="415"/>
      <c r="CU266" s="414"/>
      <c r="CV266" s="413"/>
      <c r="CW266" s="415"/>
      <c r="CX266" s="414"/>
      <c r="CY266" s="413"/>
      <c r="CZ266" s="415"/>
      <c r="DA266" s="414"/>
      <c r="DB266" s="413"/>
      <c r="DC266" s="415"/>
      <c r="DD266" s="414"/>
      <c r="DE266" s="413"/>
      <c r="DF266" s="415"/>
      <c r="DG266" s="414"/>
      <c r="DH266" s="413"/>
      <c r="DI266" s="415"/>
      <c r="DJ266" s="414"/>
      <c r="DK266" s="413"/>
      <c r="DL266" s="415"/>
      <c r="DM266" s="1448">
        <v>14</v>
      </c>
      <c r="DN266" s="1449"/>
      <c r="DO266" s="1449"/>
      <c r="DP266" s="1449"/>
      <c r="DQ266" s="1449"/>
      <c r="DR266" s="450"/>
      <c r="DS266" s="1552">
        <v>14</v>
      </c>
      <c r="DT266" s="1559">
        <v>14</v>
      </c>
    </row>
    <row r="267" spans="1:124" ht="3.4" customHeight="1">
      <c r="A267" s="1492"/>
      <c r="B267" s="1493"/>
      <c r="C267" s="1493"/>
      <c r="D267" s="1493"/>
      <c r="E267" s="1370"/>
      <c r="F267" s="1370"/>
      <c r="G267" s="1370"/>
      <c r="H267" s="1370"/>
      <c r="I267" s="1370"/>
      <c r="J267" s="1370"/>
      <c r="K267" s="200"/>
      <c r="L267" s="1433"/>
      <c r="M267" s="1433"/>
      <c r="N267" s="1433"/>
      <c r="O267" s="1433"/>
      <c r="P267" s="1433"/>
      <c r="Q267" s="1433"/>
      <c r="R267" s="1433"/>
      <c r="S267" s="1433"/>
      <c r="T267" s="1433"/>
      <c r="U267" s="1433"/>
      <c r="V267" s="1433"/>
      <c r="W267" s="1433"/>
      <c r="X267" s="1433"/>
      <c r="Y267" s="1433"/>
      <c r="Z267" s="1433"/>
      <c r="AA267" s="1433"/>
      <c r="AB267" s="1433"/>
      <c r="AC267" s="1433"/>
      <c r="AD267" s="1433"/>
      <c r="AE267" s="1433"/>
      <c r="AF267" s="1433"/>
      <c r="AG267" s="1433"/>
      <c r="AH267" s="1433"/>
      <c r="AI267" s="1433"/>
      <c r="AJ267" s="1433"/>
      <c r="AK267" s="1433"/>
      <c r="AL267" s="1433"/>
      <c r="AM267" s="1433"/>
      <c r="AN267" s="1437"/>
      <c r="AO267" s="200"/>
      <c r="AP267" s="1433"/>
      <c r="AQ267" s="1433"/>
      <c r="AR267" s="1433"/>
      <c r="AS267" s="1433"/>
      <c r="AT267" s="1433"/>
      <c r="AU267" s="1433"/>
      <c r="AV267" s="1433"/>
      <c r="AW267" s="1433"/>
      <c r="AX267" s="1433"/>
      <c r="AY267" s="1433"/>
      <c r="AZ267" s="1433"/>
      <c r="BA267" s="1433"/>
      <c r="BB267" s="1437"/>
      <c r="BC267" s="1370"/>
      <c r="BD267" s="1370"/>
      <c r="BE267" s="1370"/>
      <c r="BF267" s="1370"/>
      <c r="BG267" s="1370"/>
      <c r="BH267" s="1370"/>
      <c r="BI267" s="1370"/>
      <c r="BJ267" s="1370"/>
      <c r="BK267" s="1370"/>
      <c r="BL267" s="1370"/>
      <c r="BM267" s="1370"/>
      <c r="BN267" s="1371"/>
      <c r="BO267" s="414"/>
      <c r="BP267" s="413"/>
      <c r="BQ267" s="413"/>
      <c r="BR267" s="413"/>
      <c r="BS267" s="414"/>
      <c r="BT267" s="413"/>
      <c r="BU267" s="413"/>
      <c r="BV267" s="413"/>
      <c r="BW267" s="414"/>
      <c r="BX267" s="413"/>
      <c r="BY267" s="415"/>
      <c r="BZ267" s="414"/>
      <c r="CA267" s="413"/>
      <c r="CB267" s="415"/>
      <c r="CC267" s="414"/>
      <c r="CD267" s="413"/>
      <c r="CE267" s="415"/>
      <c r="CF267" s="414"/>
      <c r="CG267" s="413"/>
      <c r="CH267" s="415"/>
      <c r="CI267" s="414"/>
      <c r="CJ267" s="413"/>
      <c r="CK267" s="415"/>
      <c r="CL267" s="414"/>
      <c r="CM267" s="413"/>
      <c r="CN267" s="415"/>
      <c r="CO267" s="414"/>
      <c r="CP267" s="413"/>
      <c r="CQ267" s="415"/>
      <c r="CR267" s="414"/>
      <c r="CS267" s="413"/>
      <c r="CT267" s="415"/>
      <c r="CU267" s="414"/>
      <c r="CV267" s="413"/>
      <c r="CW267" s="415"/>
      <c r="CX267" s="414"/>
      <c r="CY267" s="413"/>
      <c r="CZ267" s="415"/>
      <c r="DA267" s="414"/>
      <c r="DB267" s="413"/>
      <c r="DC267" s="415"/>
      <c r="DD267" s="414"/>
      <c r="DE267" s="413"/>
      <c r="DF267" s="415"/>
      <c r="DG267" s="414"/>
      <c r="DH267" s="413"/>
      <c r="DI267" s="415"/>
      <c r="DJ267" s="414"/>
      <c r="DK267" s="413"/>
      <c r="DL267" s="415"/>
      <c r="DM267" s="1448"/>
      <c r="DN267" s="1449"/>
      <c r="DO267" s="1449"/>
      <c r="DP267" s="1449"/>
      <c r="DQ267" s="1449"/>
      <c r="DR267" s="450"/>
      <c r="DS267" s="1552"/>
      <c r="DT267" s="1559"/>
    </row>
    <row r="268" spans="1:124" ht="3.4" customHeight="1">
      <c r="A268" s="1336"/>
      <c r="B268" s="1337"/>
      <c r="C268" s="1337"/>
      <c r="D268" s="1337"/>
      <c r="E268" s="1338"/>
      <c r="F268" s="1373"/>
      <c r="G268" s="1373"/>
      <c r="H268" s="1373"/>
      <c r="I268" s="1373"/>
      <c r="J268" s="1373"/>
      <c r="K268" s="233"/>
      <c r="L268" s="1434"/>
      <c r="M268" s="1434"/>
      <c r="N268" s="1434"/>
      <c r="O268" s="1434"/>
      <c r="P268" s="1434"/>
      <c r="Q268" s="1434"/>
      <c r="R268" s="1434"/>
      <c r="S268" s="1434"/>
      <c r="T268" s="1434"/>
      <c r="U268" s="1434"/>
      <c r="V268" s="1434"/>
      <c r="W268" s="1434"/>
      <c r="X268" s="1434"/>
      <c r="Y268" s="1434"/>
      <c r="Z268" s="1434"/>
      <c r="AA268" s="1434"/>
      <c r="AB268" s="1434"/>
      <c r="AC268" s="1434"/>
      <c r="AD268" s="1434"/>
      <c r="AE268" s="1434"/>
      <c r="AF268" s="1434"/>
      <c r="AG268" s="1434"/>
      <c r="AH268" s="1434"/>
      <c r="AI268" s="1434"/>
      <c r="AJ268" s="1434"/>
      <c r="AK268" s="1434"/>
      <c r="AL268" s="1434"/>
      <c r="AM268" s="1434"/>
      <c r="AN268" s="1438"/>
      <c r="AO268" s="233"/>
      <c r="AP268" s="1444"/>
      <c r="AQ268" s="1444"/>
      <c r="AR268" s="1444"/>
      <c r="AS268" s="1444"/>
      <c r="AT268" s="1444"/>
      <c r="AU268" s="1444"/>
      <c r="AV268" s="1444"/>
      <c r="AW268" s="1444"/>
      <c r="AX268" s="1444"/>
      <c r="AY268" s="1444"/>
      <c r="AZ268" s="1444"/>
      <c r="BA268" s="1444"/>
      <c r="BB268" s="1445"/>
      <c r="BC268" s="1373"/>
      <c r="BD268" s="1373"/>
      <c r="BE268" s="1373"/>
      <c r="BF268" s="1373"/>
      <c r="BG268" s="1373"/>
      <c r="BH268" s="1373"/>
      <c r="BI268" s="1373"/>
      <c r="BJ268" s="1373"/>
      <c r="BK268" s="1373"/>
      <c r="BL268" s="1373"/>
      <c r="BM268" s="1373"/>
      <c r="BN268" s="1384"/>
      <c r="BO268" s="457"/>
      <c r="BP268" s="458"/>
      <c r="BQ268" s="458"/>
      <c r="BR268" s="458"/>
      <c r="BS268" s="457"/>
      <c r="BT268" s="458"/>
      <c r="BU268" s="458"/>
      <c r="BV268" s="458"/>
      <c r="BW268" s="457"/>
      <c r="BX268" s="458"/>
      <c r="BY268" s="459"/>
      <c r="BZ268" s="457"/>
      <c r="CA268" s="458"/>
      <c r="CB268" s="459"/>
      <c r="CC268" s="457"/>
      <c r="CD268" s="458"/>
      <c r="CE268" s="459"/>
      <c r="CF268" s="457"/>
      <c r="CG268" s="458"/>
      <c r="CH268" s="459"/>
      <c r="CI268" s="457"/>
      <c r="CJ268" s="458"/>
      <c r="CK268" s="459"/>
      <c r="CL268" s="457"/>
      <c r="CM268" s="458"/>
      <c r="CN268" s="459"/>
      <c r="CO268" s="457"/>
      <c r="CP268" s="458"/>
      <c r="CQ268" s="459"/>
      <c r="CR268" s="457"/>
      <c r="CS268" s="458"/>
      <c r="CT268" s="459"/>
      <c r="CU268" s="457"/>
      <c r="CV268" s="458"/>
      <c r="CW268" s="459"/>
      <c r="CX268" s="457"/>
      <c r="CY268" s="458"/>
      <c r="CZ268" s="459"/>
      <c r="DA268" s="457"/>
      <c r="DB268" s="458"/>
      <c r="DC268" s="459"/>
      <c r="DD268" s="457"/>
      <c r="DE268" s="458"/>
      <c r="DF268" s="459"/>
      <c r="DG268" s="457"/>
      <c r="DH268" s="458"/>
      <c r="DI268" s="459"/>
      <c r="DJ268" s="457"/>
      <c r="DK268" s="458"/>
      <c r="DL268" s="459"/>
      <c r="DM268" s="1512"/>
      <c r="DN268" s="1513"/>
      <c r="DO268" s="1513"/>
      <c r="DP268" s="1513"/>
      <c r="DQ268" s="1513"/>
      <c r="DR268" s="460"/>
      <c r="DS268" s="1552"/>
      <c r="DT268" s="1559"/>
    </row>
    <row r="269" spans="1:124" ht="3.4" customHeight="1">
      <c r="A269" s="418"/>
      <c r="B269" s="1392" t="s">
        <v>835</v>
      </c>
      <c r="C269" s="1392"/>
      <c r="D269" s="1392"/>
      <c r="E269" s="1392"/>
      <c r="F269" s="1392"/>
      <c r="G269" s="1392"/>
      <c r="H269" s="1392"/>
      <c r="I269" s="1392"/>
      <c r="J269" s="1392"/>
      <c r="K269" s="1392"/>
      <c r="L269" s="1392"/>
      <c r="M269" s="1392"/>
      <c r="N269" s="1392"/>
      <c r="O269" s="1392"/>
      <c r="P269" s="1392"/>
      <c r="Q269" s="1392"/>
      <c r="R269" s="1392"/>
      <c r="S269" s="1392"/>
      <c r="T269" s="1392"/>
      <c r="U269" s="1392"/>
      <c r="V269" s="1392"/>
      <c r="W269" s="1392"/>
      <c r="X269" s="1392"/>
      <c r="Y269" s="1392"/>
      <c r="Z269" s="1392"/>
      <c r="AA269" s="1392"/>
      <c r="AB269" s="1392"/>
      <c r="AC269" s="1392"/>
      <c r="AD269" s="1392"/>
      <c r="AE269" s="1392"/>
      <c r="AF269" s="1392"/>
      <c r="AG269" s="1392"/>
      <c r="AH269" s="1392"/>
      <c r="AI269" s="1392"/>
      <c r="AJ269" s="1392"/>
      <c r="AK269" s="1392"/>
      <c r="AL269" s="1392"/>
      <c r="AM269" s="1392"/>
      <c r="AN269" s="1392"/>
      <c r="AO269" s="1392"/>
      <c r="AP269" s="1392"/>
      <c r="AQ269" s="1392"/>
      <c r="AR269" s="1392"/>
      <c r="AS269" s="1392"/>
      <c r="AT269" s="1392"/>
      <c r="AU269" s="1392"/>
      <c r="AV269" s="1392"/>
      <c r="AW269" s="1392"/>
      <c r="AX269" s="1392"/>
      <c r="AY269" s="1392"/>
      <c r="AZ269" s="1392"/>
      <c r="BA269" s="1392"/>
      <c r="BB269" s="1392"/>
      <c r="BC269" s="1392"/>
      <c r="BD269" s="1392"/>
      <c r="BE269" s="1392"/>
      <c r="BF269" s="1392"/>
      <c r="BG269" s="1392"/>
      <c r="BH269" s="1392"/>
      <c r="BI269" s="1392"/>
      <c r="BJ269" s="1392"/>
      <c r="BK269" s="1392"/>
      <c r="BL269" s="1392"/>
      <c r="BM269" s="1392"/>
      <c r="BN269" s="1393"/>
      <c r="BO269" s="419"/>
      <c r="BP269" s="419"/>
      <c r="BQ269" s="419"/>
      <c r="BR269" s="419"/>
      <c r="BS269" s="420"/>
      <c r="BT269" s="419"/>
      <c r="BU269" s="419"/>
      <c r="BV269" s="419"/>
      <c r="BW269" s="420"/>
      <c r="BX269" s="419"/>
      <c r="BY269" s="421"/>
      <c r="BZ269" s="420"/>
      <c r="CA269" s="419"/>
      <c r="CB269" s="421"/>
      <c r="CC269" s="420"/>
      <c r="CD269" s="419"/>
      <c r="CE269" s="421"/>
      <c r="CF269" s="420"/>
      <c r="CG269" s="419"/>
      <c r="CH269" s="421"/>
      <c r="CI269" s="420"/>
      <c r="CJ269" s="419"/>
      <c r="CK269" s="421"/>
      <c r="CL269" s="420"/>
      <c r="CM269" s="419"/>
      <c r="CN269" s="421"/>
      <c r="CO269" s="420"/>
      <c r="CP269" s="419"/>
      <c r="CQ269" s="421"/>
      <c r="CR269" s="420"/>
      <c r="CS269" s="419"/>
      <c r="CT269" s="421"/>
      <c r="CU269" s="420"/>
      <c r="CV269" s="419"/>
      <c r="CW269" s="421"/>
      <c r="CX269" s="420"/>
      <c r="CY269" s="419"/>
      <c r="CZ269" s="421"/>
      <c r="DA269" s="420"/>
      <c r="DB269" s="419"/>
      <c r="DC269" s="421"/>
      <c r="DD269" s="420"/>
      <c r="DE269" s="419"/>
      <c r="DF269" s="421"/>
      <c r="DG269" s="420"/>
      <c r="DH269" s="419"/>
      <c r="DI269" s="421"/>
      <c r="DJ269" s="420"/>
      <c r="DK269" s="419"/>
      <c r="DL269" s="421"/>
      <c r="DM269" s="1514"/>
      <c r="DN269" s="1515"/>
      <c r="DO269" s="1515"/>
      <c r="DP269" s="1515"/>
      <c r="DQ269" s="1515"/>
      <c r="DR269" s="422"/>
      <c r="DS269" s="1552"/>
      <c r="DT269" s="1556"/>
    </row>
    <row r="270" spans="1:124" ht="3.4" customHeight="1">
      <c r="A270" s="427"/>
      <c r="B270" s="1394"/>
      <c r="C270" s="1394"/>
      <c r="D270" s="1394"/>
      <c r="E270" s="1394"/>
      <c r="F270" s="1394"/>
      <c r="G270" s="1394"/>
      <c r="H270" s="1394"/>
      <c r="I270" s="1394"/>
      <c r="J270" s="1394"/>
      <c r="K270" s="1394"/>
      <c r="L270" s="1394"/>
      <c r="M270" s="1394"/>
      <c r="N270" s="1394"/>
      <c r="O270" s="1394"/>
      <c r="P270" s="1394"/>
      <c r="Q270" s="1394"/>
      <c r="R270" s="1394"/>
      <c r="S270" s="1394"/>
      <c r="T270" s="1394"/>
      <c r="U270" s="1394"/>
      <c r="V270" s="1394"/>
      <c r="W270" s="1394"/>
      <c r="X270" s="1394"/>
      <c r="Y270" s="1394"/>
      <c r="Z270" s="1394"/>
      <c r="AA270" s="1394"/>
      <c r="AB270" s="1394"/>
      <c r="AC270" s="1394"/>
      <c r="AD270" s="1394"/>
      <c r="AE270" s="1394"/>
      <c r="AF270" s="1394"/>
      <c r="AG270" s="1394"/>
      <c r="AH270" s="1394"/>
      <c r="AI270" s="1394"/>
      <c r="AJ270" s="1394"/>
      <c r="AK270" s="1394"/>
      <c r="AL270" s="1394"/>
      <c r="AM270" s="1394"/>
      <c r="AN270" s="1394"/>
      <c r="AO270" s="1394"/>
      <c r="AP270" s="1394"/>
      <c r="AQ270" s="1394"/>
      <c r="AR270" s="1394"/>
      <c r="AS270" s="1394"/>
      <c r="AT270" s="1394"/>
      <c r="AU270" s="1394"/>
      <c r="AV270" s="1394"/>
      <c r="AW270" s="1394"/>
      <c r="AX270" s="1394"/>
      <c r="AY270" s="1394"/>
      <c r="AZ270" s="1394"/>
      <c r="BA270" s="1394"/>
      <c r="BB270" s="1394"/>
      <c r="BC270" s="1394"/>
      <c r="BD270" s="1394"/>
      <c r="BE270" s="1394"/>
      <c r="BF270" s="1394"/>
      <c r="BG270" s="1394"/>
      <c r="BH270" s="1394"/>
      <c r="BI270" s="1394"/>
      <c r="BJ270" s="1394"/>
      <c r="BK270" s="1394"/>
      <c r="BL270" s="1394"/>
      <c r="BM270" s="1394"/>
      <c r="BN270" s="1395"/>
      <c r="BO270" s="428"/>
      <c r="BP270" s="428"/>
      <c r="BQ270" s="428"/>
      <c r="BR270" s="428"/>
      <c r="BS270" s="429"/>
      <c r="BT270" s="428"/>
      <c r="BU270" s="428"/>
      <c r="BV270" s="428"/>
      <c r="BW270" s="429"/>
      <c r="BX270" s="428"/>
      <c r="BY270" s="430"/>
      <c r="BZ270" s="429"/>
      <c r="CA270" s="428"/>
      <c r="CB270" s="430"/>
      <c r="CC270" s="429"/>
      <c r="CD270" s="428"/>
      <c r="CE270" s="430"/>
      <c r="CF270" s="429"/>
      <c r="CG270" s="428"/>
      <c r="CH270" s="430"/>
      <c r="CI270" s="429"/>
      <c r="CJ270" s="428"/>
      <c r="CK270" s="430"/>
      <c r="CL270" s="429"/>
      <c r="CM270" s="428"/>
      <c r="CN270" s="430"/>
      <c r="CO270" s="429"/>
      <c r="CP270" s="428"/>
      <c r="CQ270" s="430"/>
      <c r="CR270" s="429"/>
      <c r="CS270" s="428"/>
      <c r="CT270" s="430"/>
      <c r="CU270" s="429"/>
      <c r="CV270" s="428"/>
      <c r="CW270" s="430"/>
      <c r="CX270" s="429"/>
      <c r="CY270" s="428"/>
      <c r="CZ270" s="430"/>
      <c r="DA270" s="429"/>
      <c r="DB270" s="428"/>
      <c r="DC270" s="430"/>
      <c r="DD270" s="429"/>
      <c r="DE270" s="428"/>
      <c r="DF270" s="430"/>
      <c r="DG270" s="429"/>
      <c r="DH270" s="428"/>
      <c r="DI270" s="430"/>
      <c r="DJ270" s="429"/>
      <c r="DK270" s="428"/>
      <c r="DL270" s="430"/>
      <c r="DM270" s="1516"/>
      <c r="DN270" s="1517"/>
      <c r="DO270" s="1517"/>
      <c r="DP270" s="1517"/>
      <c r="DQ270" s="1517"/>
      <c r="DR270" s="431"/>
      <c r="DS270" s="1552"/>
      <c r="DT270" s="1556"/>
    </row>
    <row r="271" spans="1:124" ht="3.4" customHeight="1">
      <c r="A271" s="436"/>
      <c r="B271" s="1396"/>
      <c r="C271" s="1396"/>
      <c r="D271" s="1396"/>
      <c r="E271" s="1396"/>
      <c r="F271" s="1396"/>
      <c r="G271" s="1396"/>
      <c r="H271" s="1396"/>
      <c r="I271" s="1396"/>
      <c r="J271" s="1396"/>
      <c r="K271" s="1396"/>
      <c r="L271" s="1396"/>
      <c r="M271" s="1396"/>
      <c r="N271" s="1396"/>
      <c r="O271" s="1396"/>
      <c r="P271" s="1396"/>
      <c r="Q271" s="1396"/>
      <c r="R271" s="1396"/>
      <c r="S271" s="1396"/>
      <c r="T271" s="1396"/>
      <c r="U271" s="1396"/>
      <c r="V271" s="1396"/>
      <c r="W271" s="1396"/>
      <c r="X271" s="1396"/>
      <c r="Y271" s="1396"/>
      <c r="Z271" s="1396"/>
      <c r="AA271" s="1396"/>
      <c r="AB271" s="1396"/>
      <c r="AC271" s="1396"/>
      <c r="AD271" s="1396"/>
      <c r="AE271" s="1396"/>
      <c r="AF271" s="1396"/>
      <c r="AG271" s="1396"/>
      <c r="AH271" s="1396"/>
      <c r="AI271" s="1396"/>
      <c r="AJ271" s="1396"/>
      <c r="AK271" s="1396"/>
      <c r="AL271" s="1396"/>
      <c r="AM271" s="1396"/>
      <c r="AN271" s="1396"/>
      <c r="AO271" s="1396"/>
      <c r="AP271" s="1396"/>
      <c r="AQ271" s="1396"/>
      <c r="AR271" s="1396"/>
      <c r="AS271" s="1396"/>
      <c r="AT271" s="1396"/>
      <c r="AU271" s="1396"/>
      <c r="AV271" s="1396"/>
      <c r="AW271" s="1396"/>
      <c r="AX271" s="1396"/>
      <c r="AY271" s="1396"/>
      <c r="AZ271" s="1396"/>
      <c r="BA271" s="1396"/>
      <c r="BB271" s="1396"/>
      <c r="BC271" s="1396"/>
      <c r="BD271" s="1396"/>
      <c r="BE271" s="1396"/>
      <c r="BF271" s="1396"/>
      <c r="BG271" s="1396"/>
      <c r="BH271" s="1396"/>
      <c r="BI271" s="1396"/>
      <c r="BJ271" s="1396"/>
      <c r="BK271" s="1396"/>
      <c r="BL271" s="1396"/>
      <c r="BM271" s="1396"/>
      <c r="BN271" s="1397"/>
      <c r="BO271" s="437"/>
      <c r="BP271" s="437"/>
      <c r="BQ271" s="437"/>
      <c r="BR271" s="437"/>
      <c r="BS271" s="438"/>
      <c r="BT271" s="437"/>
      <c r="BU271" s="437"/>
      <c r="BV271" s="437"/>
      <c r="BW271" s="438"/>
      <c r="BX271" s="437"/>
      <c r="BY271" s="439"/>
      <c r="BZ271" s="438"/>
      <c r="CA271" s="437"/>
      <c r="CB271" s="439"/>
      <c r="CC271" s="438"/>
      <c r="CD271" s="437"/>
      <c r="CE271" s="439"/>
      <c r="CF271" s="438"/>
      <c r="CG271" s="437"/>
      <c r="CH271" s="439"/>
      <c r="CI271" s="438"/>
      <c r="CJ271" s="437"/>
      <c r="CK271" s="439"/>
      <c r="CL271" s="438"/>
      <c r="CM271" s="437"/>
      <c r="CN271" s="439"/>
      <c r="CO271" s="438"/>
      <c r="CP271" s="437"/>
      <c r="CQ271" s="439"/>
      <c r="CR271" s="438"/>
      <c r="CS271" s="437"/>
      <c r="CT271" s="439"/>
      <c r="CU271" s="438"/>
      <c r="CV271" s="437"/>
      <c r="CW271" s="439"/>
      <c r="CX271" s="438"/>
      <c r="CY271" s="437"/>
      <c r="CZ271" s="439"/>
      <c r="DA271" s="438"/>
      <c r="DB271" s="437"/>
      <c r="DC271" s="439"/>
      <c r="DD271" s="438"/>
      <c r="DE271" s="437"/>
      <c r="DF271" s="439"/>
      <c r="DG271" s="438"/>
      <c r="DH271" s="437"/>
      <c r="DI271" s="439"/>
      <c r="DJ271" s="438"/>
      <c r="DK271" s="437"/>
      <c r="DL271" s="439"/>
      <c r="DM271" s="1518"/>
      <c r="DN271" s="1519"/>
      <c r="DO271" s="1519"/>
      <c r="DP271" s="1519"/>
      <c r="DQ271" s="1519"/>
      <c r="DR271" s="440"/>
      <c r="DS271" s="1552"/>
      <c r="DT271" s="1556"/>
    </row>
    <row r="272" spans="1:124" ht="3.4" customHeight="1">
      <c r="A272" s="1492" t="s">
        <v>836</v>
      </c>
      <c r="B272" s="1493"/>
      <c r="C272" s="1493"/>
      <c r="D272" s="1493"/>
      <c r="E272" s="1370"/>
      <c r="F272" s="1370">
        <v>20</v>
      </c>
      <c r="G272" s="1370"/>
      <c r="H272" s="1370"/>
      <c r="I272" s="1370"/>
      <c r="J272" s="1370"/>
      <c r="K272" s="538"/>
      <c r="L272" s="1435" t="s">
        <v>837</v>
      </c>
      <c r="M272" s="1435"/>
      <c r="N272" s="1435"/>
      <c r="O272" s="1435"/>
      <c r="P272" s="1435"/>
      <c r="Q272" s="1435"/>
      <c r="R272" s="1435"/>
      <c r="S272" s="1435"/>
      <c r="T272" s="1435"/>
      <c r="U272" s="1435"/>
      <c r="V272" s="1435"/>
      <c r="W272" s="1435"/>
      <c r="X272" s="1435"/>
      <c r="Y272" s="1435"/>
      <c r="Z272" s="1435"/>
      <c r="AA272" s="1435"/>
      <c r="AB272" s="1435"/>
      <c r="AC272" s="1435"/>
      <c r="AD272" s="1435"/>
      <c r="AE272" s="1435"/>
      <c r="AF272" s="1435"/>
      <c r="AG272" s="1435"/>
      <c r="AH272" s="1435"/>
      <c r="AI272" s="1435"/>
      <c r="AJ272" s="1435"/>
      <c r="AK272" s="1435"/>
      <c r="AL272" s="1435"/>
      <c r="AM272" s="1435"/>
      <c r="AN272" s="1436"/>
      <c r="AO272" s="216"/>
      <c r="AP272" s="1435" t="s">
        <v>830</v>
      </c>
      <c r="AQ272" s="1435"/>
      <c r="AR272" s="1435"/>
      <c r="AS272" s="1435"/>
      <c r="AT272" s="1435"/>
      <c r="AU272" s="1435"/>
      <c r="AV272" s="1435"/>
      <c r="AW272" s="1435"/>
      <c r="AX272" s="1435"/>
      <c r="AY272" s="1435"/>
      <c r="AZ272" s="1435"/>
      <c r="BA272" s="1435"/>
      <c r="BB272" s="1436"/>
      <c r="BC272" s="1370" t="s">
        <v>718</v>
      </c>
      <c r="BD272" s="1370"/>
      <c r="BE272" s="1370"/>
      <c r="BF272" s="1370"/>
      <c r="BG272" s="1370"/>
      <c r="BH272" s="1370"/>
      <c r="BI272" s="1370" t="s">
        <v>719</v>
      </c>
      <c r="BJ272" s="1370"/>
      <c r="BK272" s="1370"/>
      <c r="BL272" s="1370"/>
      <c r="BM272" s="1370"/>
      <c r="BN272" s="1371"/>
      <c r="BO272" s="414"/>
      <c r="BP272" s="413"/>
      <c r="BQ272" s="413"/>
      <c r="BR272" s="413"/>
      <c r="BS272" s="414"/>
      <c r="BT272" s="413"/>
      <c r="BU272" s="413"/>
      <c r="BV272" s="413"/>
      <c r="BW272" s="414"/>
      <c r="BX272" s="413"/>
      <c r="BY272" s="415"/>
      <c r="BZ272" s="414"/>
      <c r="CA272" s="413"/>
      <c r="CB272" s="415"/>
      <c r="CC272" s="414"/>
      <c r="CD272" s="413"/>
      <c r="CE272" s="415"/>
      <c r="CF272" s="414"/>
      <c r="CG272" s="413"/>
      <c r="CH272" s="415"/>
      <c r="CI272" s="414"/>
      <c r="CJ272" s="413"/>
      <c r="CK272" s="415"/>
      <c r="CL272" s="414"/>
      <c r="CM272" s="413"/>
      <c r="CN272" s="415"/>
      <c r="CO272" s="414"/>
      <c r="CP272" s="413"/>
      <c r="CQ272" s="415"/>
      <c r="CR272" s="414"/>
      <c r="CS272" s="413"/>
      <c r="CT272" s="415"/>
      <c r="CU272" s="414"/>
      <c r="CV272" s="413"/>
      <c r="CW272" s="415"/>
      <c r="CX272" s="414"/>
      <c r="CY272" s="413"/>
      <c r="CZ272" s="415"/>
      <c r="DA272" s="414"/>
      <c r="DB272" s="413"/>
      <c r="DC272" s="415"/>
      <c r="DD272" s="414"/>
      <c r="DE272" s="413"/>
      <c r="DF272" s="415"/>
      <c r="DG272" s="414"/>
      <c r="DH272" s="413"/>
      <c r="DI272" s="415"/>
      <c r="DJ272" s="414"/>
      <c r="DK272" s="413"/>
      <c r="DL272" s="415"/>
      <c r="DM272" s="1448">
        <v>4</v>
      </c>
      <c r="DN272" s="1449"/>
      <c r="DO272" s="1449"/>
      <c r="DP272" s="1449"/>
      <c r="DQ272" s="1449"/>
      <c r="DR272" s="450"/>
      <c r="DS272" s="1552">
        <v>4</v>
      </c>
      <c r="DT272" s="1572">
        <v>4</v>
      </c>
    </row>
    <row r="273" spans="1:124" ht="3.4" customHeight="1">
      <c r="A273" s="1492"/>
      <c r="B273" s="1493"/>
      <c r="C273" s="1493"/>
      <c r="D273" s="1493"/>
      <c r="E273" s="1370"/>
      <c r="F273" s="1370"/>
      <c r="G273" s="1370"/>
      <c r="H273" s="1370"/>
      <c r="I273" s="1370"/>
      <c r="J273" s="1370"/>
      <c r="K273" s="539"/>
      <c r="L273" s="1433"/>
      <c r="M273" s="1433"/>
      <c r="N273" s="1433"/>
      <c r="O273" s="1433"/>
      <c r="P273" s="1433"/>
      <c r="Q273" s="1433"/>
      <c r="R273" s="1433"/>
      <c r="S273" s="1433"/>
      <c r="T273" s="1433"/>
      <c r="U273" s="1433"/>
      <c r="V273" s="1433"/>
      <c r="W273" s="1433"/>
      <c r="X273" s="1433"/>
      <c r="Y273" s="1433"/>
      <c r="Z273" s="1433"/>
      <c r="AA273" s="1433"/>
      <c r="AB273" s="1433"/>
      <c r="AC273" s="1433"/>
      <c r="AD273" s="1433"/>
      <c r="AE273" s="1433"/>
      <c r="AF273" s="1433"/>
      <c r="AG273" s="1433"/>
      <c r="AH273" s="1433"/>
      <c r="AI273" s="1433"/>
      <c r="AJ273" s="1433"/>
      <c r="AK273" s="1433"/>
      <c r="AL273" s="1433"/>
      <c r="AM273" s="1433"/>
      <c r="AN273" s="1437"/>
      <c r="AO273" s="200"/>
      <c r="AP273" s="1433"/>
      <c r="AQ273" s="1433"/>
      <c r="AR273" s="1433"/>
      <c r="AS273" s="1433"/>
      <c r="AT273" s="1433"/>
      <c r="AU273" s="1433"/>
      <c r="AV273" s="1433"/>
      <c r="AW273" s="1433"/>
      <c r="AX273" s="1433"/>
      <c r="AY273" s="1433"/>
      <c r="AZ273" s="1433"/>
      <c r="BA273" s="1433"/>
      <c r="BB273" s="1437"/>
      <c r="BC273" s="1370"/>
      <c r="BD273" s="1370"/>
      <c r="BE273" s="1370"/>
      <c r="BF273" s="1370"/>
      <c r="BG273" s="1370"/>
      <c r="BH273" s="1370"/>
      <c r="BI273" s="1370"/>
      <c r="BJ273" s="1370"/>
      <c r="BK273" s="1370"/>
      <c r="BL273" s="1370"/>
      <c r="BM273" s="1370"/>
      <c r="BN273" s="1371"/>
      <c r="BO273" s="414"/>
      <c r="BP273" s="413"/>
      <c r="BQ273" s="413"/>
      <c r="BR273" s="413"/>
      <c r="BS273" s="414"/>
      <c r="BT273" s="413"/>
      <c r="BU273" s="413"/>
      <c r="BV273" s="413"/>
      <c r="BW273" s="414"/>
      <c r="BX273" s="413"/>
      <c r="BY273" s="415"/>
      <c r="BZ273" s="414"/>
      <c r="CA273" s="413"/>
      <c r="CB273" s="415"/>
      <c r="CC273" s="414"/>
      <c r="CD273" s="413"/>
      <c r="CE273" s="415"/>
      <c r="CF273" s="414"/>
      <c r="CG273" s="413"/>
      <c r="CH273" s="415"/>
      <c r="CI273" s="414"/>
      <c r="CJ273" s="413"/>
      <c r="CK273" s="415"/>
      <c r="CL273" s="414"/>
      <c r="CM273" s="413"/>
      <c r="CN273" s="415"/>
      <c r="CO273" s="414"/>
      <c r="CP273" s="413"/>
      <c r="CQ273" s="415"/>
      <c r="CR273" s="414"/>
      <c r="CS273" s="413"/>
      <c r="CT273" s="415"/>
      <c r="CU273" s="414"/>
      <c r="CV273" s="413"/>
      <c r="CW273" s="415"/>
      <c r="CX273" s="414"/>
      <c r="CY273" s="413"/>
      <c r="CZ273" s="415"/>
      <c r="DA273" s="414"/>
      <c r="DB273" s="413"/>
      <c r="DC273" s="415"/>
      <c r="DD273" s="414"/>
      <c r="DE273" s="413"/>
      <c r="DF273" s="415"/>
      <c r="DG273" s="414"/>
      <c r="DH273" s="413"/>
      <c r="DI273" s="415"/>
      <c r="DJ273" s="414"/>
      <c r="DK273" s="413"/>
      <c r="DL273" s="415"/>
      <c r="DM273" s="1448"/>
      <c r="DN273" s="1449"/>
      <c r="DO273" s="1449"/>
      <c r="DP273" s="1449"/>
      <c r="DQ273" s="1449"/>
      <c r="DR273" s="450"/>
      <c r="DS273" s="1552"/>
      <c r="DT273" s="1573"/>
    </row>
    <row r="274" spans="1:124" ht="3.4" customHeight="1">
      <c r="A274" s="1506"/>
      <c r="B274" s="1507"/>
      <c r="C274" s="1507"/>
      <c r="D274" s="1507"/>
      <c r="E274" s="1373"/>
      <c r="F274" s="1373"/>
      <c r="G274" s="1373"/>
      <c r="H274" s="1373"/>
      <c r="I274" s="1373"/>
      <c r="J274" s="1373"/>
      <c r="K274" s="540"/>
      <c r="L274" s="1434"/>
      <c r="M274" s="1434"/>
      <c r="N274" s="1434"/>
      <c r="O274" s="1434"/>
      <c r="P274" s="1434"/>
      <c r="Q274" s="1434"/>
      <c r="R274" s="1434"/>
      <c r="S274" s="1434"/>
      <c r="T274" s="1434"/>
      <c r="U274" s="1434"/>
      <c r="V274" s="1434"/>
      <c r="W274" s="1434"/>
      <c r="X274" s="1434"/>
      <c r="Y274" s="1434"/>
      <c r="Z274" s="1434"/>
      <c r="AA274" s="1434"/>
      <c r="AB274" s="1434"/>
      <c r="AC274" s="1434"/>
      <c r="AD274" s="1434"/>
      <c r="AE274" s="1434"/>
      <c r="AF274" s="1434"/>
      <c r="AG274" s="1434"/>
      <c r="AH274" s="1434"/>
      <c r="AI274" s="1434"/>
      <c r="AJ274" s="1434"/>
      <c r="AK274" s="1434"/>
      <c r="AL274" s="1434"/>
      <c r="AM274" s="1434"/>
      <c r="AN274" s="1438"/>
      <c r="AO274" s="233"/>
      <c r="AP274" s="1434"/>
      <c r="AQ274" s="1434"/>
      <c r="AR274" s="1434"/>
      <c r="AS274" s="1434"/>
      <c r="AT274" s="1434"/>
      <c r="AU274" s="1434"/>
      <c r="AV274" s="1434"/>
      <c r="AW274" s="1434"/>
      <c r="AX274" s="1434"/>
      <c r="AY274" s="1434"/>
      <c r="AZ274" s="1434"/>
      <c r="BA274" s="1434"/>
      <c r="BB274" s="1438"/>
      <c r="BC274" s="1373"/>
      <c r="BD274" s="1373"/>
      <c r="BE274" s="1373"/>
      <c r="BF274" s="1373"/>
      <c r="BG274" s="1373"/>
      <c r="BH274" s="1373"/>
      <c r="BI274" s="1373"/>
      <c r="BJ274" s="1373"/>
      <c r="BK274" s="1373"/>
      <c r="BL274" s="1373"/>
      <c r="BM274" s="1373"/>
      <c r="BN274" s="1384"/>
      <c r="BO274" s="457"/>
      <c r="BP274" s="458"/>
      <c r="BQ274" s="458"/>
      <c r="BR274" s="458"/>
      <c r="BS274" s="457"/>
      <c r="BT274" s="458"/>
      <c r="BU274" s="458"/>
      <c r="BV274" s="458"/>
      <c r="BW274" s="457"/>
      <c r="BX274" s="458"/>
      <c r="BY274" s="459"/>
      <c r="BZ274" s="457"/>
      <c r="CA274" s="458"/>
      <c r="CB274" s="459"/>
      <c r="CC274" s="457"/>
      <c r="CD274" s="458"/>
      <c r="CE274" s="459"/>
      <c r="CF274" s="457"/>
      <c r="CG274" s="458"/>
      <c r="CH274" s="459"/>
      <c r="CI274" s="457"/>
      <c r="CJ274" s="458"/>
      <c r="CK274" s="459"/>
      <c r="CL274" s="457"/>
      <c r="CM274" s="458"/>
      <c r="CN274" s="459"/>
      <c r="CO274" s="457"/>
      <c r="CP274" s="458"/>
      <c r="CQ274" s="459"/>
      <c r="CR274" s="457"/>
      <c r="CS274" s="458"/>
      <c r="CT274" s="459"/>
      <c r="CU274" s="457"/>
      <c r="CV274" s="458"/>
      <c r="CW274" s="459"/>
      <c r="CX274" s="457"/>
      <c r="CY274" s="458"/>
      <c r="CZ274" s="459"/>
      <c r="DA274" s="457"/>
      <c r="DB274" s="458"/>
      <c r="DC274" s="459"/>
      <c r="DD274" s="457"/>
      <c r="DE274" s="458"/>
      <c r="DF274" s="459"/>
      <c r="DG274" s="457"/>
      <c r="DH274" s="458"/>
      <c r="DI274" s="459"/>
      <c r="DJ274" s="457"/>
      <c r="DK274" s="458"/>
      <c r="DL274" s="459"/>
      <c r="DM274" s="1512"/>
      <c r="DN274" s="1513"/>
      <c r="DO274" s="1513"/>
      <c r="DP274" s="1513"/>
      <c r="DQ274" s="1513"/>
      <c r="DR274" s="460"/>
      <c r="DS274" s="1552"/>
      <c r="DT274" s="1574"/>
    </row>
    <row r="275" spans="1:124" ht="3.4" customHeight="1">
      <c r="A275" s="413"/>
      <c r="B275" s="413"/>
      <c r="C275" s="413"/>
      <c r="D275" s="413"/>
      <c r="E275" s="413"/>
      <c r="F275" s="413"/>
      <c r="G275" s="413"/>
      <c r="H275" s="413"/>
      <c r="I275" s="413"/>
      <c r="J275" s="413"/>
      <c r="K275" s="201"/>
      <c r="L275" s="567"/>
      <c r="M275" s="567"/>
      <c r="N275" s="567"/>
      <c r="O275" s="567"/>
      <c r="P275" s="567"/>
      <c r="Q275" s="567"/>
      <c r="R275" s="567"/>
      <c r="S275" s="567"/>
      <c r="T275" s="567"/>
      <c r="U275" s="567"/>
      <c r="V275" s="567"/>
      <c r="W275" s="567"/>
      <c r="X275" s="567"/>
      <c r="Y275" s="567"/>
      <c r="Z275" s="567"/>
      <c r="AA275" s="567"/>
      <c r="AB275" s="567"/>
      <c r="AC275" s="567"/>
      <c r="AD275" s="567"/>
      <c r="AE275" s="567"/>
      <c r="AF275" s="567"/>
      <c r="AG275" s="567"/>
      <c r="AH275" s="567"/>
      <c r="AI275" s="567"/>
      <c r="AJ275" s="567"/>
      <c r="AK275" s="567"/>
      <c r="AL275" s="567"/>
      <c r="AM275" s="567"/>
      <c r="AN275" s="567"/>
      <c r="AO275" s="201"/>
      <c r="AP275" s="391"/>
      <c r="AQ275" s="391"/>
      <c r="AR275" s="391"/>
      <c r="AS275" s="391"/>
      <c r="AT275" s="391"/>
      <c r="AU275" s="391"/>
      <c r="AV275" s="391"/>
      <c r="AW275" s="391"/>
      <c r="AX275" s="391"/>
      <c r="AY275" s="391"/>
      <c r="AZ275" s="391"/>
      <c r="BA275" s="391"/>
      <c r="BB275" s="391"/>
      <c r="BC275" s="413"/>
      <c r="BD275" s="413"/>
      <c r="BE275" s="413"/>
      <c r="BF275" s="413"/>
      <c r="BG275" s="413"/>
      <c r="BH275" s="413"/>
      <c r="BI275" s="413"/>
      <c r="BJ275" s="413"/>
      <c r="BK275" s="413"/>
      <c r="BL275" s="413"/>
      <c r="BM275" s="413"/>
      <c r="BN275" s="413"/>
      <c r="BO275" s="568"/>
      <c r="BP275" s="568"/>
      <c r="BQ275" s="568"/>
      <c r="BR275" s="568"/>
      <c r="BS275" s="568"/>
      <c r="BT275" s="568"/>
      <c r="BU275" s="568"/>
      <c r="BV275" s="568"/>
      <c r="BW275" s="568"/>
      <c r="BX275" s="413"/>
      <c r="BY275" s="413"/>
      <c r="BZ275" s="413"/>
      <c r="CA275" s="413"/>
      <c r="CB275" s="413"/>
      <c r="CC275" s="413"/>
      <c r="CD275" s="413"/>
      <c r="CE275" s="413"/>
      <c r="CF275" s="413"/>
      <c r="CG275" s="413"/>
      <c r="CH275" s="413"/>
      <c r="CI275" s="413"/>
      <c r="CJ275" s="413"/>
      <c r="CK275" s="413"/>
      <c r="CL275" s="413"/>
      <c r="CM275" s="413"/>
      <c r="CN275" s="413"/>
      <c r="CO275" s="413"/>
      <c r="CP275" s="413"/>
      <c r="CQ275" s="413"/>
      <c r="CR275" s="413"/>
      <c r="CS275" s="413"/>
      <c r="CT275" s="413"/>
      <c r="CU275" s="413"/>
      <c r="CV275" s="413"/>
      <c r="CW275" s="413"/>
      <c r="CX275" s="413"/>
      <c r="CY275" s="413"/>
      <c r="CZ275" s="413"/>
      <c r="DA275" s="413"/>
      <c r="DB275" s="413"/>
      <c r="DC275" s="413"/>
      <c r="DD275" s="413"/>
      <c r="DE275" s="413"/>
      <c r="DF275" s="413"/>
      <c r="DG275" s="413"/>
      <c r="DH275" s="413"/>
      <c r="DI275" s="413"/>
      <c r="DJ275" s="413"/>
      <c r="DK275" s="413"/>
      <c r="DL275" s="413"/>
      <c r="DM275" s="569"/>
      <c r="DN275" s="569"/>
      <c r="DO275" s="569"/>
      <c r="DP275" s="569"/>
      <c r="DQ275" s="569"/>
      <c r="DR275" s="445"/>
      <c r="DS275" s="570"/>
    </row>
    <row r="276" spans="1:124" s="552" customFormat="1" ht="3.4" customHeight="1">
      <c r="A276" s="1523" t="s">
        <v>838</v>
      </c>
      <c r="B276" s="1524"/>
      <c r="C276" s="1524"/>
      <c r="D276" s="1524"/>
      <c r="E276" s="1525"/>
      <c r="F276" s="1525"/>
      <c r="G276" s="1525"/>
      <c r="H276" s="1525"/>
      <c r="I276" s="1525"/>
      <c r="J276" s="1525"/>
      <c r="K276" s="1525"/>
      <c r="L276" s="1525"/>
      <c r="M276" s="1525"/>
      <c r="N276" s="1525"/>
      <c r="O276" s="1525"/>
      <c r="P276" s="1525"/>
      <c r="Q276" s="1525"/>
      <c r="R276" s="1525"/>
      <c r="S276" s="1525"/>
      <c r="T276" s="1525"/>
      <c r="U276" s="1525"/>
      <c r="V276" s="1525"/>
      <c r="W276" s="1525"/>
      <c r="X276" s="1525"/>
      <c r="Y276" s="1525"/>
      <c r="Z276" s="1525"/>
      <c r="AA276" s="1525"/>
      <c r="AB276" s="1525"/>
      <c r="AC276" s="1525"/>
      <c r="AD276" s="1525"/>
      <c r="AE276" s="1525"/>
      <c r="AF276" s="1525"/>
      <c r="AG276" s="1525"/>
      <c r="AH276" s="1525"/>
      <c r="AI276" s="1525"/>
      <c r="AJ276" s="1525"/>
      <c r="AK276" s="1525"/>
      <c r="AL276" s="1525"/>
      <c r="AM276" s="1525"/>
      <c r="AN276" s="1525"/>
      <c r="AO276" s="1525"/>
      <c r="AP276" s="1525"/>
      <c r="AQ276" s="1525"/>
      <c r="AR276" s="1525"/>
      <c r="AS276" s="1525"/>
      <c r="AT276" s="1525"/>
      <c r="AU276" s="1525"/>
      <c r="AV276" s="1525"/>
      <c r="AW276" s="1525"/>
      <c r="AX276" s="1525"/>
      <c r="AY276" s="1525"/>
      <c r="AZ276" s="1525"/>
      <c r="BA276" s="1525"/>
      <c r="BB276" s="1525"/>
      <c r="BC276" s="1525"/>
      <c r="BD276" s="1525"/>
      <c r="BE276" s="1525"/>
      <c r="BF276" s="1525"/>
      <c r="BG276" s="1525"/>
      <c r="BH276" s="1525"/>
      <c r="BI276" s="1532" t="s">
        <v>719</v>
      </c>
      <c r="BJ276" s="1532"/>
      <c r="BK276" s="1532"/>
      <c r="BL276" s="1532"/>
      <c r="BM276" s="1532"/>
      <c r="BN276" s="1533"/>
      <c r="BO276" s="546"/>
      <c r="BP276" s="547"/>
      <c r="BQ276" s="547"/>
      <c r="BR276" s="547"/>
      <c r="BS276" s="546"/>
      <c r="BT276" s="547"/>
      <c r="BU276" s="547"/>
      <c r="BV276" s="547"/>
      <c r="BW276" s="548"/>
      <c r="BX276" s="549"/>
      <c r="BY276" s="550"/>
      <c r="BZ276" s="548"/>
      <c r="CA276" s="549"/>
      <c r="CB276" s="550"/>
      <c r="CC276" s="548"/>
      <c r="CD276" s="549"/>
      <c r="CE276" s="550"/>
      <c r="CF276" s="548"/>
      <c r="CG276" s="549"/>
      <c r="CH276" s="550"/>
      <c r="CI276" s="548"/>
      <c r="CJ276" s="549"/>
      <c r="CK276" s="550"/>
      <c r="CL276" s="548"/>
      <c r="CM276" s="549"/>
      <c r="CN276" s="550"/>
      <c r="CO276" s="548"/>
      <c r="CP276" s="549"/>
      <c r="CQ276" s="550"/>
      <c r="CR276" s="548"/>
      <c r="CS276" s="549"/>
      <c r="CT276" s="550"/>
      <c r="CU276" s="548"/>
      <c r="CV276" s="549"/>
      <c r="CW276" s="550"/>
      <c r="CX276" s="548"/>
      <c r="CY276" s="549"/>
      <c r="CZ276" s="550"/>
      <c r="DA276" s="548"/>
      <c r="DB276" s="549"/>
      <c r="DC276" s="550"/>
      <c r="DD276" s="548"/>
      <c r="DE276" s="549"/>
      <c r="DF276" s="550"/>
      <c r="DG276" s="548"/>
      <c r="DH276" s="549"/>
      <c r="DI276" s="550"/>
      <c r="DJ276" s="548"/>
      <c r="DK276" s="549"/>
      <c r="DL276" s="550"/>
      <c r="DM276" s="1538">
        <f>SUM(DM23:DQ274)</f>
        <v>357</v>
      </c>
      <c r="DN276" s="1539"/>
      <c r="DO276" s="1539"/>
      <c r="DP276" s="1539"/>
      <c r="DQ276" s="1539"/>
      <c r="DR276" s="551"/>
      <c r="DS276" s="1577">
        <f>SUM(DS23:DS274)</f>
        <v>357</v>
      </c>
      <c r="DT276" s="1577">
        <f>SUM(DT23:DT274)</f>
        <v>357</v>
      </c>
    </row>
    <row r="277" spans="1:124" s="552" customFormat="1" ht="3.4" customHeight="1">
      <c r="A277" s="1526"/>
      <c r="B277" s="1527"/>
      <c r="C277" s="1527"/>
      <c r="D277" s="1527"/>
      <c r="E277" s="1528"/>
      <c r="F277" s="1528"/>
      <c r="G277" s="1528"/>
      <c r="H277" s="1528"/>
      <c r="I277" s="1528"/>
      <c r="J277" s="1528"/>
      <c r="K277" s="1528"/>
      <c r="L277" s="1528"/>
      <c r="M277" s="1528"/>
      <c r="N277" s="1528"/>
      <c r="O277" s="1528"/>
      <c r="P277" s="1528"/>
      <c r="Q277" s="1528"/>
      <c r="R277" s="1528"/>
      <c r="S277" s="1528"/>
      <c r="T277" s="1528"/>
      <c r="U277" s="1528"/>
      <c r="V277" s="1528"/>
      <c r="W277" s="1528"/>
      <c r="X277" s="1528"/>
      <c r="Y277" s="1528"/>
      <c r="Z277" s="1528"/>
      <c r="AA277" s="1528"/>
      <c r="AB277" s="1528"/>
      <c r="AC277" s="1528"/>
      <c r="AD277" s="1528"/>
      <c r="AE277" s="1528"/>
      <c r="AF277" s="1528"/>
      <c r="AG277" s="1528"/>
      <c r="AH277" s="1528"/>
      <c r="AI277" s="1528"/>
      <c r="AJ277" s="1528"/>
      <c r="AK277" s="1528"/>
      <c r="AL277" s="1528"/>
      <c r="AM277" s="1528"/>
      <c r="AN277" s="1528"/>
      <c r="AO277" s="1528"/>
      <c r="AP277" s="1528"/>
      <c r="AQ277" s="1528"/>
      <c r="AR277" s="1528"/>
      <c r="AS277" s="1528"/>
      <c r="AT277" s="1528"/>
      <c r="AU277" s="1528"/>
      <c r="AV277" s="1528"/>
      <c r="AW277" s="1528"/>
      <c r="AX277" s="1528"/>
      <c r="AY277" s="1528"/>
      <c r="AZ277" s="1528"/>
      <c r="BA277" s="1528"/>
      <c r="BB277" s="1528"/>
      <c r="BC277" s="1528"/>
      <c r="BD277" s="1528"/>
      <c r="BE277" s="1528"/>
      <c r="BF277" s="1528"/>
      <c r="BG277" s="1528"/>
      <c r="BH277" s="1528"/>
      <c r="BI277" s="1534"/>
      <c r="BJ277" s="1534"/>
      <c r="BK277" s="1534"/>
      <c r="BL277" s="1534"/>
      <c r="BM277" s="1534"/>
      <c r="BN277" s="1535"/>
      <c r="BO277" s="553"/>
      <c r="BP277" s="554"/>
      <c r="BQ277" s="554"/>
      <c r="BR277" s="554"/>
      <c r="BS277" s="553"/>
      <c r="BT277" s="554"/>
      <c r="BU277" s="554"/>
      <c r="BV277" s="554"/>
      <c r="BW277" s="414"/>
      <c r="BX277" s="413"/>
      <c r="BY277" s="415"/>
      <c r="BZ277" s="414"/>
      <c r="CA277" s="413"/>
      <c r="CB277" s="415"/>
      <c r="CC277" s="414"/>
      <c r="CD277" s="413"/>
      <c r="CE277" s="415"/>
      <c r="CF277" s="414"/>
      <c r="CG277" s="413"/>
      <c r="CH277" s="415"/>
      <c r="CI277" s="414"/>
      <c r="CJ277" s="413"/>
      <c r="CK277" s="415"/>
      <c r="CL277" s="414"/>
      <c r="CM277" s="413"/>
      <c r="CN277" s="415"/>
      <c r="CO277" s="414"/>
      <c r="CP277" s="413"/>
      <c r="CQ277" s="415"/>
      <c r="CR277" s="414"/>
      <c r="CS277" s="413"/>
      <c r="CT277" s="415"/>
      <c r="CU277" s="414"/>
      <c r="CV277" s="413"/>
      <c r="CW277" s="415"/>
      <c r="CX277" s="414"/>
      <c r="CY277" s="413"/>
      <c r="CZ277" s="415"/>
      <c r="DA277" s="414"/>
      <c r="DB277" s="413"/>
      <c r="DC277" s="415"/>
      <c r="DD277" s="414"/>
      <c r="DE277" s="413"/>
      <c r="DF277" s="415"/>
      <c r="DG277" s="414"/>
      <c r="DH277" s="413"/>
      <c r="DI277" s="415"/>
      <c r="DJ277" s="414"/>
      <c r="DK277" s="413"/>
      <c r="DL277" s="415"/>
      <c r="DM277" s="1540"/>
      <c r="DN277" s="1541"/>
      <c r="DO277" s="1541"/>
      <c r="DP277" s="1541"/>
      <c r="DQ277" s="1541"/>
      <c r="DR277" s="555"/>
      <c r="DS277" s="1577"/>
      <c r="DT277" s="1577"/>
    </row>
    <row r="278" spans="1:124" s="552" customFormat="1" ht="3.4" customHeight="1">
      <c r="A278" s="1529"/>
      <c r="B278" s="1530"/>
      <c r="C278" s="1530"/>
      <c r="D278" s="1530"/>
      <c r="E278" s="1531"/>
      <c r="F278" s="1531"/>
      <c r="G278" s="1531"/>
      <c r="H278" s="1531"/>
      <c r="I278" s="1531"/>
      <c r="J278" s="1531"/>
      <c r="K278" s="1531"/>
      <c r="L278" s="1531"/>
      <c r="M278" s="1531"/>
      <c r="N278" s="1531"/>
      <c r="O278" s="1531"/>
      <c r="P278" s="1531"/>
      <c r="Q278" s="1531"/>
      <c r="R278" s="1531"/>
      <c r="S278" s="1531"/>
      <c r="T278" s="1531"/>
      <c r="U278" s="1531"/>
      <c r="V278" s="1531"/>
      <c r="W278" s="1531"/>
      <c r="X278" s="1531"/>
      <c r="Y278" s="1531"/>
      <c r="Z278" s="1531"/>
      <c r="AA278" s="1531"/>
      <c r="AB278" s="1531"/>
      <c r="AC278" s="1531"/>
      <c r="AD278" s="1531"/>
      <c r="AE278" s="1531"/>
      <c r="AF278" s="1531"/>
      <c r="AG278" s="1531"/>
      <c r="AH278" s="1531"/>
      <c r="AI278" s="1531"/>
      <c r="AJ278" s="1531"/>
      <c r="AK278" s="1531"/>
      <c r="AL278" s="1531"/>
      <c r="AM278" s="1531"/>
      <c r="AN278" s="1531"/>
      <c r="AO278" s="1531"/>
      <c r="AP278" s="1531"/>
      <c r="AQ278" s="1531"/>
      <c r="AR278" s="1531"/>
      <c r="AS278" s="1531"/>
      <c r="AT278" s="1531"/>
      <c r="AU278" s="1531"/>
      <c r="AV278" s="1531"/>
      <c r="AW278" s="1531"/>
      <c r="AX278" s="1531"/>
      <c r="AY278" s="1531"/>
      <c r="AZ278" s="1531"/>
      <c r="BA278" s="1531"/>
      <c r="BB278" s="1531"/>
      <c r="BC278" s="1531"/>
      <c r="BD278" s="1531"/>
      <c r="BE278" s="1531"/>
      <c r="BF278" s="1531"/>
      <c r="BG278" s="1531"/>
      <c r="BH278" s="1531"/>
      <c r="BI278" s="1536"/>
      <c r="BJ278" s="1536"/>
      <c r="BK278" s="1536"/>
      <c r="BL278" s="1536"/>
      <c r="BM278" s="1536"/>
      <c r="BN278" s="1537"/>
      <c r="BO278" s="556"/>
      <c r="BP278" s="557"/>
      <c r="BQ278" s="557"/>
      <c r="BR278" s="557"/>
      <c r="BS278" s="556"/>
      <c r="BT278" s="557"/>
      <c r="BU278" s="557"/>
      <c r="BV278" s="557"/>
      <c r="BW278" s="457"/>
      <c r="BX278" s="458"/>
      <c r="BY278" s="459"/>
      <c r="BZ278" s="457"/>
      <c r="CA278" s="458"/>
      <c r="CB278" s="459"/>
      <c r="CC278" s="457"/>
      <c r="CD278" s="458"/>
      <c r="CE278" s="459"/>
      <c r="CF278" s="457"/>
      <c r="CG278" s="458"/>
      <c r="CH278" s="459"/>
      <c r="CI278" s="457"/>
      <c r="CJ278" s="458"/>
      <c r="CK278" s="459"/>
      <c r="CL278" s="457"/>
      <c r="CM278" s="458"/>
      <c r="CN278" s="459"/>
      <c r="CO278" s="457"/>
      <c r="CP278" s="458"/>
      <c r="CQ278" s="459"/>
      <c r="CR278" s="457"/>
      <c r="CS278" s="458"/>
      <c r="CT278" s="459"/>
      <c r="CU278" s="457"/>
      <c r="CV278" s="458"/>
      <c r="CW278" s="459"/>
      <c r="CX278" s="457"/>
      <c r="CY278" s="458"/>
      <c r="CZ278" s="459"/>
      <c r="DA278" s="457"/>
      <c r="DB278" s="458"/>
      <c r="DC278" s="459"/>
      <c r="DD278" s="457"/>
      <c r="DE278" s="458"/>
      <c r="DF278" s="459"/>
      <c r="DG278" s="457"/>
      <c r="DH278" s="458"/>
      <c r="DI278" s="459"/>
      <c r="DJ278" s="457"/>
      <c r="DK278" s="458"/>
      <c r="DL278" s="459"/>
      <c r="DM278" s="1542"/>
      <c r="DN278" s="1543"/>
      <c r="DO278" s="1543"/>
      <c r="DP278" s="1543"/>
      <c r="DQ278" s="1543"/>
      <c r="DR278" s="558"/>
      <c r="DS278" s="1577"/>
      <c r="DT278" s="1577"/>
    </row>
    <row r="279" spans="1:124" ht="3.4" customHeight="1">
      <c r="A279" s="559"/>
      <c r="B279" s="559"/>
      <c r="C279" s="559"/>
      <c r="D279" s="559"/>
      <c r="E279" s="1520" t="s">
        <v>839</v>
      </c>
      <c r="F279" s="1351" t="s">
        <v>840</v>
      </c>
      <c r="G279" s="1351"/>
      <c r="H279" s="1351"/>
      <c r="I279" s="1351"/>
      <c r="J279" s="1351"/>
      <c r="K279" s="1351"/>
      <c r="L279" s="1351"/>
      <c r="M279" s="1351"/>
      <c r="N279" s="1351"/>
      <c r="O279" s="1351"/>
      <c r="P279" s="1351"/>
      <c r="Q279" s="1351"/>
      <c r="R279" s="1351"/>
      <c r="S279" s="1351"/>
      <c r="T279" s="1351"/>
      <c r="U279" s="1351"/>
      <c r="V279" s="1351"/>
      <c r="W279" s="1351"/>
      <c r="X279" s="1351"/>
      <c r="Y279" s="1351"/>
      <c r="Z279" s="1351"/>
      <c r="AA279" s="1351"/>
      <c r="AB279" s="1351"/>
      <c r="AC279" s="1351"/>
      <c r="AD279" s="1351"/>
      <c r="AE279" s="1351"/>
      <c r="AF279" s="1351"/>
      <c r="AG279" s="1351"/>
      <c r="AH279" s="1351"/>
      <c r="AI279" s="1351"/>
      <c r="AJ279" s="1351"/>
      <c r="AK279" s="1351"/>
      <c r="AL279" s="1351"/>
      <c r="AM279" s="1351"/>
      <c r="AN279" s="1351"/>
      <c r="AO279" s="1351"/>
      <c r="AP279" s="1351"/>
      <c r="AQ279" s="1351"/>
      <c r="AR279" s="1351"/>
      <c r="AS279" s="1351"/>
      <c r="AT279" s="1351"/>
      <c r="AU279" s="1351"/>
      <c r="AV279" s="1351"/>
      <c r="AW279" s="1351"/>
      <c r="AX279" s="1351"/>
      <c r="AY279" s="1351"/>
      <c r="AZ279" s="1351"/>
      <c r="BA279" s="1351"/>
      <c r="BB279" s="1351"/>
      <c r="BC279" s="1351"/>
      <c r="BD279" s="1351"/>
      <c r="BE279" s="1351"/>
      <c r="BF279" s="1351"/>
      <c r="BG279" s="1351"/>
      <c r="BH279" s="1351"/>
      <c r="BI279" s="1351"/>
      <c r="BJ279" s="1351"/>
      <c r="BK279" s="1351"/>
      <c r="BL279" s="1351"/>
      <c r="BM279" s="1351"/>
      <c r="BN279" s="1351"/>
      <c r="BO279" s="1351"/>
      <c r="BP279" s="1351"/>
      <c r="BQ279" s="1351"/>
      <c r="BR279" s="1351"/>
      <c r="BS279" s="1351"/>
      <c r="BT279" s="1351"/>
      <c r="BU279" s="1351"/>
      <c r="BV279" s="1351"/>
      <c r="BW279" s="1351"/>
      <c r="BX279" s="1351"/>
      <c r="BY279" s="1351"/>
      <c r="BZ279" s="1351"/>
      <c r="CA279" s="1351"/>
      <c r="CB279" s="1351"/>
      <c r="CC279" s="1351"/>
      <c r="CD279" s="1351"/>
      <c r="CE279" s="1351"/>
      <c r="CF279" s="1351"/>
      <c r="CG279" s="1351"/>
      <c r="CH279" s="1351"/>
      <c r="CI279" s="1351"/>
      <c r="CJ279" s="1351"/>
      <c r="CK279" s="1351"/>
      <c r="CL279" s="1351"/>
      <c r="CM279" s="1351"/>
      <c r="CN279" s="1351"/>
      <c r="CO279" s="1351"/>
      <c r="CP279" s="1351"/>
      <c r="CQ279" s="1351"/>
      <c r="CR279" s="1351"/>
      <c r="CS279" s="1351"/>
      <c r="CT279" s="1351"/>
      <c r="CU279" s="1351"/>
      <c r="CV279" s="1351"/>
      <c r="CW279" s="1351"/>
      <c r="CX279" s="1351"/>
      <c r="CY279" s="1351"/>
      <c r="CZ279" s="1351"/>
      <c r="DA279" s="1351"/>
      <c r="DB279" s="1351"/>
      <c r="DC279" s="1351"/>
      <c r="DD279" s="1351"/>
      <c r="DE279" s="1351"/>
      <c r="DF279" s="1351"/>
      <c r="DG279" s="1351"/>
      <c r="DH279" s="1351"/>
      <c r="DI279" s="1351"/>
      <c r="DJ279" s="1351"/>
      <c r="DK279" s="1351"/>
      <c r="DL279" s="1351"/>
      <c r="DM279" s="1351"/>
      <c r="DN279" s="1351"/>
      <c r="DO279" s="1351"/>
      <c r="DP279" s="1351"/>
      <c r="DQ279" s="1351"/>
      <c r="DR279" s="1351"/>
    </row>
    <row r="280" spans="1:124" ht="3.4" customHeight="1">
      <c r="A280" s="560"/>
      <c r="B280" s="560"/>
      <c r="C280" s="560"/>
      <c r="D280" s="560"/>
      <c r="E280" s="1420"/>
      <c r="F280" s="1352"/>
      <c r="G280" s="1352"/>
      <c r="H280" s="1352"/>
      <c r="I280" s="1352"/>
      <c r="J280" s="1352"/>
      <c r="K280" s="1352"/>
      <c r="L280" s="1352"/>
      <c r="M280" s="1352"/>
      <c r="N280" s="1352"/>
      <c r="O280" s="1352"/>
      <c r="P280" s="1352"/>
      <c r="Q280" s="1352"/>
      <c r="R280" s="1352"/>
      <c r="S280" s="1352"/>
      <c r="T280" s="1352"/>
      <c r="U280" s="1352"/>
      <c r="V280" s="1352"/>
      <c r="W280" s="1352"/>
      <c r="X280" s="1352"/>
      <c r="Y280" s="1352"/>
      <c r="Z280" s="1352"/>
      <c r="AA280" s="1352"/>
      <c r="AB280" s="1352"/>
      <c r="AC280" s="1352"/>
      <c r="AD280" s="1352"/>
      <c r="AE280" s="1352"/>
      <c r="AF280" s="1352"/>
      <c r="AG280" s="1352"/>
      <c r="AH280" s="1352"/>
      <c r="AI280" s="1352"/>
      <c r="AJ280" s="1352"/>
      <c r="AK280" s="1352"/>
      <c r="AL280" s="1352"/>
      <c r="AM280" s="1352"/>
      <c r="AN280" s="1352"/>
      <c r="AO280" s="1352"/>
      <c r="AP280" s="1352"/>
      <c r="AQ280" s="1352"/>
      <c r="AR280" s="1352"/>
      <c r="AS280" s="1352"/>
      <c r="AT280" s="1352"/>
      <c r="AU280" s="1352"/>
      <c r="AV280" s="1352"/>
      <c r="AW280" s="1352"/>
      <c r="AX280" s="1352"/>
      <c r="AY280" s="1352"/>
      <c r="AZ280" s="1352"/>
      <c r="BA280" s="1352"/>
      <c r="BB280" s="1352"/>
      <c r="BC280" s="1352"/>
      <c r="BD280" s="1352"/>
      <c r="BE280" s="1352"/>
      <c r="BF280" s="1352"/>
      <c r="BG280" s="1352"/>
      <c r="BH280" s="1352"/>
      <c r="BI280" s="1352"/>
      <c r="BJ280" s="1352"/>
      <c r="BK280" s="1352"/>
      <c r="BL280" s="1352"/>
      <c r="BM280" s="1352"/>
      <c r="BN280" s="1352"/>
      <c r="BO280" s="1352"/>
      <c r="BP280" s="1352"/>
      <c r="BQ280" s="1352"/>
      <c r="BR280" s="1352"/>
      <c r="BS280" s="1352"/>
      <c r="BT280" s="1352"/>
      <c r="BU280" s="1352"/>
      <c r="BV280" s="1352"/>
      <c r="BW280" s="1352"/>
      <c r="BX280" s="1352"/>
      <c r="BY280" s="1352"/>
      <c r="BZ280" s="1352"/>
      <c r="CA280" s="1352"/>
      <c r="CB280" s="1352"/>
      <c r="CC280" s="1352"/>
      <c r="CD280" s="1352"/>
      <c r="CE280" s="1352"/>
      <c r="CF280" s="1352"/>
      <c r="CG280" s="1352"/>
      <c r="CH280" s="1352"/>
      <c r="CI280" s="1352"/>
      <c r="CJ280" s="1352"/>
      <c r="CK280" s="1352"/>
      <c r="CL280" s="1352"/>
      <c r="CM280" s="1352"/>
      <c r="CN280" s="1352"/>
      <c r="CO280" s="1352"/>
      <c r="CP280" s="1352"/>
      <c r="CQ280" s="1352"/>
      <c r="CR280" s="1352"/>
      <c r="CS280" s="1352"/>
      <c r="CT280" s="1352"/>
      <c r="CU280" s="1352"/>
      <c r="CV280" s="1352"/>
      <c r="CW280" s="1352"/>
      <c r="CX280" s="1352"/>
      <c r="CY280" s="1352"/>
      <c r="CZ280" s="1352"/>
      <c r="DA280" s="1352"/>
      <c r="DB280" s="1352"/>
      <c r="DC280" s="1352"/>
      <c r="DD280" s="1352"/>
      <c r="DE280" s="1352"/>
      <c r="DF280" s="1352"/>
      <c r="DG280" s="1352"/>
      <c r="DH280" s="1352"/>
      <c r="DI280" s="1352"/>
      <c r="DJ280" s="1352"/>
      <c r="DK280" s="1352"/>
      <c r="DL280" s="1352"/>
      <c r="DM280" s="1352"/>
      <c r="DN280" s="1352"/>
      <c r="DO280" s="1352"/>
      <c r="DP280" s="1352"/>
      <c r="DQ280" s="1352"/>
      <c r="DR280" s="1352"/>
    </row>
    <row r="281" spans="1:124" ht="3.4" customHeight="1">
      <c r="A281" s="560"/>
      <c r="B281" s="560"/>
      <c r="C281" s="560"/>
      <c r="D281" s="560"/>
      <c r="E281" s="1420"/>
      <c r="F281" s="1352"/>
      <c r="G281" s="1352"/>
      <c r="H281" s="1352"/>
      <c r="I281" s="1352"/>
      <c r="J281" s="1352"/>
      <c r="K281" s="1352"/>
      <c r="L281" s="1352"/>
      <c r="M281" s="1352"/>
      <c r="N281" s="1352"/>
      <c r="O281" s="1352"/>
      <c r="P281" s="1352"/>
      <c r="Q281" s="1352"/>
      <c r="R281" s="1352"/>
      <c r="S281" s="1352"/>
      <c r="T281" s="1352"/>
      <c r="U281" s="1352"/>
      <c r="V281" s="1352"/>
      <c r="W281" s="1352"/>
      <c r="X281" s="1352"/>
      <c r="Y281" s="1352"/>
      <c r="Z281" s="1352"/>
      <c r="AA281" s="1352"/>
      <c r="AB281" s="1352"/>
      <c r="AC281" s="1352"/>
      <c r="AD281" s="1352"/>
      <c r="AE281" s="1352"/>
      <c r="AF281" s="1352"/>
      <c r="AG281" s="1352"/>
      <c r="AH281" s="1352"/>
      <c r="AI281" s="1352"/>
      <c r="AJ281" s="1352"/>
      <c r="AK281" s="1352"/>
      <c r="AL281" s="1352"/>
      <c r="AM281" s="1352"/>
      <c r="AN281" s="1352"/>
      <c r="AO281" s="1352"/>
      <c r="AP281" s="1352"/>
      <c r="AQ281" s="1352"/>
      <c r="AR281" s="1352"/>
      <c r="AS281" s="1352"/>
      <c r="AT281" s="1352"/>
      <c r="AU281" s="1352"/>
      <c r="AV281" s="1352"/>
      <c r="AW281" s="1352"/>
      <c r="AX281" s="1352"/>
      <c r="AY281" s="1352"/>
      <c r="AZ281" s="1352"/>
      <c r="BA281" s="1352"/>
      <c r="BB281" s="1352"/>
      <c r="BC281" s="1352"/>
      <c r="BD281" s="1352"/>
      <c r="BE281" s="1352"/>
      <c r="BF281" s="1352"/>
      <c r="BG281" s="1352"/>
      <c r="BH281" s="1352"/>
      <c r="BI281" s="1352"/>
      <c r="BJ281" s="1352"/>
      <c r="BK281" s="1352"/>
      <c r="BL281" s="1352"/>
      <c r="BM281" s="1352"/>
      <c r="BN281" s="1352"/>
      <c r="BO281" s="1352"/>
      <c r="BP281" s="1352"/>
      <c r="BQ281" s="1352"/>
      <c r="BR281" s="1352"/>
      <c r="BS281" s="1352"/>
      <c r="BT281" s="1352"/>
      <c r="BU281" s="1352"/>
      <c r="BV281" s="1352"/>
      <c r="BW281" s="1352"/>
      <c r="BX281" s="1352"/>
      <c r="BY281" s="1352"/>
      <c r="BZ281" s="1352"/>
      <c r="CA281" s="1352"/>
      <c r="CB281" s="1352"/>
      <c r="CC281" s="1352"/>
      <c r="CD281" s="1352"/>
      <c r="CE281" s="1352"/>
      <c r="CF281" s="1352"/>
      <c r="CG281" s="1352"/>
      <c r="CH281" s="1352"/>
      <c r="CI281" s="1352"/>
      <c r="CJ281" s="1352"/>
      <c r="CK281" s="1352"/>
      <c r="CL281" s="1352"/>
      <c r="CM281" s="1352"/>
      <c r="CN281" s="1352"/>
      <c r="CO281" s="1352"/>
      <c r="CP281" s="1352"/>
      <c r="CQ281" s="1352"/>
      <c r="CR281" s="1352"/>
      <c r="CS281" s="1352"/>
      <c r="CT281" s="1352"/>
      <c r="CU281" s="1352"/>
      <c r="CV281" s="1352"/>
      <c r="CW281" s="1352"/>
      <c r="CX281" s="1352"/>
      <c r="CY281" s="1352"/>
      <c r="CZ281" s="1352"/>
      <c r="DA281" s="1352"/>
      <c r="DB281" s="1352"/>
      <c r="DC281" s="1352"/>
      <c r="DD281" s="1352"/>
      <c r="DE281" s="1352"/>
      <c r="DF281" s="1352"/>
      <c r="DG281" s="1352"/>
      <c r="DH281" s="1352"/>
      <c r="DI281" s="1352"/>
      <c r="DJ281" s="1352"/>
      <c r="DK281" s="1352"/>
      <c r="DL281" s="1352"/>
      <c r="DM281" s="1352"/>
      <c r="DN281" s="1352"/>
      <c r="DO281" s="1352"/>
      <c r="DP281" s="1352"/>
      <c r="DQ281" s="1352"/>
      <c r="DR281" s="1352"/>
    </row>
    <row r="282" spans="1:124" ht="3.4" customHeight="1">
      <c r="A282" s="561"/>
      <c r="B282" s="561"/>
      <c r="C282" s="561"/>
      <c r="D282" s="561"/>
      <c r="E282" s="1420" t="s">
        <v>839</v>
      </c>
      <c r="F282" s="1352" t="s">
        <v>841</v>
      </c>
      <c r="G282" s="1352"/>
      <c r="H282" s="1352"/>
      <c r="I282" s="1352"/>
      <c r="J282" s="1352"/>
      <c r="K282" s="1352"/>
      <c r="L282" s="1352"/>
      <c r="M282" s="1352"/>
      <c r="N282" s="1352"/>
      <c r="O282" s="1352"/>
      <c r="P282" s="1352"/>
      <c r="Q282" s="1352"/>
      <c r="R282" s="1352"/>
      <c r="S282" s="1352"/>
      <c r="T282" s="1352"/>
      <c r="U282" s="1352"/>
      <c r="V282" s="1352"/>
      <c r="W282" s="1352"/>
      <c r="X282" s="1352"/>
      <c r="Y282" s="1352"/>
      <c r="Z282" s="1352"/>
      <c r="AA282" s="1352"/>
      <c r="AB282" s="1352"/>
      <c r="AC282" s="1352"/>
      <c r="AD282" s="1352"/>
      <c r="AE282" s="1352"/>
      <c r="AF282" s="1352"/>
      <c r="AG282" s="1352"/>
      <c r="AH282" s="1352"/>
      <c r="AI282" s="1352"/>
      <c r="AJ282" s="1352"/>
      <c r="AK282" s="1352"/>
      <c r="AL282" s="1352"/>
      <c r="AM282" s="1352"/>
      <c r="AN282" s="1352"/>
      <c r="AO282" s="1352"/>
      <c r="AP282" s="1352"/>
      <c r="AQ282" s="1352"/>
      <c r="AR282" s="1352"/>
      <c r="AS282" s="1352"/>
      <c r="AT282" s="1352"/>
      <c r="AU282" s="1352"/>
      <c r="AV282" s="1352"/>
      <c r="AW282" s="1352"/>
      <c r="AX282" s="1352"/>
      <c r="AY282" s="1352"/>
      <c r="AZ282" s="1352"/>
      <c r="BA282" s="1352"/>
      <c r="BB282" s="1352"/>
      <c r="BC282" s="1352"/>
      <c r="BD282" s="1352"/>
      <c r="BE282" s="1352"/>
      <c r="BF282" s="1352"/>
      <c r="BG282" s="1352"/>
      <c r="BH282" s="1352"/>
      <c r="BI282" s="1352"/>
      <c r="BJ282" s="1352"/>
      <c r="BK282" s="1352"/>
      <c r="BL282" s="1352"/>
      <c r="BM282" s="1352"/>
      <c r="BN282" s="1352"/>
      <c r="BO282" s="1352"/>
      <c r="BP282" s="1352"/>
      <c r="BQ282" s="1352"/>
      <c r="BR282" s="1352"/>
      <c r="BS282" s="1352"/>
      <c r="BT282" s="1352"/>
      <c r="BU282" s="1352"/>
      <c r="BV282" s="1352"/>
      <c r="BW282" s="1352"/>
      <c r="BX282" s="1352"/>
      <c r="BY282" s="1352"/>
      <c r="BZ282" s="1352"/>
      <c r="CA282" s="1352"/>
      <c r="CB282" s="1352"/>
      <c r="CC282" s="1352"/>
      <c r="CD282" s="1352"/>
      <c r="CE282" s="1352"/>
      <c r="CF282" s="1352"/>
      <c r="CG282" s="1352"/>
      <c r="CH282" s="1352"/>
      <c r="CI282" s="1352"/>
      <c r="CJ282" s="1352"/>
      <c r="CK282" s="1352"/>
      <c r="CL282" s="1352"/>
      <c r="CM282" s="1352"/>
      <c r="CN282" s="1352"/>
      <c r="CO282" s="1352"/>
      <c r="CP282" s="1352"/>
      <c r="CQ282" s="1352"/>
      <c r="CR282" s="1352"/>
      <c r="CS282" s="1352"/>
      <c r="CT282" s="1352"/>
      <c r="CU282" s="1352"/>
      <c r="CV282" s="1352"/>
      <c r="CW282" s="1352"/>
      <c r="CX282" s="1352"/>
      <c r="CY282" s="1352"/>
      <c r="CZ282" s="1352"/>
      <c r="DA282" s="1352"/>
      <c r="DB282" s="1352"/>
      <c r="DC282" s="1352"/>
      <c r="DD282" s="1352"/>
      <c r="DE282" s="1352"/>
      <c r="DF282" s="1352"/>
      <c r="DG282" s="1352"/>
      <c r="DH282" s="1352"/>
      <c r="DI282" s="1352"/>
      <c r="DJ282" s="1352"/>
      <c r="DK282" s="1352"/>
      <c r="DL282" s="1352"/>
      <c r="DM282" s="1352"/>
      <c r="DN282" s="1352"/>
      <c r="DO282" s="1352"/>
      <c r="DP282" s="1352"/>
      <c r="DQ282" s="1352"/>
      <c r="DR282" s="1352"/>
    </row>
    <row r="283" spans="1:124" ht="3.4" customHeight="1">
      <c r="A283" s="561"/>
      <c r="B283" s="561"/>
      <c r="C283" s="561"/>
      <c r="D283" s="561"/>
      <c r="E283" s="1420"/>
      <c r="F283" s="1352"/>
      <c r="G283" s="1352"/>
      <c r="H283" s="1352"/>
      <c r="I283" s="1352"/>
      <c r="J283" s="1352"/>
      <c r="K283" s="1352"/>
      <c r="L283" s="1352"/>
      <c r="M283" s="1352"/>
      <c r="N283" s="1352"/>
      <c r="O283" s="1352"/>
      <c r="P283" s="1352"/>
      <c r="Q283" s="1352"/>
      <c r="R283" s="1352"/>
      <c r="S283" s="1352"/>
      <c r="T283" s="1352"/>
      <c r="U283" s="1352"/>
      <c r="V283" s="1352"/>
      <c r="W283" s="1352"/>
      <c r="X283" s="1352"/>
      <c r="Y283" s="1352"/>
      <c r="Z283" s="1352"/>
      <c r="AA283" s="1352"/>
      <c r="AB283" s="1352"/>
      <c r="AC283" s="1352"/>
      <c r="AD283" s="1352"/>
      <c r="AE283" s="1352"/>
      <c r="AF283" s="1352"/>
      <c r="AG283" s="1352"/>
      <c r="AH283" s="1352"/>
      <c r="AI283" s="1352"/>
      <c r="AJ283" s="1352"/>
      <c r="AK283" s="1352"/>
      <c r="AL283" s="1352"/>
      <c r="AM283" s="1352"/>
      <c r="AN283" s="1352"/>
      <c r="AO283" s="1352"/>
      <c r="AP283" s="1352"/>
      <c r="AQ283" s="1352"/>
      <c r="AR283" s="1352"/>
      <c r="AS283" s="1352"/>
      <c r="AT283" s="1352"/>
      <c r="AU283" s="1352"/>
      <c r="AV283" s="1352"/>
      <c r="AW283" s="1352"/>
      <c r="AX283" s="1352"/>
      <c r="AY283" s="1352"/>
      <c r="AZ283" s="1352"/>
      <c r="BA283" s="1352"/>
      <c r="BB283" s="1352"/>
      <c r="BC283" s="1352"/>
      <c r="BD283" s="1352"/>
      <c r="BE283" s="1352"/>
      <c r="BF283" s="1352"/>
      <c r="BG283" s="1352"/>
      <c r="BH283" s="1352"/>
      <c r="BI283" s="1352"/>
      <c r="BJ283" s="1352"/>
      <c r="BK283" s="1352"/>
      <c r="BL283" s="1352"/>
      <c r="BM283" s="1352"/>
      <c r="BN283" s="1352"/>
      <c r="BO283" s="1352"/>
      <c r="BP283" s="1352"/>
      <c r="BQ283" s="1352"/>
      <c r="BR283" s="1352"/>
      <c r="BS283" s="1352"/>
      <c r="BT283" s="1352"/>
      <c r="BU283" s="1352"/>
      <c r="BV283" s="1352"/>
      <c r="BW283" s="1352"/>
      <c r="BX283" s="1352"/>
      <c r="BY283" s="1352"/>
      <c r="BZ283" s="1352"/>
      <c r="CA283" s="1352"/>
      <c r="CB283" s="1352"/>
      <c r="CC283" s="1352"/>
      <c r="CD283" s="1352"/>
      <c r="CE283" s="1352"/>
      <c r="CF283" s="1352"/>
      <c r="CG283" s="1352"/>
      <c r="CH283" s="1352"/>
      <c r="CI283" s="1352"/>
      <c r="CJ283" s="1352"/>
      <c r="CK283" s="1352"/>
      <c r="CL283" s="1352"/>
      <c r="CM283" s="1352"/>
      <c r="CN283" s="1352"/>
      <c r="CO283" s="1352"/>
      <c r="CP283" s="1352"/>
      <c r="CQ283" s="1352"/>
      <c r="CR283" s="1352"/>
      <c r="CS283" s="1352"/>
      <c r="CT283" s="1352"/>
      <c r="CU283" s="1352"/>
      <c r="CV283" s="1352"/>
      <c r="CW283" s="1352"/>
      <c r="CX283" s="1352"/>
      <c r="CY283" s="1352"/>
      <c r="CZ283" s="1352"/>
      <c r="DA283" s="1352"/>
      <c r="DB283" s="1352"/>
      <c r="DC283" s="1352"/>
      <c r="DD283" s="1352"/>
      <c r="DE283" s="1352"/>
      <c r="DF283" s="1352"/>
      <c r="DG283" s="1352"/>
      <c r="DH283" s="1352"/>
      <c r="DI283" s="1352"/>
      <c r="DJ283" s="1352"/>
      <c r="DK283" s="1352"/>
      <c r="DL283" s="1352"/>
      <c r="DM283" s="1352"/>
      <c r="DN283" s="1352"/>
      <c r="DO283" s="1352"/>
      <c r="DP283" s="1352"/>
      <c r="DQ283" s="1352"/>
      <c r="DR283" s="1352"/>
    </row>
    <row r="284" spans="1:124" ht="3.4" customHeight="1">
      <c r="A284" s="561"/>
      <c r="B284" s="561"/>
      <c r="C284" s="561"/>
      <c r="D284" s="561"/>
      <c r="E284" s="1420"/>
      <c r="F284" s="1352"/>
      <c r="G284" s="1352"/>
      <c r="H284" s="1352"/>
      <c r="I284" s="1352"/>
      <c r="J284" s="1352"/>
      <c r="K284" s="1352"/>
      <c r="L284" s="1352"/>
      <c r="M284" s="1352"/>
      <c r="N284" s="1352"/>
      <c r="O284" s="1352"/>
      <c r="P284" s="1352"/>
      <c r="Q284" s="1352"/>
      <c r="R284" s="1352"/>
      <c r="S284" s="1352"/>
      <c r="T284" s="1352"/>
      <c r="U284" s="1352"/>
      <c r="V284" s="1352"/>
      <c r="W284" s="1352"/>
      <c r="X284" s="1352"/>
      <c r="Y284" s="1352"/>
      <c r="Z284" s="1352"/>
      <c r="AA284" s="1352"/>
      <c r="AB284" s="1352"/>
      <c r="AC284" s="1352"/>
      <c r="AD284" s="1352"/>
      <c r="AE284" s="1352"/>
      <c r="AF284" s="1352"/>
      <c r="AG284" s="1352"/>
      <c r="AH284" s="1352"/>
      <c r="AI284" s="1352"/>
      <c r="AJ284" s="1352"/>
      <c r="AK284" s="1352"/>
      <c r="AL284" s="1352"/>
      <c r="AM284" s="1352"/>
      <c r="AN284" s="1352"/>
      <c r="AO284" s="1352"/>
      <c r="AP284" s="1352"/>
      <c r="AQ284" s="1352"/>
      <c r="AR284" s="1352"/>
      <c r="AS284" s="1352"/>
      <c r="AT284" s="1352"/>
      <c r="AU284" s="1352"/>
      <c r="AV284" s="1352"/>
      <c r="AW284" s="1352"/>
      <c r="AX284" s="1352"/>
      <c r="AY284" s="1352"/>
      <c r="AZ284" s="1352"/>
      <c r="BA284" s="1352"/>
      <c r="BB284" s="1352"/>
      <c r="BC284" s="1352"/>
      <c r="BD284" s="1352"/>
      <c r="BE284" s="1352"/>
      <c r="BF284" s="1352"/>
      <c r="BG284" s="1352"/>
      <c r="BH284" s="1352"/>
      <c r="BI284" s="1352"/>
      <c r="BJ284" s="1352"/>
      <c r="BK284" s="1352"/>
      <c r="BL284" s="1352"/>
      <c r="BM284" s="1352"/>
      <c r="BN284" s="1352"/>
      <c r="BO284" s="1352"/>
      <c r="BP284" s="1352"/>
      <c r="BQ284" s="1352"/>
      <c r="BR284" s="1352"/>
      <c r="BS284" s="1352"/>
      <c r="BT284" s="1352"/>
      <c r="BU284" s="1352"/>
      <c r="BV284" s="1352"/>
      <c r="BW284" s="1352"/>
      <c r="BX284" s="1352"/>
      <c r="BY284" s="1352"/>
      <c r="BZ284" s="1352"/>
      <c r="CA284" s="1352"/>
      <c r="CB284" s="1352"/>
      <c r="CC284" s="1352"/>
      <c r="CD284" s="1352"/>
      <c r="CE284" s="1352"/>
      <c r="CF284" s="1352"/>
      <c r="CG284" s="1352"/>
      <c r="CH284" s="1352"/>
      <c r="CI284" s="1352"/>
      <c r="CJ284" s="1352"/>
      <c r="CK284" s="1352"/>
      <c r="CL284" s="1352"/>
      <c r="CM284" s="1352"/>
      <c r="CN284" s="1352"/>
      <c r="CO284" s="1352"/>
      <c r="CP284" s="1352"/>
      <c r="CQ284" s="1352"/>
      <c r="CR284" s="1352"/>
      <c r="CS284" s="1352"/>
      <c r="CT284" s="1352"/>
      <c r="CU284" s="1352"/>
      <c r="CV284" s="1352"/>
      <c r="CW284" s="1352"/>
      <c r="CX284" s="1352"/>
      <c r="CY284" s="1352"/>
      <c r="CZ284" s="1352"/>
      <c r="DA284" s="1352"/>
      <c r="DB284" s="1352"/>
      <c r="DC284" s="1352"/>
      <c r="DD284" s="1352"/>
      <c r="DE284" s="1352"/>
      <c r="DF284" s="1352"/>
      <c r="DG284" s="1352"/>
      <c r="DH284" s="1352"/>
      <c r="DI284" s="1352"/>
      <c r="DJ284" s="1352"/>
      <c r="DK284" s="1352"/>
      <c r="DL284" s="1352"/>
      <c r="DM284" s="1352"/>
      <c r="DN284" s="1352"/>
      <c r="DO284" s="1352"/>
      <c r="DP284" s="1352"/>
      <c r="DQ284" s="1352"/>
      <c r="DR284" s="1352"/>
    </row>
  </sheetData>
  <mergeCells count="735">
    <mergeCell ref="E279:E281"/>
    <mergeCell ref="F279:DR281"/>
    <mergeCell ref="E282:E284"/>
    <mergeCell ref="F282:DR284"/>
    <mergeCell ref="BI272:BN274"/>
    <mergeCell ref="DM272:DQ274"/>
    <mergeCell ref="DS272:DS274"/>
    <mergeCell ref="DT272:DT274"/>
    <mergeCell ref="A276:BH278"/>
    <mergeCell ref="BI276:BN278"/>
    <mergeCell ref="DM276:DQ278"/>
    <mergeCell ref="DS276:DS278"/>
    <mergeCell ref="DT276:DT278"/>
    <mergeCell ref="B269:BN271"/>
    <mergeCell ref="DM269:DQ271"/>
    <mergeCell ref="DS269:DS271"/>
    <mergeCell ref="DT269:DT271"/>
    <mergeCell ref="A272:E274"/>
    <mergeCell ref="F272:J274"/>
    <mergeCell ref="L272:AN274"/>
    <mergeCell ref="AP272:BB274"/>
    <mergeCell ref="BC272:BH274"/>
    <mergeCell ref="A266:E268"/>
    <mergeCell ref="F266:J268"/>
    <mergeCell ref="L266:AN268"/>
    <mergeCell ref="AP266:BB268"/>
    <mergeCell ref="BC266:BH268"/>
    <mergeCell ref="BI266:BN268"/>
    <mergeCell ref="DM266:DQ268"/>
    <mergeCell ref="DS266:DS268"/>
    <mergeCell ref="DT266:DT268"/>
    <mergeCell ref="DM260:DQ262"/>
    <mergeCell ref="DS260:DS262"/>
    <mergeCell ref="DT260:DT262"/>
    <mergeCell ref="A263:E265"/>
    <mergeCell ref="F263:J265"/>
    <mergeCell ref="L263:AN265"/>
    <mergeCell ref="AP263:BB265"/>
    <mergeCell ref="BC263:BH265"/>
    <mergeCell ref="BI263:BN265"/>
    <mergeCell ref="DM263:DQ265"/>
    <mergeCell ref="A260:E262"/>
    <mergeCell ref="F260:J262"/>
    <mergeCell ref="L260:AN262"/>
    <mergeCell ref="AP260:BB262"/>
    <mergeCell ref="BC260:BH262"/>
    <mergeCell ref="BI260:BN262"/>
    <mergeCell ref="DS263:DS265"/>
    <mergeCell ref="DT263:DT265"/>
    <mergeCell ref="DS254:DS256"/>
    <mergeCell ref="DT254:DT256"/>
    <mergeCell ref="B257:BN259"/>
    <mergeCell ref="DM257:DQ259"/>
    <mergeCell ref="DS257:DS259"/>
    <mergeCell ref="DT257:DT259"/>
    <mergeCell ref="DM251:DQ253"/>
    <mergeCell ref="DS251:DS253"/>
    <mergeCell ref="DT251:DT253"/>
    <mergeCell ref="A254:E256"/>
    <mergeCell ref="F254:J256"/>
    <mergeCell ref="L254:AN256"/>
    <mergeCell ref="AP254:BB256"/>
    <mergeCell ref="BC254:BH256"/>
    <mergeCell ref="BI254:BN256"/>
    <mergeCell ref="DM254:DQ256"/>
    <mergeCell ref="B248:BN250"/>
    <mergeCell ref="DM248:DQ250"/>
    <mergeCell ref="DS248:DS250"/>
    <mergeCell ref="DT248:DT250"/>
    <mergeCell ref="A251:E253"/>
    <mergeCell ref="F251:J253"/>
    <mergeCell ref="L251:AN253"/>
    <mergeCell ref="AP251:BB253"/>
    <mergeCell ref="BC251:BH253"/>
    <mergeCell ref="BI251:BN253"/>
    <mergeCell ref="DM242:DQ244"/>
    <mergeCell ref="DS242:DS244"/>
    <mergeCell ref="DT242:DT244"/>
    <mergeCell ref="B245:BN247"/>
    <mergeCell ref="DM245:DQ247"/>
    <mergeCell ref="DS245:DS247"/>
    <mergeCell ref="DT245:DT247"/>
    <mergeCell ref="BI239:BN241"/>
    <mergeCell ref="DM239:DQ241"/>
    <mergeCell ref="DS239:DS241"/>
    <mergeCell ref="DT239:DT241"/>
    <mergeCell ref="A242:E244"/>
    <mergeCell ref="F242:J244"/>
    <mergeCell ref="L242:AN244"/>
    <mergeCell ref="AP242:BB244"/>
    <mergeCell ref="BC242:BH244"/>
    <mergeCell ref="BI242:BN244"/>
    <mergeCell ref="B236:BN238"/>
    <mergeCell ref="DM236:DQ238"/>
    <mergeCell ref="DS236:DS238"/>
    <mergeCell ref="DT236:DT238"/>
    <mergeCell ref="A239:E241"/>
    <mergeCell ref="F239:J241"/>
    <mergeCell ref="L239:AN241"/>
    <mergeCell ref="AP239:BB241"/>
    <mergeCell ref="BC239:BH241"/>
    <mergeCell ref="A233:E235"/>
    <mergeCell ref="F233:J235"/>
    <mergeCell ref="L233:AN235"/>
    <mergeCell ref="AP233:BB235"/>
    <mergeCell ref="BC233:BH235"/>
    <mergeCell ref="BI233:BN235"/>
    <mergeCell ref="DM233:DQ235"/>
    <mergeCell ref="DS233:DS235"/>
    <mergeCell ref="DT233:DT235"/>
    <mergeCell ref="A230:E232"/>
    <mergeCell ref="F230:J232"/>
    <mergeCell ref="L230:AN232"/>
    <mergeCell ref="AP230:BB232"/>
    <mergeCell ref="BC230:BH232"/>
    <mergeCell ref="BI230:BN232"/>
    <mergeCell ref="DM230:DQ232"/>
    <mergeCell ref="DS230:DS232"/>
    <mergeCell ref="DT230:DT232"/>
    <mergeCell ref="B224:BN226"/>
    <mergeCell ref="DM224:DQ226"/>
    <mergeCell ref="DS224:DS226"/>
    <mergeCell ref="DT224:DT226"/>
    <mergeCell ref="A227:E229"/>
    <mergeCell ref="F227:J229"/>
    <mergeCell ref="L227:AN229"/>
    <mergeCell ref="AP227:BB229"/>
    <mergeCell ref="BC227:BH229"/>
    <mergeCell ref="BI227:BN229"/>
    <mergeCell ref="DM227:DQ229"/>
    <mergeCell ref="DS227:DS229"/>
    <mergeCell ref="DT227:DT229"/>
    <mergeCell ref="DM218:DQ220"/>
    <mergeCell ref="DS218:DS220"/>
    <mergeCell ref="DT218:DT220"/>
    <mergeCell ref="B221:BN223"/>
    <mergeCell ref="DM221:DQ223"/>
    <mergeCell ref="DS221:DS223"/>
    <mergeCell ref="DT221:DT223"/>
    <mergeCell ref="A218:E220"/>
    <mergeCell ref="F218:J220"/>
    <mergeCell ref="L218:AN220"/>
    <mergeCell ref="AP218:BB220"/>
    <mergeCell ref="BC218:BH220"/>
    <mergeCell ref="BI218:BN220"/>
    <mergeCell ref="A215:E217"/>
    <mergeCell ref="F215:J217"/>
    <mergeCell ref="L215:AN217"/>
    <mergeCell ref="AP215:BB217"/>
    <mergeCell ref="BC215:BH217"/>
    <mergeCell ref="BI215:BN217"/>
    <mergeCell ref="DM215:DQ217"/>
    <mergeCell ref="DS215:DS217"/>
    <mergeCell ref="DT215:DT217"/>
    <mergeCell ref="A212:E214"/>
    <mergeCell ref="F212:J214"/>
    <mergeCell ref="L212:AN214"/>
    <mergeCell ref="AP212:BB214"/>
    <mergeCell ref="BC212:BH214"/>
    <mergeCell ref="BI212:BN214"/>
    <mergeCell ref="DM212:DQ214"/>
    <mergeCell ref="DS212:DS214"/>
    <mergeCell ref="DT212:DT214"/>
    <mergeCell ref="DM206:DQ208"/>
    <mergeCell ref="DS206:DS208"/>
    <mergeCell ref="DT206:DT208"/>
    <mergeCell ref="A209:E211"/>
    <mergeCell ref="F209:J211"/>
    <mergeCell ref="L209:AN211"/>
    <mergeCell ref="AP209:BB211"/>
    <mergeCell ref="BC209:BH211"/>
    <mergeCell ref="BI209:BN211"/>
    <mergeCell ref="DM209:DQ211"/>
    <mergeCell ref="A206:E208"/>
    <mergeCell ref="F206:J208"/>
    <mergeCell ref="L206:AN208"/>
    <mergeCell ref="AP206:BB208"/>
    <mergeCell ref="BC206:BH208"/>
    <mergeCell ref="BI206:BN208"/>
    <mergeCell ref="DS209:DS211"/>
    <mergeCell ref="DT209:DT211"/>
    <mergeCell ref="DS200:DS202"/>
    <mergeCell ref="DT200:DT202"/>
    <mergeCell ref="B203:BN205"/>
    <mergeCell ref="DM203:DQ205"/>
    <mergeCell ref="DS203:DS205"/>
    <mergeCell ref="DT203:DT205"/>
    <mergeCell ref="DM197:DQ199"/>
    <mergeCell ref="DS197:DS199"/>
    <mergeCell ref="DT197:DT199"/>
    <mergeCell ref="A200:E202"/>
    <mergeCell ref="F200:J202"/>
    <mergeCell ref="L200:AN202"/>
    <mergeCell ref="AP200:BB202"/>
    <mergeCell ref="BC200:BH202"/>
    <mergeCell ref="BI200:BN202"/>
    <mergeCell ref="DM200:DQ202"/>
    <mergeCell ref="A197:E199"/>
    <mergeCell ref="F197:J199"/>
    <mergeCell ref="L197:AN199"/>
    <mergeCell ref="AP197:BB199"/>
    <mergeCell ref="BC197:BH199"/>
    <mergeCell ref="BI197:BN199"/>
    <mergeCell ref="A194:E196"/>
    <mergeCell ref="F194:J196"/>
    <mergeCell ref="L194:AN196"/>
    <mergeCell ref="AP194:BB196"/>
    <mergeCell ref="BC194:BH196"/>
    <mergeCell ref="BI194:BN196"/>
    <mergeCell ref="DM194:DQ196"/>
    <mergeCell ref="DS194:DS196"/>
    <mergeCell ref="DT194:DT196"/>
    <mergeCell ref="A191:E193"/>
    <mergeCell ref="F191:J193"/>
    <mergeCell ref="L191:AN193"/>
    <mergeCell ref="AP191:BB193"/>
    <mergeCell ref="BC191:BH193"/>
    <mergeCell ref="BI191:BN193"/>
    <mergeCell ref="DM191:DQ193"/>
    <mergeCell ref="DS191:DS193"/>
    <mergeCell ref="DT191:DT193"/>
    <mergeCell ref="A188:E190"/>
    <mergeCell ref="F188:J190"/>
    <mergeCell ref="L188:AN190"/>
    <mergeCell ref="AP188:BB190"/>
    <mergeCell ref="BC188:BH190"/>
    <mergeCell ref="BI188:BN190"/>
    <mergeCell ref="DM188:DQ190"/>
    <mergeCell ref="DS188:DS190"/>
    <mergeCell ref="DT188:DT190"/>
    <mergeCell ref="B182:BN184"/>
    <mergeCell ref="DM182:DQ184"/>
    <mergeCell ref="DS182:DS184"/>
    <mergeCell ref="DT182:DT184"/>
    <mergeCell ref="A185:E187"/>
    <mergeCell ref="F185:J187"/>
    <mergeCell ref="L185:AN187"/>
    <mergeCell ref="AP185:BB187"/>
    <mergeCell ref="BC185:BH187"/>
    <mergeCell ref="BI185:BN187"/>
    <mergeCell ref="DM185:DQ187"/>
    <mergeCell ref="DS185:DS187"/>
    <mergeCell ref="DT185:DT187"/>
    <mergeCell ref="DM176:DQ178"/>
    <mergeCell ref="DS176:DS178"/>
    <mergeCell ref="DT176:DT178"/>
    <mergeCell ref="B179:BN181"/>
    <mergeCell ref="DM179:DQ181"/>
    <mergeCell ref="DS179:DS181"/>
    <mergeCell ref="DT179:DT181"/>
    <mergeCell ref="A176:E178"/>
    <mergeCell ref="F176:J178"/>
    <mergeCell ref="L176:AN178"/>
    <mergeCell ref="AP176:BB178"/>
    <mergeCell ref="BC176:BH178"/>
    <mergeCell ref="BI176:BN178"/>
    <mergeCell ref="A167:E169"/>
    <mergeCell ref="F167:J169"/>
    <mergeCell ref="L167:AN169"/>
    <mergeCell ref="AP167:BB169"/>
    <mergeCell ref="BC167:BH169"/>
    <mergeCell ref="BI167:BN169"/>
    <mergeCell ref="DS170:DS172"/>
    <mergeCell ref="DT170:DT172"/>
    <mergeCell ref="B173:BN175"/>
    <mergeCell ref="DM173:DQ175"/>
    <mergeCell ref="DS173:DS175"/>
    <mergeCell ref="DT173:DT175"/>
    <mergeCell ref="DM167:DQ169"/>
    <mergeCell ref="DS167:DS169"/>
    <mergeCell ref="DT167:DT169"/>
    <mergeCell ref="A170:E172"/>
    <mergeCell ref="F170:J172"/>
    <mergeCell ref="L170:AN172"/>
    <mergeCell ref="AP170:BB172"/>
    <mergeCell ref="BC170:BH172"/>
    <mergeCell ref="BI170:BN172"/>
    <mergeCell ref="DM170:DQ172"/>
    <mergeCell ref="B161:BN163"/>
    <mergeCell ref="DM161:DQ163"/>
    <mergeCell ref="DS161:DS163"/>
    <mergeCell ref="DT161:DT163"/>
    <mergeCell ref="A164:E166"/>
    <mergeCell ref="F164:J166"/>
    <mergeCell ref="L164:AN166"/>
    <mergeCell ref="AP164:BB166"/>
    <mergeCell ref="BC164:BH166"/>
    <mergeCell ref="BI164:BN166"/>
    <mergeCell ref="DM164:DQ166"/>
    <mergeCell ref="DS164:DS166"/>
    <mergeCell ref="DT164:DT166"/>
    <mergeCell ref="A158:E160"/>
    <mergeCell ref="F158:J160"/>
    <mergeCell ref="L158:AN160"/>
    <mergeCell ref="AP158:BB160"/>
    <mergeCell ref="BC158:BH160"/>
    <mergeCell ref="BI158:BN160"/>
    <mergeCell ref="DM158:DQ160"/>
    <mergeCell ref="DS158:DS160"/>
    <mergeCell ref="DT158:DT160"/>
    <mergeCell ref="A155:E157"/>
    <mergeCell ref="F155:J157"/>
    <mergeCell ref="L155:AN157"/>
    <mergeCell ref="AP155:BB157"/>
    <mergeCell ref="BC155:BH157"/>
    <mergeCell ref="BI155:BN157"/>
    <mergeCell ref="DM155:DQ157"/>
    <mergeCell ref="DS155:DS157"/>
    <mergeCell ref="DT155:DT157"/>
    <mergeCell ref="A152:E154"/>
    <mergeCell ref="F152:J154"/>
    <mergeCell ref="L152:AN154"/>
    <mergeCell ref="AP152:BB154"/>
    <mergeCell ref="BC152:BH154"/>
    <mergeCell ref="BI152:BN154"/>
    <mergeCell ref="DM152:DQ154"/>
    <mergeCell ref="DS152:DS154"/>
    <mergeCell ref="DT152:DT154"/>
    <mergeCell ref="B146:BN148"/>
    <mergeCell ref="DM146:DQ148"/>
    <mergeCell ref="DS146:DS148"/>
    <mergeCell ref="DT146:DT148"/>
    <mergeCell ref="A149:E151"/>
    <mergeCell ref="F149:J151"/>
    <mergeCell ref="L149:AN151"/>
    <mergeCell ref="AP149:BB151"/>
    <mergeCell ref="BC149:BH151"/>
    <mergeCell ref="BI149:BN151"/>
    <mergeCell ref="DM149:DQ151"/>
    <mergeCell ref="DS149:DS151"/>
    <mergeCell ref="DT149:DT151"/>
    <mergeCell ref="A143:E145"/>
    <mergeCell ref="F143:J145"/>
    <mergeCell ref="L143:AN145"/>
    <mergeCell ref="AP143:BB145"/>
    <mergeCell ref="BC143:BH145"/>
    <mergeCell ref="BI143:BN145"/>
    <mergeCell ref="DM143:DQ145"/>
    <mergeCell ref="DS143:DS145"/>
    <mergeCell ref="DT143:DT145"/>
    <mergeCell ref="DM137:DQ139"/>
    <mergeCell ref="DS137:DS139"/>
    <mergeCell ref="DT137:DT139"/>
    <mergeCell ref="A140:E142"/>
    <mergeCell ref="F140:J142"/>
    <mergeCell ref="L140:AN142"/>
    <mergeCell ref="AP140:BB142"/>
    <mergeCell ref="BC140:BH142"/>
    <mergeCell ref="BI140:BN142"/>
    <mergeCell ref="DM140:DQ142"/>
    <mergeCell ref="A137:E139"/>
    <mergeCell ref="F137:J139"/>
    <mergeCell ref="L137:AN139"/>
    <mergeCell ref="AP137:BB139"/>
    <mergeCell ref="BC137:BH139"/>
    <mergeCell ref="BI137:BN139"/>
    <mergeCell ref="DS140:DS142"/>
    <mergeCell ref="DT140:DT142"/>
    <mergeCell ref="DS131:DS133"/>
    <mergeCell ref="DT131:DT133"/>
    <mergeCell ref="B134:BN136"/>
    <mergeCell ref="DM134:DQ136"/>
    <mergeCell ref="DS134:DS136"/>
    <mergeCell ref="DT134:DT136"/>
    <mergeCell ref="DM128:DQ130"/>
    <mergeCell ref="DS128:DS130"/>
    <mergeCell ref="DT128:DT130"/>
    <mergeCell ref="A131:E133"/>
    <mergeCell ref="F131:J133"/>
    <mergeCell ref="L131:AN133"/>
    <mergeCell ref="AP131:BB133"/>
    <mergeCell ref="BC131:BH133"/>
    <mergeCell ref="BI131:BN133"/>
    <mergeCell ref="DM131:DQ133"/>
    <mergeCell ref="A128:E130"/>
    <mergeCell ref="F128:J130"/>
    <mergeCell ref="L128:AN130"/>
    <mergeCell ref="AP128:BB130"/>
    <mergeCell ref="BC128:BH130"/>
    <mergeCell ref="BI128:BN130"/>
    <mergeCell ref="DM122:DQ124"/>
    <mergeCell ref="DS122:DS124"/>
    <mergeCell ref="DT122:DT124"/>
    <mergeCell ref="B125:BN127"/>
    <mergeCell ref="DM125:DQ127"/>
    <mergeCell ref="DS125:DS127"/>
    <mergeCell ref="DT125:DT127"/>
    <mergeCell ref="A122:E124"/>
    <mergeCell ref="F122:J124"/>
    <mergeCell ref="L122:AN124"/>
    <mergeCell ref="AP122:BB124"/>
    <mergeCell ref="BC122:BH124"/>
    <mergeCell ref="BI122:BN124"/>
    <mergeCell ref="DS116:DS118"/>
    <mergeCell ref="DT116:DT118"/>
    <mergeCell ref="B119:BN121"/>
    <mergeCell ref="DM119:DQ121"/>
    <mergeCell ref="DS119:DS121"/>
    <mergeCell ref="DT119:DT121"/>
    <mergeCell ref="DM113:DQ115"/>
    <mergeCell ref="DS113:DS115"/>
    <mergeCell ref="DT113:DT115"/>
    <mergeCell ref="A116:E118"/>
    <mergeCell ref="F116:J118"/>
    <mergeCell ref="L116:AN118"/>
    <mergeCell ref="AP116:BB118"/>
    <mergeCell ref="BC116:BH118"/>
    <mergeCell ref="BI116:BN118"/>
    <mergeCell ref="DM116:DQ118"/>
    <mergeCell ref="A113:E115"/>
    <mergeCell ref="F113:J115"/>
    <mergeCell ref="L113:AN115"/>
    <mergeCell ref="AP113:BB115"/>
    <mergeCell ref="BC113:BH115"/>
    <mergeCell ref="BI113:BN115"/>
    <mergeCell ref="DS107:DS109"/>
    <mergeCell ref="DT107:DT109"/>
    <mergeCell ref="B110:BN112"/>
    <mergeCell ref="DM110:DQ112"/>
    <mergeCell ref="DS110:DS112"/>
    <mergeCell ref="DT110:DT112"/>
    <mergeCell ref="DM104:DQ106"/>
    <mergeCell ref="DS104:DS106"/>
    <mergeCell ref="DT104:DT106"/>
    <mergeCell ref="A107:E109"/>
    <mergeCell ref="F107:J109"/>
    <mergeCell ref="L107:AN109"/>
    <mergeCell ref="AP107:BB109"/>
    <mergeCell ref="BC107:BH109"/>
    <mergeCell ref="BI107:BN109"/>
    <mergeCell ref="DM107:DQ109"/>
    <mergeCell ref="A104:E106"/>
    <mergeCell ref="F104:J106"/>
    <mergeCell ref="L104:AN106"/>
    <mergeCell ref="AP104:BB106"/>
    <mergeCell ref="BC104:BH106"/>
    <mergeCell ref="BI104:BN106"/>
    <mergeCell ref="DM98:DQ100"/>
    <mergeCell ref="DS98:DS100"/>
    <mergeCell ref="DT98:DT100"/>
    <mergeCell ref="B101:BN103"/>
    <mergeCell ref="DM101:DQ103"/>
    <mergeCell ref="DS101:DS103"/>
    <mergeCell ref="DT101:DT103"/>
    <mergeCell ref="A98:E100"/>
    <mergeCell ref="F98:J100"/>
    <mergeCell ref="L98:AN100"/>
    <mergeCell ref="AP98:BB100"/>
    <mergeCell ref="BC98:BH100"/>
    <mergeCell ref="BI98:BN100"/>
    <mergeCell ref="CI92:DL94"/>
    <mergeCell ref="DM92:DQ94"/>
    <mergeCell ref="DS92:DS94"/>
    <mergeCell ref="DT92:DT94"/>
    <mergeCell ref="B95:BN97"/>
    <mergeCell ref="DM95:DQ97"/>
    <mergeCell ref="DS95:DS97"/>
    <mergeCell ref="DT95:DT97"/>
    <mergeCell ref="A92:E94"/>
    <mergeCell ref="F92:J94"/>
    <mergeCell ref="L92:AN94"/>
    <mergeCell ref="AP92:BB94"/>
    <mergeCell ref="BC92:BH94"/>
    <mergeCell ref="BI92:BN94"/>
    <mergeCell ref="CI86:DL88"/>
    <mergeCell ref="DM86:DQ88"/>
    <mergeCell ref="DS86:DS88"/>
    <mergeCell ref="DT86:DT88"/>
    <mergeCell ref="B89:BN91"/>
    <mergeCell ref="DM89:DQ91"/>
    <mergeCell ref="DS89:DS91"/>
    <mergeCell ref="DT89:DT91"/>
    <mergeCell ref="A86:E88"/>
    <mergeCell ref="F86:J88"/>
    <mergeCell ref="L86:AN88"/>
    <mergeCell ref="AP86:BB88"/>
    <mergeCell ref="BC86:BH88"/>
    <mergeCell ref="BI86:BN88"/>
    <mergeCell ref="DT80:DT82"/>
    <mergeCell ref="B83:BN85"/>
    <mergeCell ref="DM83:DQ85"/>
    <mergeCell ref="DS83:DS85"/>
    <mergeCell ref="DT83:DT85"/>
    <mergeCell ref="DS77:DS79"/>
    <mergeCell ref="DT77:DT79"/>
    <mergeCell ref="A80:E82"/>
    <mergeCell ref="F80:J82"/>
    <mergeCell ref="L80:AN82"/>
    <mergeCell ref="AP80:BB82"/>
    <mergeCell ref="BC80:BH82"/>
    <mergeCell ref="BI80:BN82"/>
    <mergeCell ref="CI80:DL82"/>
    <mergeCell ref="DM80:DQ82"/>
    <mergeCell ref="A77:E79"/>
    <mergeCell ref="F77:J79"/>
    <mergeCell ref="L77:AN79"/>
    <mergeCell ref="AP77:BB79"/>
    <mergeCell ref="BC77:BH79"/>
    <mergeCell ref="BI77:BN79"/>
    <mergeCell ref="CI77:DL79"/>
    <mergeCell ref="DM77:DQ79"/>
    <mergeCell ref="DS80:DS82"/>
    <mergeCell ref="DM71:DQ73"/>
    <mergeCell ref="DS71:DS73"/>
    <mergeCell ref="DT71:DT73"/>
    <mergeCell ref="A74:E76"/>
    <mergeCell ref="F74:J76"/>
    <mergeCell ref="L74:AN76"/>
    <mergeCell ref="AP74:BB76"/>
    <mergeCell ref="BC74:BH76"/>
    <mergeCell ref="BI74:BN76"/>
    <mergeCell ref="DM74:DQ76"/>
    <mergeCell ref="A71:E73"/>
    <mergeCell ref="F71:J73"/>
    <mergeCell ref="L71:AN73"/>
    <mergeCell ref="AP71:BB73"/>
    <mergeCell ref="BC71:BH73"/>
    <mergeCell ref="BI71:BN73"/>
    <mergeCell ref="DS74:DS76"/>
    <mergeCell ref="DT74:DT76"/>
    <mergeCell ref="DT65:DT67"/>
    <mergeCell ref="B68:BN70"/>
    <mergeCell ref="DM68:DQ70"/>
    <mergeCell ref="DS68:DS70"/>
    <mergeCell ref="DT68:DT70"/>
    <mergeCell ref="DS62:DS64"/>
    <mergeCell ref="DT62:DT64"/>
    <mergeCell ref="A65:E67"/>
    <mergeCell ref="F65:J67"/>
    <mergeCell ref="L65:AN67"/>
    <mergeCell ref="AP65:BB67"/>
    <mergeCell ref="BC65:BH67"/>
    <mergeCell ref="BI65:BN67"/>
    <mergeCell ref="CI65:DL67"/>
    <mergeCell ref="DM65:DQ67"/>
    <mergeCell ref="A62:E64"/>
    <mergeCell ref="F62:J64"/>
    <mergeCell ref="L62:AN64"/>
    <mergeCell ref="AP62:BB64"/>
    <mergeCell ref="BC62:BH64"/>
    <mergeCell ref="BI62:BN64"/>
    <mergeCell ref="CI62:DL64"/>
    <mergeCell ref="DM62:DQ64"/>
    <mergeCell ref="DS65:DS67"/>
    <mergeCell ref="A59:E61"/>
    <mergeCell ref="F59:J61"/>
    <mergeCell ref="L59:AN61"/>
    <mergeCell ref="AP59:BB61"/>
    <mergeCell ref="BC59:BH61"/>
    <mergeCell ref="BI59:BN61"/>
    <mergeCell ref="DM59:DQ61"/>
    <mergeCell ref="DS59:DS61"/>
    <mergeCell ref="DT59:DT61"/>
    <mergeCell ref="B53:BN55"/>
    <mergeCell ref="DM53:DQ55"/>
    <mergeCell ref="DS53:DS55"/>
    <mergeCell ref="DT53:DT55"/>
    <mergeCell ref="A56:E58"/>
    <mergeCell ref="F56:J58"/>
    <mergeCell ref="L56:AN58"/>
    <mergeCell ref="AP56:BB58"/>
    <mergeCell ref="BC56:BH58"/>
    <mergeCell ref="BI56:BN58"/>
    <mergeCell ref="DM56:DQ58"/>
    <mergeCell ref="DS56:DS58"/>
    <mergeCell ref="DT56:DT58"/>
    <mergeCell ref="DM47:DQ49"/>
    <mergeCell ref="DS47:DS49"/>
    <mergeCell ref="DT47:DT49"/>
    <mergeCell ref="B50:BN52"/>
    <mergeCell ref="DM50:DQ52"/>
    <mergeCell ref="DS50:DS52"/>
    <mergeCell ref="DT50:DT52"/>
    <mergeCell ref="A47:E49"/>
    <mergeCell ref="F47:J49"/>
    <mergeCell ref="L47:AN49"/>
    <mergeCell ref="AP47:BB49"/>
    <mergeCell ref="BC47:BH49"/>
    <mergeCell ref="BI47:BN49"/>
    <mergeCell ref="A44:E46"/>
    <mergeCell ref="F44:J46"/>
    <mergeCell ref="L44:AN46"/>
    <mergeCell ref="AP44:BB46"/>
    <mergeCell ref="BC44:BH46"/>
    <mergeCell ref="BI44:BN46"/>
    <mergeCell ref="DM44:DQ46"/>
    <mergeCell ref="DS44:DS46"/>
    <mergeCell ref="DT44:DT46"/>
    <mergeCell ref="A41:E43"/>
    <mergeCell ref="F41:J43"/>
    <mergeCell ref="L41:AN43"/>
    <mergeCell ref="AP41:BB43"/>
    <mergeCell ref="BC41:BH43"/>
    <mergeCell ref="BI41:BN43"/>
    <mergeCell ref="DM41:DQ43"/>
    <mergeCell ref="DS41:DS43"/>
    <mergeCell ref="DT41:DT43"/>
    <mergeCell ref="A38:E40"/>
    <mergeCell ref="F38:J40"/>
    <mergeCell ref="L38:AN40"/>
    <mergeCell ref="AP38:BB40"/>
    <mergeCell ref="BC38:BH40"/>
    <mergeCell ref="BI38:BN40"/>
    <mergeCell ref="DM38:DQ40"/>
    <mergeCell ref="DS38:DS40"/>
    <mergeCell ref="DT38:DT40"/>
    <mergeCell ref="B32:BN34"/>
    <mergeCell ref="DM32:DQ34"/>
    <mergeCell ref="DS32:DS34"/>
    <mergeCell ref="DT32:DT34"/>
    <mergeCell ref="A35:E37"/>
    <mergeCell ref="F35:J37"/>
    <mergeCell ref="L35:AN37"/>
    <mergeCell ref="AP35:BB37"/>
    <mergeCell ref="BC35:BH37"/>
    <mergeCell ref="BI35:BN37"/>
    <mergeCell ref="DM35:DQ37"/>
    <mergeCell ref="DS35:DS37"/>
    <mergeCell ref="DT35:DT37"/>
    <mergeCell ref="CO20:CQ22"/>
    <mergeCell ref="CR20:CT22"/>
    <mergeCell ref="CU20:CW22"/>
    <mergeCell ref="DM26:DQ28"/>
    <mergeCell ref="DS26:DS28"/>
    <mergeCell ref="DT26:DT28"/>
    <mergeCell ref="B29:BN31"/>
    <mergeCell ref="DM29:DQ31"/>
    <mergeCell ref="DS29:DS31"/>
    <mergeCell ref="DT29:DT31"/>
    <mergeCell ref="B23:BN25"/>
    <mergeCell ref="DM23:DQ25"/>
    <mergeCell ref="DS23:DS25"/>
    <mergeCell ref="DT23:DT25"/>
    <mergeCell ref="A26:E28"/>
    <mergeCell ref="F26:J28"/>
    <mergeCell ref="L26:AN28"/>
    <mergeCell ref="AP26:BB28"/>
    <mergeCell ref="BC26:BH28"/>
    <mergeCell ref="BI26:BN28"/>
    <mergeCell ref="DS1:DS22"/>
    <mergeCell ref="DT1:DT22"/>
    <mergeCell ref="A4:A6"/>
    <mergeCell ref="B4:AG6"/>
    <mergeCell ref="DD17:DF19"/>
    <mergeCell ref="DG17:DI19"/>
    <mergeCell ref="DJ17:DL19"/>
    <mergeCell ref="DM17:DR19"/>
    <mergeCell ref="BO20:BR22"/>
    <mergeCell ref="BS20:BV22"/>
    <mergeCell ref="BW20:BY22"/>
    <mergeCell ref="BZ20:CB22"/>
    <mergeCell ref="CC20:CE22"/>
    <mergeCell ref="CI17:CK19"/>
    <mergeCell ref="CL17:CN19"/>
    <mergeCell ref="CO17:CQ19"/>
    <mergeCell ref="CR17:CT19"/>
    <mergeCell ref="CU17:CW19"/>
    <mergeCell ref="CX17:CZ19"/>
    <mergeCell ref="CX20:CZ22"/>
    <mergeCell ref="DA20:DC22"/>
    <mergeCell ref="DD20:DF22"/>
    <mergeCell ref="DG20:DI22"/>
    <mergeCell ref="DJ20:DL22"/>
    <mergeCell ref="DM20:DR22"/>
    <mergeCell ref="CF20:CH22"/>
    <mergeCell ref="CI20:CK22"/>
    <mergeCell ref="CL20:CN22"/>
    <mergeCell ref="F17:J19"/>
    <mergeCell ref="BI17:BN19"/>
    <mergeCell ref="BO17:BR19"/>
    <mergeCell ref="BS17:BV19"/>
    <mergeCell ref="BW17:BY19"/>
    <mergeCell ref="BZ17:CB19"/>
    <mergeCell ref="CC17:CE19"/>
    <mergeCell ref="CF17:CH19"/>
    <mergeCell ref="DA17:DC19"/>
    <mergeCell ref="A14:E16"/>
    <mergeCell ref="F14:J16"/>
    <mergeCell ref="K14:AN16"/>
    <mergeCell ref="AO14:BB16"/>
    <mergeCell ref="BC14:BH16"/>
    <mergeCell ref="BI14:BN16"/>
    <mergeCell ref="BO14:CH16"/>
    <mergeCell ref="CI14:DL16"/>
    <mergeCell ref="DM14:DR16"/>
    <mergeCell ref="A10:A12"/>
    <mergeCell ref="B10:BN12"/>
    <mergeCell ref="DM10:DQ12"/>
    <mergeCell ref="BW7:BY9"/>
    <mergeCell ref="BZ7:CB9"/>
    <mergeCell ref="CC7:CE9"/>
    <mergeCell ref="CX7:CZ9"/>
    <mergeCell ref="DA7:DC9"/>
    <mergeCell ref="DD7:DF9"/>
    <mergeCell ref="DG7:DI9"/>
    <mergeCell ref="DJ7:DL9"/>
    <mergeCell ref="DG4:DI6"/>
    <mergeCell ref="DJ4:DL6"/>
    <mergeCell ref="CC4:CE6"/>
    <mergeCell ref="CF4:CH6"/>
    <mergeCell ref="CI4:CK6"/>
    <mergeCell ref="CL4:CN6"/>
    <mergeCell ref="CO4:CQ6"/>
    <mergeCell ref="CR4:CT6"/>
    <mergeCell ref="DM7:DR9"/>
    <mergeCell ref="CF7:CH9"/>
    <mergeCell ref="CI7:CK9"/>
    <mergeCell ref="CL7:CN9"/>
    <mergeCell ref="CO7:CQ9"/>
    <mergeCell ref="CR7:CT9"/>
    <mergeCell ref="CU7:CW9"/>
    <mergeCell ref="CI1:DL3"/>
    <mergeCell ref="DM1:DR3"/>
    <mergeCell ref="DM4:DR6"/>
    <mergeCell ref="A7:A9"/>
    <mergeCell ref="B7:AG9"/>
    <mergeCell ref="AH7:AH9"/>
    <mergeCell ref="AI7:BN9"/>
    <mergeCell ref="BO7:BR9"/>
    <mergeCell ref="BS7:BV9"/>
    <mergeCell ref="AH4:AH6"/>
    <mergeCell ref="AI4:BN6"/>
    <mergeCell ref="BO4:BR6"/>
    <mergeCell ref="BS4:BV6"/>
    <mergeCell ref="BW4:BY6"/>
    <mergeCell ref="BZ4:CB6"/>
    <mergeCell ref="A1:A3"/>
    <mergeCell ref="B1:AG3"/>
    <mergeCell ref="AH1:AH3"/>
    <mergeCell ref="AI1:BN3"/>
    <mergeCell ref="BO1:CH3"/>
    <mergeCell ref="CU4:CW6"/>
    <mergeCell ref="CX4:CZ6"/>
    <mergeCell ref="DA4:DC6"/>
    <mergeCell ref="DD4:DF6"/>
  </mergeCells>
  <phoneticPr fontId="2"/>
  <pageMargins left="0.98425196850393704" right="0.94488188976377963" top="0.98425196850393704" bottom="0.55118110236220474" header="0.51181102362204722" footer="0.51181102362204722"/>
  <pageSetup paperSize="8" orientation="portrait" verticalDpi="300" r:id="rId1"/>
  <headerFooter alignWithMargins="0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>
  <dimension ref="A1:DY107"/>
  <sheetViews>
    <sheetView showGridLines="0" view="pageBreakPreview" zoomScaleNormal="100" zoomScaleSheetLayoutView="100" workbookViewId="0">
      <selection activeCell="CQ116" sqref="CQ116"/>
    </sheetView>
  </sheetViews>
  <sheetFormatPr defaultRowHeight="9"/>
  <cols>
    <col min="1" max="66" width="1" style="197" customWidth="1"/>
    <col min="67" max="67" width="1.125" style="197" customWidth="1"/>
    <col min="68" max="69" width="0.5" style="197" customWidth="1"/>
    <col min="70" max="71" width="1.125" style="197" customWidth="1"/>
    <col min="72" max="73" width="0.5" style="197" customWidth="1"/>
    <col min="74" max="122" width="1.125" style="197" customWidth="1"/>
    <col min="123" max="123" width="6.625" style="197" customWidth="1"/>
    <col min="124" max="124" width="6.625" style="544" customWidth="1"/>
    <col min="125" max="16384" width="9" style="197"/>
  </cols>
  <sheetData>
    <row r="1" spans="1:124" s="10" customFormat="1" ht="3.75" customHeight="1">
      <c r="A1" s="1350"/>
      <c r="B1" s="1351" t="s">
        <v>522</v>
      </c>
      <c r="C1" s="1351"/>
      <c r="D1" s="1351"/>
      <c r="E1" s="1351"/>
      <c r="F1" s="1351"/>
      <c r="G1" s="1351"/>
      <c r="H1" s="1351"/>
      <c r="I1" s="1351"/>
      <c r="J1" s="1351"/>
      <c r="K1" s="1351"/>
      <c r="L1" s="1351"/>
      <c r="M1" s="1351"/>
      <c r="N1" s="1351"/>
      <c r="O1" s="1351"/>
      <c r="P1" s="1351"/>
      <c r="Q1" s="1351"/>
      <c r="R1" s="1351"/>
      <c r="S1" s="1351"/>
      <c r="T1" s="1351"/>
      <c r="U1" s="1351"/>
      <c r="V1" s="1351"/>
      <c r="W1" s="1351"/>
      <c r="X1" s="1351"/>
      <c r="Y1" s="1351"/>
      <c r="Z1" s="1351"/>
      <c r="AA1" s="1351"/>
      <c r="AB1" s="1351"/>
      <c r="AC1" s="1351"/>
      <c r="AD1" s="1351"/>
      <c r="AE1" s="1351"/>
      <c r="AF1" s="1351"/>
      <c r="AG1" s="1351"/>
      <c r="AH1" s="1353"/>
      <c r="AI1" s="1354" t="s">
        <v>30</v>
      </c>
      <c r="AJ1" s="1354"/>
      <c r="AK1" s="1354"/>
      <c r="AL1" s="1354"/>
      <c r="AM1" s="1354"/>
      <c r="AN1" s="1354"/>
      <c r="AO1" s="1354"/>
      <c r="AP1" s="1354"/>
      <c r="AQ1" s="1354"/>
      <c r="AR1" s="1354"/>
      <c r="AS1" s="1354"/>
      <c r="AT1" s="1354"/>
      <c r="AU1" s="1354"/>
      <c r="AV1" s="1354"/>
      <c r="AW1" s="1354"/>
      <c r="AX1" s="1354"/>
      <c r="AY1" s="1354"/>
      <c r="AZ1" s="1354"/>
      <c r="BA1" s="1354"/>
      <c r="BB1" s="1354"/>
      <c r="BC1" s="1354"/>
      <c r="BD1" s="1354"/>
      <c r="BE1" s="1354"/>
      <c r="BF1" s="1354"/>
      <c r="BG1" s="1354"/>
      <c r="BH1" s="1354"/>
      <c r="BI1" s="1354"/>
      <c r="BJ1" s="1354"/>
      <c r="BK1" s="1354"/>
      <c r="BL1" s="1354"/>
      <c r="BM1" s="1354"/>
      <c r="BN1" s="1355"/>
      <c r="BO1" s="1350">
        <v>2011</v>
      </c>
      <c r="BP1" s="1356"/>
      <c r="BQ1" s="1356"/>
      <c r="BR1" s="1356"/>
      <c r="BS1" s="1356"/>
      <c r="BT1" s="1356"/>
      <c r="BU1" s="1356"/>
      <c r="BV1" s="1356"/>
      <c r="BW1" s="1356"/>
      <c r="BX1" s="1356"/>
      <c r="BY1" s="1356"/>
      <c r="BZ1" s="1356"/>
      <c r="CA1" s="1356"/>
      <c r="CB1" s="1356"/>
      <c r="CC1" s="1356"/>
      <c r="CD1" s="1356"/>
      <c r="CE1" s="1356"/>
      <c r="CF1" s="1356"/>
      <c r="CG1" s="1356"/>
      <c r="CH1" s="1357"/>
      <c r="CI1" s="1359">
        <v>2012</v>
      </c>
      <c r="CJ1" s="1356"/>
      <c r="CK1" s="1356"/>
      <c r="CL1" s="1356"/>
      <c r="CM1" s="1356"/>
      <c r="CN1" s="1356"/>
      <c r="CO1" s="1356"/>
      <c r="CP1" s="1356"/>
      <c r="CQ1" s="1356"/>
      <c r="CR1" s="1356"/>
      <c r="CS1" s="1356"/>
      <c r="CT1" s="1356"/>
      <c r="CU1" s="1356"/>
      <c r="CV1" s="1356"/>
      <c r="CW1" s="1356"/>
      <c r="CX1" s="1356"/>
      <c r="CY1" s="1356"/>
      <c r="CZ1" s="1356"/>
      <c r="DA1" s="1356"/>
      <c r="DB1" s="1356"/>
      <c r="DC1" s="1356"/>
      <c r="DD1" s="1356"/>
      <c r="DE1" s="1356"/>
      <c r="DF1" s="1356"/>
      <c r="DG1" s="1356"/>
      <c r="DH1" s="1356"/>
      <c r="DI1" s="1356"/>
      <c r="DJ1" s="1356"/>
      <c r="DK1" s="1356"/>
      <c r="DL1" s="1360"/>
      <c r="DM1" s="1362" t="s">
        <v>563</v>
      </c>
      <c r="DN1" s="1360"/>
      <c r="DO1" s="1360"/>
      <c r="DP1" s="1360"/>
      <c r="DQ1" s="1362"/>
      <c r="DR1" s="1362"/>
      <c r="DS1" s="1557" t="s">
        <v>523</v>
      </c>
      <c r="DT1" s="1581" t="s">
        <v>524</v>
      </c>
    </row>
    <row r="2" spans="1:124" ht="3.6" customHeight="1">
      <c r="A2" s="1282"/>
      <c r="B2" s="1352"/>
      <c r="C2" s="1352"/>
      <c r="D2" s="1352"/>
      <c r="E2" s="1352"/>
      <c r="F2" s="1352"/>
      <c r="G2" s="1352"/>
      <c r="H2" s="1352"/>
      <c r="I2" s="1352"/>
      <c r="J2" s="1352"/>
      <c r="K2" s="1352"/>
      <c r="L2" s="1352"/>
      <c r="M2" s="1352"/>
      <c r="N2" s="1352"/>
      <c r="O2" s="1352"/>
      <c r="P2" s="1352"/>
      <c r="Q2" s="1352"/>
      <c r="R2" s="1352"/>
      <c r="S2" s="1352"/>
      <c r="T2" s="1352"/>
      <c r="U2" s="1352"/>
      <c r="V2" s="1352"/>
      <c r="W2" s="1352"/>
      <c r="X2" s="1352"/>
      <c r="Y2" s="1352"/>
      <c r="Z2" s="1352"/>
      <c r="AA2" s="1352"/>
      <c r="AB2" s="1352"/>
      <c r="AC2" s="1352"/>
      <c r="AD2" s="1352"/>
      <c r="AE2" s="1352"/>
      <c r="AF2" s="1352"/>
      <c r="AG2" s="1352"/>
      <c r="AH2" s="1333"/>
      <c r="AI2" s="1334"/>
      <c r="AJ2" s="1334"/>
      <c r="AK2" s="1334"/>
      <c r="AL2" s="1334"/>
      <c r="AM2" s="1334"/>
      <c r="AN2" s="1334"/>
      <c r="AO2" s="1334"/>
      <c r="AP2" s="1334"/>
      <c r="AQ2" s="1334"/>
      <c r="AR2" s="1334"/>
      <c r="AS2" s="1334"/>
      <c r="AT2" s="1334"/>
      <c r="AU2" s="1334"/>
      <c r="AV2" s="1334"/>
      <c r="AW2" s="1334"/>
      <c r="AX2" s="1334"/>
      <c r="AY2" s="1334"/>
      <c r="AZ2" s="1334"/>
      <c r="BA2" s="1334"/>
      <c r="BB2" s="1334"/>
      <c r="BC2" s="1334"/>
      <c r="BD2" s="1334"/>
      <c r="BE2" s="1334"/>
      <c r="BF2" s="1334"/>
      <c r="BG2" s="1334"/>
      <c r="BH2" s="1334"/>
      <c r="BI2" s="1334"/>
      <c r="BJ2" s="1334"/>
      <c r="BK2" s="1334"/>
      <c r="BL2" s="1334"/>
      <c r="BM2" s="1334"/>
      <c r="BN2" s="1335"/>
      <c r="BO2" s="1282"/>
      <c r="BP2" s="1286"/>
      <c r="BQ2" s="1286"/>
      <c r="BR2" s="1286"/>
      <c r="BS2" s="1286"/>
      <c r="BT2" s="1286"/>
      <c r="BU2" s="1286"/>
      <c r="BV2" s="1286"/>
      <c r="BW2" s="1286"/>
      <c r="BX2" s="1286"/>
      <c r="BY2" s="1286"/>
      <c r="BZ2" s="1286"/>
      <c r="CA2" s="1286"/>
      <c r="CB2" s="1286"/>
      <c r="CC2" s="1286"/>
      <c r="CD2" s="1286"/>
      <c r="CE2" s="1286"/>
      <c r="CF2" s="1286"/>
      <c r="CG2" s="1286"/>
      <c r="CH2" s="1340"/>
      <c r="CI2" s="1347"/>
      <c r="CJ2" s="1286"/>
      <c r="CK2" s="1286"/>
      <c r="CL2" s="1286"/>
      <c r="CM2" s="1286"/>
      <c r="CN2" s="1286"/>
      <c r="CO2" s="1286"/>
      <c r="CP2" s="1286"/>
      <c r="CQ2" s="1286"/>
      <c r="CR2" s="1286"/>
      <c r="CS2" s="1286"/>
      <c r="CT2" s="1286"/>
      <c r="CU2" s="1286"/>
      <c r="CV2" s="1286"/>
      <c r="CW2" s="1286"/>
      <c r="CX2" s="1286"/>
      <c r="CY2" s="1286"/>
      <c r="CZ2" s="1286"/>
      <c r="DA2" s="1286"/>
      <c r="DB2" s="1286"/>
      <c r="DC2" s="1286"/>
      <c r="DD2" s="1286"/>
      <c r="DE2" s="1286"/>
      <c r="DF2" s="1286"/>
      <c r="DG2" s="1286"/>
      <c r="DH2" s="1286"/>
      <c r="DI2" s="1286"/>
      <c r="DJ2" s="1286"/>
      <c r="DK2" s="1286"/>
      <c r="DL2" s="1287"/>
      <c r="DM2" s="1363"/>
      <c r="DN2" s="1287"/>
      <c r="DO2" s="1287"/>
      <c r="DP2" s="1287"/>
      <c r="DQ2" s="1363"/>
      <c r="DR2" s="1363"/>
      <c r="DS2" s="1557"/>
      <c r="DT2" s="1582"/>
    </row>
    <row r="3" spans="1:124" ht="3.6" customHeight="1">
      <c r="A3" s="1282"/>
      <c r="B3" s="1352"/>
      <c r="C3" s="1352"/>
      <c r="D3" s="1352"/>
      <c r="E3" s="1352"/>
      <c r="F3" s="1352"/>
      <c r="G3" s="1352"/>
      <c r="H3" s="1352"/>
      <c r="I3" s="1352"/>
      <c r="J3" s="1352"/>
      <c r="K3" s="1352"/>
      <c r="L3" s="1352"/>
      <c r="M3" s="1352"/>
      <c r="N3" s="1352"/>
      <c r="O3" s="1352"/>
      <c r="P3" s="1352"/>
      <c r="Q3" s="1352"/>
      <c r="R3" s="1352"/>
      <c r="S3" s="1352"/>
      <c r="T3" s="1352"/>
      <c r="U3" s="1352"/>
      <c r="V3" s="1352"/>
      <c r="W3" s="1352"/>
      <c r="X3" s="1352"/>
      <c r="Y3" s="1352"/>
      <c r="Z3" s="1352"/>
      <c r="AA3" s="1352"/>
      <c r="AB3" s="1352"/>
      <c r="AC3" s="1352"/>
      <c r="AD3" s="1352"/>
      <c r="AE3" s="1352"/>
      <c r="AF3" s="1352"/>
      <c r="AG3" s="1352"/>
      <c r="AH3" s="1333"/>
      <c r="AI3" s="1334"/>
      <c r="AJ3" s="1334"/>
      <c r="AK3" s="1334"/>
      <c r="AL3" s="1334"/>
      <c r="AM3" s="1334"/>
      <c r="AN3" s="1334"/>
      <c r="AO3" s="1334"/>
      <c r="AP3" s="1334"/>
      <c r="AQ3" s="1334"/>
      <c r="AR3" s="1334"/>
      <c r="AS3" s="1334"/>
      <c r="AT3" s="1334"/>
      <c r="AU3" s="1334"/>
      <c r="AV3" s="1334"/>
      <c r="AW3" s="1334"/>
      <c r="AX3" s="1334"/>
      <c r="AY3" s="1334"/>
      <c r="AZ3" s="1334"/>
      <c r="BA3" s="1334"/>
      <c r="BB3" s="1334"/>
      <c r="BC3" s="1334"/>
      <c r="BD3" s="1334"/>
      <c r="BE3" s="1334"/>
      <c r="BF3" s="1334"/>
      <c r="BG3" s="1334"/>
      <c r="BH3" s="1334"/>
      <c r="BI3" s="1334"/>
      <c r="BJ3" s="1334"/>
      <c r="BK3" s="1334"/>
      <c r="BL3" s="1334"/>
      <c r="BM3" s="1334"/>
      <c r="BN3" s="1335"/>
      <c r="BO3" s="1358"/>
      <c r="BP3" s="1349"/>
      <c r="BQ3" s="1349"/>
      <c r="BR3" s="1349"/>
      <c r="BS3" s="1349"/>
      <c r="BT3" s="1349"/>
      <c r="BU3" s="1349"/>
      <c r="BV3" s="1349"/>
      <c r="BW3" s="1349"/>
      <c r="BX3" s="1349"/>
      <c r="BY3" s="1349"/>
      <c r="BZ3" s="1349"/>
      <c r="CA3" s="1349"/>
      <c r="CB3" s="1349"/>
      <c r="CC3" s="1349"/>
      <c r="CD3" s="1349"/>
      <c r="CE3" s="1349"/>
      <c r="CF3" s="1349"/>
      <c r="CG3" s="1349"/>
      <c r="CH3" s="1343"/>
      <c r="CI3" s="1348"/>
      <c r="CJ3" s="1349"/>
      <c r="CK3" s="1349"/>
      <c r="CL3" s="1349"/>
      <c r="CM3" s="1349"/>
      <c r="CN3" s="1349"/>
      <c r="CO3" s="1349"/>
      <c r="CP3" s="1349"/>
      <c r="CQ3" s="1349"/>
      <c r="CR3" s="1349"/>
      <c r="CS3" s="1349"/>
      <c r="CT3" s="1349"/>
      <c r="CU3" s="1349"/>
      <c r="CV3" s="1349"/>
      <c r="CW3" s="1349"/>
      <c r="CX3" s="1349"/>
      <c r="CY3" s="1349"/>
      <c r="CZ3" s="1349"/>
      <c r="DA3" s="1349"/>
      <c r="DB3" s="1349"/>
      <c r="DC3" s="1349"/>
      <c r="DD3" s="1349"/>
      <c r="DE3" s="1349"/>
      <c r="DF3" s="1349"/>
      <c r="DG3" s="1349"/>
      <c r="DH3" s="1349"/>
      <c r="DI3" s="1349"/>
      <c r="DJ3" s="1349"/>
      <c r="DK3" s="1349"/>
      <c r="DL3" s="1361"/>
      <c r="DM3" s="1363"/>
      <c r="DN3" s="1287"/>
      <c r="DO3" s="1287"/>
      <c r="DP3" s="1287"/>
      <c r="DQ3" s="1363"/>
      <c r="DR3" s="1363"/>
      <c r="DS3" s="1557"/>
      <c r="DT3" s="1582"/>
    </row>
    <row r="4" spans="1:124" ht="3.6" customHeight="1">
      <c r="A4" s="1282"/>
      <c r="B4" s="1286"/>
      <c r="C4" s="1286"/>
      <c r="D4" s="1286"/>
      <c r="E4" s="1286"/>
      <c r="F4" s="1286"/>
      <c r="G4" s="1286"/>
      <c r="H4" s="1286"/>
      <c r="I4" s="1286"/>
      <c r="J4" s="1286"/>
      <c r="K4" s="1286"/>
      <c r="L4" s="1286"/>
      <c r="M4" s="1286"/>
      <c r="N4" s="1286"/>
      <c r="O4" s="1286"/>
      <c r="P4" s="1286"/>
      <c r="Q4" s="1286"/>
      <c r="R4" s="1286"/>
      <c r="S4" s="1286"/>
      <c r="T4" s="1286"/>
      <c r="U4" s="1286"/>
      <c r="V4" s="1286"/>
      <c r="W4" s="1286"/>
      <c r="X4" s="1286"/>
      <c r="Y4" s="1286"/>
      <c r="Z4" s="1286"/>
      <c r="AA4" s="1286"/>
      <c r="AB4" s="1286"/>
      <c r="AC4" s="1286"/>
      <c r="AD4" s="1286"/>
      <c r="AE4" s="1286"/>
      <c r="AF4" s="1286"/>
      <c r="AG4" s="1286"/>
      <c r="AH4" s="1333"/>
      <c r="AI4" s="1334" t="s">
        <v>31</v>
      </c>
      <c r="AJ4" s="1334"/>
      <c r="AK4" s="1334"/>
      <c r="AL4" s="1334"/>
      <c r="AM4" s="1334"/>
      <c r="AN4" s="1334"/>
      <c r="AO4" s="1334"/>
      <c r="AP4" s="1334"/>
      <c r="AQ4" s="1334"/>
      <c r="AR4" s="1334"/>
      <c r="AS4" s="1334"/>
      <c r="AT4" s="1334"/>
      <c r="AU4" s="1334"/>
      <c r="AV4" s="1334"/>
      <c r="AW4" s="1334"/>
      <c r="AX4" s="1334"/>
      <c r="AY4" s="1334"/>
      <c r="AZ4" s="1334"/>
      <c r="BA4" s="1334"/>
      <c r="BB4" s="1334"/>
      <c r="BC4" s="1334"/>
      <c r="BD4" s="1334"/>
      <c r="BE4" s="1334"/>
      <c r="BF4" s="1334"/>
      <c r="BG4" s="1334"/>
      <c r="BH4" s="1334"/>
      <c r="BI4" s="1334"/>
      <c r="BJ4" s="1334"/>
      <c r="BK4" s="1334"/>
      <c r="BL4" s="1334"/>
      <c r="BM4" s="1334"/>
      <c r="BN4" s="1335"/>
      <c r="BO4" s="1336" t="s">
        <v>525</v>
      </c>
      <c r="BP4" s="1337"/>
      <c r="BQ4" s="1338"/>
      <c r="BR4" s="1338"/>
      <c r="BS4" s="1338" t="s">
        <v>526</v>
      </c>
      <c r="BT4" s="1338"/>
      <c r="BU4" s="1338"/>
      <c r="BV4" s="1338"/>
      <c r="BW4" s="1338" t="s">
        <v>527</v>
      </c>
      <c r="BX4" s="1338"/>
      <c r="BY4" s="1338"/>
      <c r="BZ4" s="1345" t="s">
        <v>33</v>
      </c>
      <c r="CA4" s="1346"/>
      <c r="CB4" s="1337"/>
      <c r="CC4" s="1370" t="s">
        <v>34</v>
      </c>
      <c r="CD4" s="1370"/>
      <c r="CE4" s="1370"/>
      <c r="CF4" s="1370" t="s">
        <v>35</v>
      </c>
      <c r="CG4" s="1370"/>
      <c r="CH4" s="1370"/>
      <c r="CI4" s="1345" t="s">
        <v>36</v>
      </c>
      <c r="CJ4" s="1346"/>
      <c r="CK4" s="1337"/>
      <c r="CL4" s="1345" t="s">
        <v>699</v>
      </c>
      <c r="CM4" s="1346"/>
      <c r="CN4" s="1337"/>
      <c r="CO4" s="1345" t="s">
        <v>37</v>
      </c>
      <c r="CP4" s="1346"/>
      <c r="CQ4" s="1337"/>
      <c r="CR4" s="1345" t="s">
        <v>38</v>
      </c>
      <c r="CS4" s="1346"/>
      <c r="CT4" s="1337"/>
      <c r="CU4" s="1345" t="s">
        <v>39</v>
      </c>
      <c r="CV4" s="1346"/>
      <c r="CW4" s="1337"/>
      <c r="CX4" s="1345" t="s">
        <v>40</v>
      </c>
      <c r="CY4" s="1346"/>
      <c r="CZ4" s="1337"/>
      <c r="DA4" s="1370" t="s">
        <v>525</v>
      </c>
      <c r="DB4" s="1370"/>
      <c r="DC4" s="1370"/>
      <c r="DD4" s="1370" t="s">
        <v>526</v>
      </c>
      <c r="DE4" s="1370"/>
      <c r="DF4" s="1370"/>
      <c r="DG4" s="1370" t="s">
        <v>527</v>
      </c>
      <c r="DH4" s="1370"/>
      <c r="DI4" s="1370"/>
      <c r="DJ4" s="1370" t="s">
        <v>33</v>
      </c>
      <c r="DK4" s="1370"/>
      <c r="DL4" s="1371"/>
      <c r="DM4" s="1363"/>
      <c r="DN4" s="1287"/>
      <c r="DO4" s="1287"/>
      <c r="DP4" s="1287"/>
      <c r="DQ4" s="1363"/>
      <c r="DR4" s="1363"/>
      <c r="DS4" s="1557"/>
      <c r="DT4" s="1582"/>
    </row>
    <row r="5" spans="1:124" ht="3.6" customHeight="1">
      <c r="A5" s="1282"/>
      <c r="B5" s="1286"/>
      <c r="C5" s="1286"/>
      <c r="D5" s="1286"/>
      <c r="E5" s="1286"/>
      <c r="F5" s="1286"/>
      <c r="G5" s="1286"/>
      <c r="H5" s="1286"/>
      <c r="I5" s="1286"/>
      <c r="J5" s="1286"/>
      <c r="K5" s="1286"/>
      <c r="L5" s="1286"/>
      <c r="M5" s="1286"/>
      <c r="N5" s="1286"/>
      <c r="O5" s="1286"/>
      <c r="P5" s="1286"/>
      <c r="Q5" s="1286"/>
      <c r="R5" s="1286"/>
      <c r="S5" s="1286"/>
      <c r="T5" s="1286"/>
      <c r="U5" s="1286"/>
      <c r="V5" s="1286"/>
      <c r="W5" s="1286"/>
      <c r="X5" s="1286"/>
      <c r="Y5" s="1286"/>
      <c r="Z5" s="1286"/>
      <c r="AA5" s="1286"/>
      <c r="AB5" s="1286"/>
      <c r="AC5" s="1286"/>
      <c r="AD5" s="1286"/>
      <c r="AE5" s="1286"/>
      <c r="AF5" s="1286"/>
      <c r="AG5" s="1286"/>
      <c r="AH5" s="1333"/>
      <c r="AI5" s="1334"/>
      <c r="AJ5" s="1334"/>
      <c r="AK5" s="1334"/>
      <c r="AL5" s="1334"/>
      <c r="AM5" s="1334"/>
      <c r="AN5" s="1334"/>
      <c r="AO5" s="1334"/>
      <c r="AP5" s="1334"/>
      <c r="AQ5" s="1334"/>
      <c r="AR5" s="1334"/>
      <c r="AS5" s="1334"/>
      <c r="AT5" s="1334"/>
      <c r="AU5" s="1334"/>
      <c r="AV5" s="1334"/>
      <c r="AW5" s="1334"/>
      <c r="AX5" s="1334"/>
      <c r="AY5" s="1334"/>
      <c r="AZ5" s="1334"/>
      <c r="BA5" s="1334"/>
      <c r="BB5" s="1334"/>
      <c r="BC5" s="1334"/>
      <c r="BD5" s="1334"/>
      <c r="BE5" s="1334"/>
      <c r="BF5" s="1334"/>
      <c r="BG5" s="1334"/>
      <c r="BH5" s="1334"/>
      <c r="BI5" s="1334"/>
      <c r="BJ5" s="1334"/>
      <c r="BK5" s="1334"/>
      <c r="BL5" s="1334"/>
      <c r="BM5" s="1334"/>
      <c r="BN5" s="1335"/>
      <c r="BO5" s="1339"/>
      <c r="BP5" s="1340"/>
      <c r="BQ5" s="1341"/>
      <c r="BR5" s="1341"/>
      <c r="BS5" s="1341"/>
      <c r="BT5" s="1341"/>
      <c r="BU5" s="1341"/>
      <c r="BV5" s="1341"/>
      <c r="BW5" s="1341"/>
      <c r="BX5" s="1341"/>
      <c r="BY5" s="1341"/>
      <c r="BZ5" s="1347"/>
      <c r="CA5" s="1286"/>
      <c r="CB5" s="1340"/>
      <c r="CC5" s="1370"/>
      <c r="CD5" s="1370"/>
      <c r="CE5" s="1370"/>
      <c r="CF5" s="1370"/>
      <c r="CG5" s="1370"/>
      <c r="CH5" s="1370"/>
      <c r="CI5" s="1347"/>
      <c r="CJ5" s="1286"/>
      <c r="CK5" s="1340"/>
      <c r="CL5" s="1347"/>
      <c r="CM5" s="1286"/>
      <c r="CN5" s="1340"/>
      <c r="CO5" s="1347"/>
      <c r="CP5" s="1286"/>
      <c r="CQ5" s="1340"/>
      <c r="CR5" s="1347"/>
      <c r="CS5" s="1286"/>
      <c r="CT5" s="1340"/>
      <c r="CU5" s="1347"/>
      <c r="CV5" s="1286"/>
      <c r="CW5" s="1340"/>
      <c r="CX5" s="1347"/>
      <c r="CY5" s="1286"/>
      <c r="CZ5" s="1340"/>
      <c r="DA5" s="1370"/>
      <c r="DB5" s="1370"/>
      <c r="DC5" s="1370"/>
      <c r="DD5" s="1370"/>
      <c r="DE5" s="1370"/>
      <c r="DF5" s="1370"/>
      <c r="DG5" s="1370"/>
      <c r="DH5" s="1370"/>
      <c r="DI5" s="1370"/>
      <c r="DJ5" s="1370"/>
      <c r="DK5" s="1370"/>
      <c r="DL5" s="1371"/>
      <c r="DM5" s="1363"/>
      <c r="DN5" s="1287"/>
      <c r="DO5" s="1287"/>
      <c r="DP5" s="1287"/>
      <c r="DQ5" s="1363"/>
      <c r="DR5" s="1363"/>
      <c r="DS5" s="1557"/>
      <c r="DT5" s="1582"/>
    </row>
    <row r="6" spans="1:124" ht="3.6" customHeight="1">
      <c r="A6" s="1282"/>
      <c r="B6" s="1286"/>
      <c r="C6" s="1286"/>
      <c r="D6" s="1286"/>
      <c r="E6" s="1286"/>
      <c r="F6" s="1286"/>
      <c r="G6" s="1286"/>
      <c r="H6" s="1286"/>
      <c r="I6" s="1286"/>
      <c r="J6" s="1286"/>
      <c r="K6" s="1286"/>
      <c r="L6" s="1286"/>
      <c r="M6" s="1286"/>
      <c r="N6" s="1286"/>
      <c r="O6" s="1286"/>
      <c r="P6" s="1286"/>
      <c r="Q6" s="1286"/>
      <c r="R6" s="1286"/>
      <c r="S6" s="1286"/>
      <c r="T6" s="1286"/>
      <c r="U6" s="1286"/>
      <c r="V6" s="1286"/>
      <c r="W6" s="1286"/>
      <c r="X6" s="1286"/>
      <c r="Y6" s="1286"/>
      <c r="Z6" s="1286"/>
      <c r="AA6" s="1286"/>
      <c r="AB6" s="1286"/>
      <c r="AC6" s="1286"/>
      <c r="AD6" s="1286"/>
      <c r="AE6" s="1286"/>
      <c r="AF6" s="1286"/>
      <c r="AG6" s="1286"/>
      <c r="AH6" s="1333"/>
      <c r="AI6" s="1334"/>
      <c r="AJ6" s="1334"/>
      <c r="AK6" s="1334"/>
      <c r="AL6" s="1334"/>
      <c r="AM6" s="1334"/>
      <c r="AN6" s="1334"/>
      <c r="AO6" s="1334"/>
      <c r="AP6" s="1334"/>
      <c r="AQ6" s="1334"/>
      <c r="AR6" s="1334"/>
      <c r="AS6" s="1334"/>
      <c r="AT6" s="1334"/>
      <c r="AU6" s="1334"/>
      <c r="AV6" s="1334"/>
      <c r="AW6" s="1334"/>
      <c r="AX6" s="1334"/>
      <c r="AY6" s="1334"/>
      <c r="AZ6" s="1334"/>
      <c r="BA6" s="1334"/>
      <c r="BB6" s="1334"/>
      <c r="BC6" s="1334"/>
      <c r="BD6" s="1334"/>
      <c r="BE6" s="1334"/>
      <c r="BF6" s="1334"/>
      <c r="BG6" s="1334"/>
      <c r="BH6" s="1334"/>
      <c r="BI6" s="1334"/>
      <c r="BJ6" s="1334"/>
      <c r="BK6" s="1334"/>
      <c r="BL6" s="1334"/>
      <c r="BM6" s="1334"/>
      <c r="BN6" s="1335"/>
      <c r="BO6" s="1342"/>
      <c r="BP6" s="1343"/>
      <c r="BQ6" s="1344"/>
      <c r="BR6" s="1344"/>
      <c r="BS6" s="1344"/>
      <c r="BT6" s="1344"/>
      <c r="BU6" s="1344"/>
      <c r="BV6" s="1344"/>
      <c r="BW6" s="1344"/>
      <c r="BX6" s="1344"/>
      <c r="BY6" s="1344"/>
      <c r="BZ6" s="1348"/>
      <c r="CA6" s="1349"/>
      <c r="CB6" s="1343"/>
      <c r="CC6" s="1370"/>
      <c r="CD6" s="1370"/>
      <c r="CE6" s="1370"/>
      <c r="CF6" s="1370"/>
      <c r="CG6" s="1370"/>
      <c r="CH6" s="1370"/>
      <c r="CI6" s="1348"/>
      <c r="CJ6" s="1349"/>
      <c r="CK6" s="1343"/>
      <c r="CL6" s="1348"/>
      <c r="CM6" s="1349"/>
      <c r="CN6" s="1343"/>
      <c r="CO6" s="1348"/>
      <c r="CP6" s="1349"/>
      <c r="CQ6" s="1343"/>
      <c r="CR6" s="1348"/>
      <c r="CS6" s="1349"/>
      <c r="CT6" s="1343"/>
      <c r="CU6" s="1348"/>
      <c r="CV6" s="1349"/>
      <c r="CW6" s="1343"/>
      <c r="CX6" s="1348"/>
      <c r="CY6" s="1349"/>
      <c r="CZ6" s="1343"/>
      <c r="DA6" s="1370"/>
      <c r="DB6" s="1370"/>
      <c r="DC6" s="1370"/>
      <c r="DD6" s="1370"/>
      <c r="DE6" s="1370"/>
      <c r="DF6" s="1370"/>
      <c r="DG6" s="1370"/>
      <c r="DH6" s="1370"/>
      <c r="DI6" s="1370"/>
      <c r="DJ6" s="1370"/>
      <c r="DK6" s="1370"/>
      <c r="DL6" s="1371"/>
      <c r="DM6" s="1363"/>
      <c r="DN6" s="1287"/>
      <c r="DO6" s="1287"/>
      <c r="DP6" s="1287"/>
      <c r="DQ6" s="1363"/>
      <c r="DR6" s="1363"/>
      <c r="DS6" s="1557"/>
      <c r="DT6" s="1582"/>
    </row>
    <row r="7" spans="1:124" ht="3.6" customHeight="1">
      <c r="A7" s="1282"/>
      <c r="B7" s="1286"/>
      <c r="C7" s="1286"/>
      <c r="D7" s="1286"/>
      <c r="E7" s="1286"/>
      <c r="F7" s="1286"/>
      <c r="G7" s="1286"/>
      <c r="H7" s="1286"/>
      <c r="I7" s="1286"/>
      <c r="J7" s="1286"/>
      <c r="K7" s="1286"/>
      <c r="L7" s="1286"/>
      <c r="M7" s="1286"/>
      <c r="N7" s="1286"/>
      <c r="O7" s="1286"/>
      <c r="P7" s="1286"/>
      <c r="Q7" s="1286"/>
      <c r="R7" s="1286"/>
      <c r="S7" s="1286"/>
      <c r="T7" s="1286"/>
      <c r="U7" s="1286"/>
      <c r="V7" s="1286"/>
      <c r="W7" s="1286"/>
      <c r="X7" s="1286"/>
      <c r="Y7" s="1286"/>
      <c r="Z7" s="1286"/>
      <c r="AA7" s="1286"/>
      <c r="AB7" s="1286"/>
      <c r="AC7" s="1286"/>
      <c r="AD7" s="1286"/>
      <c r="AE7" s="1286"/>
      <c r="AF7" s="1286"/>
      <c r="AG7" s="1286"/>
      <c r="AH7" s="1333"/>
      <c r="AI7" s="1334" t="s">
        <v>41</v>
      </c>
      <c r="AJ7" s="1334"/>
      <c r="AK7" s="1334"/>
      <c r="AL7" s="1334"/>
      <c r="AM7" s="1334"/>
      <c r="AN7" s="1334"/>
      <c r="AO7" s="1334"/>
      <c r="AP7" s="1334"/>
      <c r="AQ7" s="1334"/>
      <c r="AR7" s="1334"/>
      <c r="AS7" s="1334"/>
      <c r="AT7" s="1334"/>
      <c r="AU7" s="1334"/>
      <c r="AV7" s="1334"/>
      <c r="AW7" s="1334"/>
      <c r="AX7" s="1334"/>
      <c r="AY7" s="1334"/>
      <c r="AZ7" s="1334"/>
      <c r="BA7" s="1334"/>
      <c r="BB7" s="1334"/>
      <c r="BC7" s="1334"/>
      <c r="BD7" s="1334"/>
      <c r="BE7" s="1334"/>
      <c r="BF7" s="1334"/>
      <c r="BG7" s="1334"/>
      <c r="BH7" s="1334"/>
      <c r="BI7" s="1334"/>
      <c r="BJ7" s="1334"/>
      <c r="BK7" s="1334"/>
      <c r="BL7" s="1334"/>
      <c r="BM7" s="1334"/>
      <c r="BN7" s="1335"/>
      <c r="BO7" s="1336">
        <v>-2</v>
      </c>
      <c r="BP7" s="1337"/>
      <c r="BQ7" s="1338"/>
      <c r="BR7" s="1338"/>
      <c r="BS7" s="1338">
        <v>-1</v>
      </c>
      <c r="BT7" s="1338"/>
      <c r="BU7" s="1338"/>
      <c r="BV7" s="1338"/>
      <c r="BW7" s="1370">
        <v>1</v>
      </c>
      <c r="BX7" s="1370"/>
      <c r="BY7" s="1370"/>
      <c r="BZ7" s="1370">
        <v>2</v>
      </c>
      <c r="CA7" s="1370"/>
      <c r="CB7" s="1370"/>
      <c r="CC7" s="1370">
        <v>3</v>
      </c>
      <c r="CD7" s="1370"/>
      <c r="CE7" s="1370"/>
      <c r="CF7" s="1370">
        <v>4</v>
      </c>
      <c r="CG7" s="1370"/>
      <c r="CH7" s="1370"/>
      <c r="CI7" s="1370">
        <v>5</v>
      </c>
      <c r="CJ7" s="1370"/>
      <c r="CK7" s="1370"/>
      <c r="CL7" s="1370">
        <v>6</v>
      </c>
      <c r="CM7" s="1370"/>
      <c r="CN7" s="1370"/>
      <c r="CO7" s="1370">
        <v>7</v>
      </c>
      <c r="CP7" s="1370"/>
      <c r="CQ7" s="1370"/>
      <c r="CR7" s="1370">
        <v>8</v>
      </c>
      <c r="CS7" s="1370"/>
      <c r="CT7" s="1370"/>
      <c r="CU7" s="1370">
        <v>9</v>
      </c>
      <c r="CV7" s="1370"/>
      <c r="CW7" s="1370"/>
      <c r="CX7" s="1370">
        <v>10</v>
      </c>
      <c r="CY7" s="1370"/>
      <c r="CZ7" s="1370"/>
      <c r="DA7" s="1370">
        <v>11</v>
      </c>
      <c r="DB7" s="1370"/>
      <c r="DC7" s="1370"/>
      <c r="DD7" s="1370">
        <v>12</v>
      </c>
      <c r="DE7" s="1370"/>
      <c r="DF7" s="1370"/>
      <c r="DG7" s="1370">
        <v>13</v>
      </c>
      <c r="DH7" s="1370"/>
      <c r="DI7" s="1370"/>
      <c r="DJ7" s="1370">
        <v>14</v>
      </c>
      <c r="DK7" s="1370"/>
      <c r="DL7" s="1371"/>
      <c r="DM7" s="1363"/>
      <c r="DN7" s="1287"/>
      <c r="DO7" s="1287"/>
      <c r="DP7" s="1287"/>
      <c r="DQ7" s="1363"/>
      <c r="DR7" s="1363"/>
      <c r="DS7" s="1557"/>
      <c r="DT7" s="1582"/>
    </row>
    <row r="8" spans="1:124" ht="3.6" customHeight="1">
      <c r="A8" s="1282"/>
      <c r="B8" s="1286"/>
      <c r="C8" s="1286"/>
      <c r="D8" s="1286"/>
      <c r="E8" s="1286"/>
      <c r="F8" s="1286"/>
      <c r="G8" s="1286"/>
      <c r="H8" s="1286"/>
      <c r="I8" s="1286"/>
      <c r="J8" s="1286"/>
      <c r="K8" s="1286"/>
      <c r="L8" s="1286"/>
      <c r="M8" s="1286"/>
      <c r="N8" s="1286"/>
      <c r="O8" s="1286"/>
      <c r="P8" s="1286"/>
      <c r="Q8" s="1286"/>
      <c r="R8" s="1286"/>
      <c r="S8" s="1286"/>
      <c r="T8" s="1286"/>
      <c r="U8" s="1286"/>
      <c r="V8" s="1286"/>
      <c r="W8" s="1286"/>
      <c r="X8" s="1286"/>
      <c r="Y8" s="1286"/>
      <c r="Z8" s="1286"/>
      <c r="AA8" s="1286"/>
      <c r="AB8" s="1286"/>
      <c r="AC8" s="1286"/>
      <c r="AD8" s="1286"/>
      <c r="AE8" s="1286"/>
      <c r="AF8" s="1286"/>
      <c r="AG8" s="1286"/>
      <c r="AH8" s="1333"/>
      <c r="AI8" s="1334"/>
      <c r="AJ8" s="1334"/>
      <c r="AK8" s="1334"/>
      <c r="AL8" s="1334"/>
      <c r="AM8" s="1334"/>
      <c r="AN8" s="1334"/>
      <c r="AO8" s="1334"/>
      <c r="AP8" s="1334"/>
      <c r="AQ8" s="1334"/>
      <c r="AR8" s="1334"/>
      <c r="AS8" s="1334"/>
      <c r="AT8" s="1334"/>
      <c r="AU8" s="1334"/>
      <c r="AV8" s="1334"/>
      <c r="AW8" s="1334"/>
      <c r="AX8" s="1334"/>
      <c r="AY8" s="1334"/>
      <c r="AZ8" s="1334"/>
      <c r="BA8" s="1334"/>
      <c r="BB8" s="1334"/>
      <c r="BC8" s="1334"/>
      <c r="BD8" s="1334"/>
      <c r="BE8" s="1334"/>
      <c r="BF8" s="1334"/>
      <c r="BG8" s="1334"/>
      <c r="BH8" s="1334"/>
      <c r="BI8" s="1334"/>
      <c r="BJ8" s="1334"/>
      <c r="BK8" s="1334"/>
      <c r="BL8" s="1334"/>
      <c r="BM8" s="1334"/>
      <c r="BN8" s="1335"/>
      <c r="BO8" s="1339"/>
      <c r="BP8" s="1340"/>
      <c r="BQ8" s="1341"/>
      <c r="BR8" s="1341"/>
      <c r="BS8" s="1341"/>
      <c r="BT8" s="1341"/>
      <c r="BU8" s="1341"/>
      <c r="BV8" s="1341"/>
      <c r="BW8" s="1370"/>
      <c r="BX8" s="1370"/>
      <c r="BY8" s="1370"/>
      <c r="BZ8" s="1370"/>
      <c r="CA8" s="1370"/>
      <c r="CB8" s="1370"/>
      <c r="CC8" s="1370"/>
      <c r="CD8" s="1370"/>
      <c r="CE8" s="1370"/>
      <c r="CF8" s="1370"/>
      <c r="CG8" s="1370"/>
      <c r="CH8" s="1370"/>
      <c r="CI8" s="1370"/>
      <c r="CJ8" s="1370"/>
      <c r="CK8" s="1370"/>
      <c r="CL8" s="1370"/>
      <c r="CM8" s="1370"/>
      <c r="CN8" s="1370"/>
      <c r="CO8" s="1370"/>
      <c r="CP8" s="1370"/>
      <c r="CQ8" s="1370"/>
      <c r="CR8" s="1370"/>
      <c r="CS8" s="1370"/>
      <c r="CT8" s="1370"/>
      <c r="CU8" s="1370"/>
      <c r="CV8" s="1370"/>
      <c r="CW8" s="1370"/>
      <c r="CX8" s="1370"/>
      <c r="CY8" s="1370"/>
      <c r="CZ8" s="1370"/>
      <c r="DA8" s="1370"/>
      <c r="DB8" s="1370"/>
      <c r="DC8" s="1370"/>
      <c r="DD8" s="1370"/>
      <c r="DE8" s="1370"/>
      <c r="DF8" s="1370"/>
      <c r="DG8" s="1370"/>
      <c r="DH8" s="1370"/>
      <c r="DI8" s="1370"/>
      <c r="DJ8" s="1370"/>
      <c r="DK8" s="1370"/>
      <c r="DL8" s="1371"/>
      <c r="DM8" s="1363"/>
      <c r="DN8" s="1287"/>
      <c r="DO8" s="1287"/>
      <c r="DP8" s="1287"/>
      <c r="DQ8" s="1363"/>
      <c r="DR8" s="1363"/>
      <c r="DS8" s="1557"/>
      <c r="DT8" s="1582"/>
    </row>
    <row r="9" spans="1:124" ht="3.6" customHeight="1">
      <c r="A9" s="1288"/>
      <c r="B9" s="1289"/>
      <c r="C9" s="1289"/>
      <c r="D9" s="1289"/>
      <c r="E9" s="1289"/>
      <c r="F9" s="1289"/>
      <c r="G9" s="1289"/>
      <c r="H9" s="1289"/>
      <c r="I9" s="1289"/>
      <c r="J9" s="1289"/>
      <c r="K9" s="1289"/>
      <c r="L9" s="1289"/>
      <c r="M9" s="1289"/>
      <c r="N9" s="1289"/>
      <c r="O9" s="1289"/>
      <c r="P9" s="1289"/>
      <c r="Q9" s="1289"/>
      <c r="R9" s="1289"/>
      <c r="S9" s="1289"/>
      <c r="T9" s="1289"/>
      <c r="U9" s="1289"/>
      <c r="V9" s="1289"/>
      <c r="W9" s="1289"/>
      <c r="X9" s="1289"/>
      <c r="Y9" s="1289"/>
      <c r="Z9" s="1289"/>
      <c r="AA9" s="1289"/>
      <c r="AB9" s="1289"/>
      <c r="AC9" s="1289"/>
      <c r="AD9" s="1289"/>
      <c r="AE9" s="1289"/>
      <c r="AF9" s="1289"/>
      <c r="AG9" s="1289"/>
      <c r="AH9" s="1364"/>
      <c r="AI9" s="1365"/>
      <c r="AJ9" s="1365"/>
      <c r="AK9" s="1365"/>
      <c r="AL9" s="1365"/>
      <c r="AM9" s="1365"/>
      <c r="AN9" s="1365"/>
      <c r="AO9" s="1365"/>
      <c r="AP9" s="1365"/>
      <c r="AQ9" s="1365"/>
      <c r="AR9" s="1365"/>
      <c r="AS9" s="1365"/>
      <c r="AT9" s="1365"/>
      <c r="AU9" s="1365"/>
      <c r="AV9" s="1365"/>
      <c r="AW9" s="1365"/>
      <c r="AX9" s="1365"/>
      <c r="AY9" s="1365"/>
      <c r="AZ9" s="1365"/>
      <c r="BA9" s="1365"/>
      <c r="BB9" s="1365"/>
      <c r="BC9" s="1365"/>
      <c r="BD9" s="1365"/>
      <c r="BE9" s="1365"/>
      <c r="BF9" s="1365"/>
      <c r="BG9" s="1365"/>
      <c r="BH9" s="1365"/>
      <c r="BI9" s="1365"/>
      <c r="BJ9" s="1365"/>
      <c r="BK9" s="1365"/>
      <c r="BL9" s="1365"/>
      <c r="BM9" s="1365"/>
      <c r="BN9" s="1366"/>
      <c r="BO9" s="1367"/>
      <c r="BP9" s="1368"/>
      <c r="BQ9" s="1369"/>
      <c r="BR9" s="1369"/>
      <c r="BS9" s="1369"/>
      <c r="BT9" s="1369"/>
      <c r="BU9" s="1369"/>
      <c r="BV9" s="1369"/>
      <c r="BW9" s="1373"/>
      <c r="BX9" s="1373"/>
      <c r="BY9" s="1373"/>
      <c r="BZ9" s="1373"/>
      <c r="CA9" s="1373"/>
      <c r="CB9" s="1373"/>
      <c r="CC9" s="1373"/>
      <c r="CD9" s="1373"/>
      <c r="CE9" s="1373"/>
      <c r="CF9" s="1373"/>
      <c r="CG9" s="1373"/>
      <c r="CH9" s="1373"/>
      <c r="CI9" s="1373"/>
      <c r="CJ9" s="1373"/>
      <c r="CK9" s="1373"/>
      <c r="CL9" s="1373"/>
      <c r="CM9" s="1373"/>
      <c r="CN9" s="1373"/>
      <c r="CO9" s="1373"/>
      <c r="CP9" s="1373"/>
      <c r="CQ9" s="1373"/>
      <c r="CR9" s="1373"/>
      <c r="CS9" s="1373"/>
      <c r="CT9" s="1373"/>
      <c r="CU9" s="1373"/>
      <c r="CV9" s="1373"/>
      <c r="CW9" s="1373"/>
      <c r="CX9" s="1373"/>
      <c r="CY9" s="1373"/>
      <c r="CZ9" s="1373"/>
      <c r="DA9" s="1373"/>
      <c r="DB9" s="1373"/>
      <c r="DC9" s="1373"/>
      <c r="DD9" s="1373"/>
      <c r="DE9" s="1373"/>
      <c r="DF9" s="1373"/>
      <c r="DG9" s="1373"/>
      <c r="DH9" s="1373"/>
      <c r="DI9" s="1373"/>
      <c r="DJ9" s="1373"/>
      <c r="DK9" s="1373"/>
      <c r="DL9" s="1384"/>
      <c r="DM9" s="1372"/>
      <c r="DN9" s="1290"/>
      <c r="DO9" s="1290"/>
      <c r="DP9" s="1290"/>
      <c r="DQ9" s="1372"/>
      <c r="DR9" s="1372"/>
      <c r="DS9" s="1557"/>
      <c r="DT9" s="1582"/>
    </row>
    <row r="10" spans="1:124" ht="3.6" customHeight="1">
      <c r="A10" s="1282"/>
      <c r="B10" s="1351" t="s">
        <v>287</v>
      </c>
      <c r="C10" s="1351"/>
      <c r="D10" s="1351"/>
      <c r="E10" s="1351"/>
      <c r="F10" s="1351"/>
      <c r="G10" s="1351"/>
      <c r="H10" s="1351"/>
      <c r="I10" s="1351"/>
      <c r="J10" s="1351"/>
      <c r="K10" s="1351"/>
      <c r="L10" s="1351"/>
      <c r="M10" s="1351"/>
      <c r="N10" s="1351"/>
      <c r="O10" s="1351"/>
      <c r="P10" s="1351"/>
      <c r="Q10" s="1351"/>
      <c r="R10" s="1351"/>
      <c r="S10" s="1351"/>
      <c r="T10" s="1351"/>
      <c r="U10" s="1351"/>
      <c r="V10" s="1351"/>
      <c r="W10" s="1351"/>
      <c r="X10" s="1351"/>
      <c r="Y10" s="1351"/>
      <c r="Z10" s="1351"/>
      <c r="AA10" s="1351"/>
      <c r="AB10" s="1351"/>
      <c r="AC10" s="1351"/>
      <c r="AD10" s="1351"/>
      <c r="AE10" s="1351"/>
      <c r="AF10" s="1351"/>
      <c r="AG10" s="1351"/>
      <c r="AH10" s="1351"/>
      <c r="AI10" s="1351"/>
      <c r="AJ10" s="1351"/>
      <c r="AK10" s="1351"/>
      <c r="AL10" s="1351"/>
      <c r="AM10" s="1351"/>
      <c r="AN10" s="1351"/>
      <c r="AO10" s="1351"/>
      <c r="AP10" s="1351"/>
      <c r="AQ10" s="1351"/>
      <c r="AR10" s="1351"/>
      <c r="AS10" s="1351"/>
      <c r="AT10" s="1351"/>
      <c r="AU10" s="1351"/>
      <c r="AV10" s="1351"/>
      <c r="AW10" s="1351"/>
      <c r="AX10" s="1351"/>
      <c r="AY10" s="1351"/>
      <c r="AZ10" s="1351"/>
      <c r="BA10" s="1351"/>
      <c r="BB10" s="1351"/>
      <c r="BC10" s="1351"/>
      <c r="BD10" s="1351"/>
      <c r="BE10" s="1351"/>
      <c r="BF10" s="1351"/>
      <c r="BG10" s="1351"/>
      <c r="BH10" s="1351"/>
      <c r="BI10" s="1351"/>
      <c r="BJ10" s="1351"/>
      <c r="BK10" s="1351"/>
      <c r="BL10" s="1351"/>
      <c r="BM10" s="1351"/>
      <c r="BN10" s="1374"/>
      <c r="BO10" s="391"/>
      <c r="BP10" s="391"/>
      <c r="BQ10" s="391"/>
      <c r="BR10" s="391"/>
      <c r="BS10" s="392"/>
      <c r="BT10" s="393"/>
      <c r="BU10" s="393"/>
      <c r="BV10" s="394"/>
      <c r="BW10" s="395"/>
      <c r="BX10" s="396"/>
      <c r="BY10" s="397"/>
      <c r="BZ10" s="395"/>
      <c r="CA10" s="396"/>
      <c r="CB10" s="397"/>
      <c r="CC10" s="395"/>
      <c r="CD10" s="396"/>
      <c r="CE10" s="397"/>
      <c r="CF10" s="395"/>
      <c r="CG10" s="396"/>
      <c r="CH10" s="397"/>
      <c r="CI10" s="395"/>
      <c r="CJ10" s="396"/>
      <c r="CK10" s="397"/>
      <c r="CL10" s="395"/>
      <c r="CM10" s="396"/>
      <c r="CN10" s="397"/>
      <c r="CO10" s="395"/>
      <c r="CP10" s="396"/>
      <c r="CQ10" s="397"/>
      <c r="CR10" s="395"/>
      <c r="CS10" s="396"/>
      <c r="CT10" s="397"/>
      <c r="CU10" s="395"/>
      <c r="CV10" s="396"/>
      <c r="CW10" s="397"/>
      <c r="CX10" s="395"/>
      <c r="CY10" s="396"/>
      <c r="CZ10" s="397"/>
      <c r="DA10" s="395"/>
      <c r="DB10" s="396"/>
      <c r="DC10" s="397"/>
      <c r="DD10" s="395"/>
      <c r="DE10" s="396"/>
      <c r="DF10" s="397"/>
      <c r="DG10" s="395"/>
      <c r="DH10" s="396"/>
      <c r="DI10" s="397"/>
      <c r="DJ10" s="395"/>
      <c r="DK10" s="396"/>
      <c r="DL10" s="397"/>
      <c r="DM10" s="1378">
        <v>14</v>
      </c>
      <c r="DN10" s="1379"/>
      <c r="DO10" s="1379"/>
      <c r="DP10" s="1379"/>
      <c r="DQ10" s="1379"/>
      <c r="DR10" s="398"/>
      <c r="DS10" s="1557"/>
      <c r="DT10" s="1582"/>
    </row>
    <row r="11" spans="1:124" ht="3.6" customHeight="1">
      <c r="A11" s="1282"/>
      <c r="B11" s="1352"/>
      <c r="C11" s="1352"/>
      <c r="D11" s="1352"/>
      <c r="E11" s="1352"/>
      <c r="F11" s="1352"/>
      <c r="G11" s="1352"/>
      <c r="H11" s="1352"/>
      <c r="I11" s="1352"/>
      <c r="J11" s="1352"/>
      <c r="K11" s="1352"/>
      <c r="L11" s="1352"/>
      <c r="M11" s="1352"/>
      <c r="N11" s="1352"/>
      <c r="O11" s="1352"/>
      <c r="P11" s="1352"/>
      <c r="Q11" s="1352"/>
      <c r="R11" s="1352"/>
      <c r="S11" s="1352"/>
      <c r="T11" s="1352"/>
      <c r="U11" s="1352"/>
      <c r="V11" s="1352"/>
      <c r="W11" s="1352"/>
      <c r="X11" s="1352"/>
      <c r="Y11" s="1352"/>
      <c r="Z11" s="1352"/>
      <c r="AA11" s="1352"/>
      <c r="AB11" s="1352"/>
      <c r="AC11" s="1352"/>
      <c r="AD11" s="1352"/>
      <c r="AE11" s="1352"/>
      <c r="AF11" s="1352"/>
      <c r="AG11" s="1352"/>
      <c r="AH11" s="1352"/>
      <c r="AI11" s="1352"/>
      <c r="AJ11" s="1352"/>
      <c r="AK11" s="1352"/>
      <c r="AL11" s="1352"/>
      <c r="AM11" s="1352"/>
      <c r="AN11" s="1352"/>
      <c r="AO11" s="1352"/>
      <c r="AP11" s="1352"/>
      <c r="AQ11" s="1352"/>
      <c r="AR11" s="1352"/>
      <c r="AS11" s="1352"/>
      <c r="AT11" s="1352"/>
      <c r="AU11" s="1352"/>
      <c r="AV11" s="1352"/>
      <c r="AW11" s="1352"/>
      <c r="AX11" s="1352"/>
      <c r="AY11" s="1352"/>
      <c r="AZ11" s="1352"/>
      <c r="BA11" s="1352"/>
      <c r="BB11" s="1352"/>
      <c r="BC11" s="1352"/>
      <c r="BD11" s="1352"/>
      <c r="BE11" s="1352"/>
      <c r="BF11" s="1352"/>
      <c r="BG11" s="1352"/>
      <c r="BH11" s="1352"/>
      <c r="BI11" s="1352"/>
      <c r="BJ11" s="1352"/>
      <c r="BK11" s="1352"/>
      <c r="BL11" s="1352"/>
      <c r="BM11" s="1352"/>
      <c r="BN11" s="1375"/>
      <c r="BO11" s="391"/>
      <c r="BP11" s="391"/>
      <c r="BQ11" s="391"/>
      <c r="BR11" s="391"/>
      <c r="BS11" s="399"/>
      <c r="BT11" s="391"/>
      <c r="BU11" s="391"/>
      <c r="BV11" s="400"/>
      <c r="BW11" s="401"/>
      <c r="BX11" s="402"/>
      <c r="BY11" s="403"/>
      <c r="BZ11" s="401"/>
      <c r="CA11" s="402"/>
      <c r="CB11" s="403"/>
      <c r="CC11" s="401"/>
      <c r="CD11" s="402"/>
      <c r="CE11" s="403"/>
      <c r="CF11" s="401"/>
      <c r="CG11" s="402"/>
      <c r="CH11" s="403"/>
      <c r="CI11" s="401"/>
      <c r="CJ11" s="402"/>
      <c r="CK11" s="403"/>
      <c r="CL11" s="401"/>
      <c r="CM11" s="402"/>
      <c r="CN11" s="403"/>
      <c r="CO11" s="401"/>
      <c r="CP11" s="402"/>
      <c r="CQ11" s="403"/>
      <c r="CR11" s="401"/>
      <c r="CS11" s="402"/>
      <c r="CT11" s="403"/>
      <c r="CU11" s="401"/>
      <c r="CV11" s="402"/>
      <c r="CW11" s="403"/>
      <c r="CX11" s="401"/>
      <c r="CY11" s="402"/>
      <c r="CZ11" s="403"/>
      <c r="DA11" s="401"/>
      <c r="DB11" s="402"/>
      <c r="DC11" s="403"/>
      <c r="DD11" s="401"/>
      <c r="DE11" s="402"/>
      <c r="DF11" s="403"/>
      <c r="DG11" s="401"/>
      <c r="DH11" s="402"/>
      <c r="DI11" s="403"/>
      <c r="DJ11" s="401"/>
      <c r="DK11" s="402"/>
      <c r="DL11" s="403"/>
      <c r="DM11" s="1380"/>
      <c r="DN11" s="1381"/>
      <c r="DO11" s="1381"/>
      <c r="DP11" s="1381"/>
      <c r="DQ11" s="1381"/>
      <c r="DR11" s="404"/>
      <c r="DS11" s="1557"/>
      <c r="DT11" s="1582"/>
    </row>
    <row r="12" spans="1:124" ht="3.6" customHeight="1">
      <c r="A12" s="1288"/>
      <c r="B12" s="1376"/>
      <c r="C12" s="1376"/>
      <c r="D12" s="1376"/>
      <c r="E12" s="1376"/>
      <c r="F12" s="1376"/>
      <c r="G12" s="1376"/>
      <c r="H12" s="1376"/>
      <c r="I12" s="1376"/>
      <c r="J12" s="1376"/>
      <c r="K12" s="1376"/>
      <c r="L12" s="1376"/>
      <c r="M12" s="1376"/>
      <c r="N12" s="1376"/>
      <c r="O12" s="1376"/>
      <c r="P12" s="1376"/>
      <c r="Q12" s="1376"/>
      <c r="R12" s="1376"/>
      <c r="S12" s="1376"/>
      <c r="T12" s="1376"/>
      <c r="U12" s="1376"/>
      <c r="V12" s="1376"/>
      <c r="W12" s="1376"/>
      <c r="X12" s="1376"/>
      <c r="Y12" s="1376"/>
      <c r="Z12" s="1376"/>
      <c r="AA12" s="1376"/>
      <c r="AB12" s="1376"/>
      <c r="AC12" s="1376"/>
      <c r="AD12" s="1376"/>
      <c r="AE12" s="1376"/>
      <c r="AF12" s="1376"/>
      <c r="AG12" s="1376"/>
      <c r="AH12" s="1376"/>
      <c r="AI12" s="1376"/>
      <c r="AJ12" s="1376"/>
      <c r="AK12" s="1376"/>
      <c r="AL12" s="1376"/>
      <c r="AM12" s="1376"/>
      <c r="AN12" s="1376"/>
      <c r="AO12" s="1376"/>
      <c r="AP12" s="1376"/>
      <c r="AQ12" s="1376"/>
      <c r="AR12" s="1376"/>
      <c r="AS12" s="1376"/>
      <c r="AT12" s="1376"/>
      <c r="AU12" s="1376"/>
      <c r="AV12" s="1376"/>
      <c r="AW12" s="1376"/>
      <c r="AX12" s="1376"/>
      <c r="AY12" s="1376"/>
      <c r="AZ12" s="1376"/>
      <c r="BA12" s="1376"/>
      <c r="BB12" s="1376"/>
      <c r="BC12" s="1376"/>
      <c r="BD12" s="1376"/>
      <c r="BE12" s="1376"/>
      <c r="BF12" s="1376"/>
      <c r="BG12" s="1376"/>
      <c r="BH12" s="1376"/>
      <c r="BI12" s="1376"/>
      <c r="BJ12" s="1376"/>
      <c r="BK12" s="1376"/>
      <c r="BL12" s="1376"/>
      <c r="BM12" s="1376"/>
      <c r="BN12" s="1377"/>
      <c r="BO12" s="405"/>
      <c r="BP12" s="405"/>
      <c r="BQ12" s="405"/>
      <c r="BR12" s="405"/>
      <c r="BS12" s="406"/>
      <c r="BT12" s="405"/>
      <c r="BU12" s="405"/>
      <c r="BV12" s="407"/>
      <c r="BW12" s="408"/>
      <c r="BX12" s="409"/>
      <c r="BY12" s="410"/>
      <c r="BZ12" s="408"/>
      <c r="CA12" s="409"/>
      <c r="CB12" s="410"/>
      <c r="CC12" s="408"/>
      <c r="CD12" s="409"/>
      <c r="CE12" s="410"/>
      <c r="CF12" s="408"/>
      <c r="CG12" s="409"/>
      <c r="CH12" s="410"/>
      <c r="CI12" s="408"/>
      <c r="CJ12" s="409"/>
      <c r="CK12" s="410"/>
      <c r="CL12" s="408"/>
      <c r="CM12" s="409"/>
      <c r="CN12" s="410"/>
      <c r="CO12" s="408"/>
      <c r="CP12" s="409"/>
      <c r="CQ12" s="410"/>
      <c r="CR12" s="408"/>
      <c r="CS12" s="409"/>
      <c r="CT12" s="410"/>
      <c r="CU12" s="408"/>
      <c r="CV12" s="409"/>
      <c r="CW12" s="410"/>
      <c r="CX12" s="408"/>
      <c r="CY12" s="409"/>
      <c r="CZ12" s="410"/>
      <c r="DA12" s="408"/>
      <c r="DB12" s="409"/>
      <c r="DC12" s="410"/>
      <c r="DD12" s="408"/>
      <c r="DE12" s="409"/>
      <c r="DF12" s="410"/>
      <c r="DG12" s="408"/>
      <c r="DH12" s="409"/>
      <c r="DI12" s="410"/>
      <c r="DJ12" s="408"/>
      <c r="DK12" s="409"/>
      <c r="DL12" s="410"/>
      <c r="DM12" s="1382"/>
      <c r="DN12" s="1383"/>
      <c r="DO12" s="1383"/>
      <c r="DP12" s="1383"/>
      <c r="DQ12" s="1383"/>
      <c r="DR12" s="411"/>
      <c r="DS12" s="1557"/>
      <c r="DT12" s="1582"/>
    </row>
    <row r="13" spans="1:124" ht="3.4" customHeight="1">
      <c r="DS13" s="1557"/>
      <c r="DT13" s="1582"/>
    </row>
    <row r="14" spans="1:124" s="10" customFormat="1" ht="3.6" customHeight="1">
      <c r="A14" s="1350" t="s">
        <v>528</v>
      </c>
      <c r="B14" s="1356"/>
      <c r="C14" s="1356"/>
      <c r="D14" s="1356"/>
      <c r="E14" s="1356"/>
      <c r="F14" s="1359" t="s">
        <v>529</v>
      </c>
      <c r="G14" s="1356"/>
      <c r="H14" s="1356"/>
      <c r="I14" s="1356"/>
      <c r="J14" s="1357"/>
      <c r="K14" s="1359" t="s">
        <v>530</v>
      </c>
      <c r="L14" s="1356"/>
      <c r="M14" s="1356"/>
      <c r="N14" s="1356"/>
      <c r="O14" s="1356"/>
      <c r="P14" s="1356"/>
      <c r="Q14" s="1356"/>
      <c r="R14" s="1356"/>
      <c r="S14" s="1356"/>
      <c r="T14" s="1356"/>
      <c r="U14" s="1356"/>
      <c r="V14" s="1356"/>
      <c r="W14" s="1356"/>
      <c r="X14" s="1356"/>
      <c r="Y14" s="1356"/>
      <c r="Z14" s="1356"/>
      <c r="AA14" s="1356"/>
      <c r="AB14" s="1356"/>
      <c r="AC14" s="1356"/>
      <c r="AD14" s="1356"/>
      <c r="AE14" s="1356"/>
      <c r="AF14" s="1356"/>
      <c r="AG14" s="1356"/>
      <c r="AH14" s="1356"/>
      <c r="AI14" s="1356"/>
      <c r="AJ14" s="1356"/>
      <c r="AK14" s="1356"/>
      <c r="AL14" s="1356"/>
      <c r="AM14" s="1357"/>
      <c r="AN14" s="1356" t="s">
        <v>604</v>
      </c>
      <c r="AO14" s="1356"/>
      <c r="AP14" s="1356"/>
      <c r="AQ14" s="1356"/>
      <c r="AR14" s="1356"/>
      <c r="AS14" s="1356"/>
      <c r="AT14" s="1356"/>
      <c r="AU14" s="1356"/>
      <c r="AV14" s="1356"/>
      <c r="AW14" s="1356"/>
      <c r="AX14" s="1356"/>
      <c r="AY14" s="1356"/>
      <c r="AZ14" s="1356"/>
      <c r="BA14" s="1356"/>
      <c r="BB14" s="1356"/>
      <c r="BC14" s="1359" t="s">
        <v>564</v>
      </c>
      <c r="BD14" s="1356"/>
      <c r="BE14" s="1356"/>
      <c r="BF14" s="1356"/>
      <c r="BG14" s="1356"/>
      <c r="BH14" s="1357"/>
      <c r="BI14" s="1356" t="s">
        <v>565</v>
      </c>
      <c r="BJ14" s="1356"/>
      <c r="BK14" s="1356"/>
      <c r="BL14" s="1356"/>
      <c r="BM14" s="1356"/>
      <c r="BN14" s="1360"/>
      <c r="BO14" s="1350">
        <v>2011</v>
      </c>
      <c r="BP14" s="1356"/>
      <c r="BQ14" s="1356"/>
      <c r="BR14" s="1356"/>
      <c r="BS14" s="1356"/>
      <c r="BT14" s="1356"/>
      <c r="BU14" s="1356"/>
      <c r="BV14" s="1356"/>
      <c r="BW14" s="1356"/>
      <c r="BX14" s="1356"/>
      <c r="BY14" s="1356"/>
      <c r="BZ14" s="1356"/>
      <c r="CA14" s="1356"/>
      <c r="CB14" s="1356"/>
      <c r="CC14" s="1356"/>
      <c r="CD14" s="1356"/>
      <c r="CE14" s="1356"/>
      <c r="CF14" s="1356"/>
      <c r="CG14" s="1356"/>
      <c r="CH14" s="1357"/>
      <c r="CI14" s="1359">
        <v>2012</v>
      </c>
      <c r="CJ14" s="1356"/>
      <c r="CK14" s="1356"/>
      <c r="CL14" s="1356"/>
      <c r="CM14" s="1356"/>
      <c r="CN14" s="1356"/>
      <c r="CO14" s="1356"/>
      <c r="CP14" s="1356"/>
      <c r="CQ14" s="1356"/>
      <c r="CR14" s="1356"/>
      <c r="CS14" s="1356"/>
      <c r="CT14" s="1356"/>
      <c r="CU14" s="1356"/>
      <c r="CV14" s="1356"/>
      <c r="CW14" s="1356"/>
      <c r="CX14" s="1356"/>
      <c r="CY14" s="1356"/>
      <c r="CZ14" s="1356"/>
      <c r="DA14" s="1356"/>
      <c r="DB14" s="1356"/>
      <c r="DC14" s="1356"/>
      <c r="DD14" s="1356"/>
      <c r="DE14" s="1356"/>
      <c r="DF14" s="1356"/>
      <c r="DG14" s="1356"/>
      <c r="DH14" s="1356"/>
      <c r="DI14" s="1356"/>
      <c r="DJ14" s="1356"/>
      <c r="DK14" s="1356"/>
      <c r="DL14" s="1360"/>
      <c r="DM14" s="1389" t="s">
        <v>700</v>
      </c>
      <c r="DN14" s="1390"/>
      <c r="DO14" s="1390"/>
      <c r="DP14" s="1390"/>
      <c r="DQ14" s="1389"/>
      <c r="DR14" s="1389"/>
      <c r="DS14" s="1557"/>
      <c r="DT14" s="1582"/>
    </row>
    <row r="15" spans="1:124" ht="3.6" customHeight="1">
      <c r="A15" s="1282"/>
      <c r="B15" s="1286"/>
      <c r="C15" s="1286"/>
      <c r="D15" s="1286"/>
      <c r="E15" s="1286"/>
      <c r="F15" s="1347"/>
      <c r="G15" s="1286"/>
      <c r="H15" s="1286"/>
      <c r="I15" s="1286"/>
      <c r="J15" s="1340"/>
      <c r="K15" s="1347"/>
      <c r="L15" s="1286"/>
      <c r="M15" s="1286"/>
      <c r="N15" s="1286"/>
      <c r="O15" s="1286"/>
      <c r="P15" s="1286"/>
      <c r="Q15" s="1286"/>
      <c r="R15" s="1286"/>
      <c r="S15" s="1286"/>
      <c r="T15" s="1286"/>
      <c r="U15" s="1286"/>
      <c r="V15" s="1286"/>
      <c r="W15" s="1286"/>
      <c r="X15" s="1286"/>
      <c r="Y15" s="1286"/>
      <c r="Z15" s="1286"/>
      <c r="AA15" s="1286"/>
      <c r="AB15" s="1286"/>
      <c r="AC15" s="1286"/>
      <c r="AD15" s="1286"/>
      <c r="AE15" s="1286"/>
      <c r="AF15" s="1286"/>
      <c r="AG15" s="1286"/>
      <c r="AH15" s="1286"/>
      <c r="AI15" s="1286"/>
      <c r="AJ15" s="1286"/>
      <c r="AK15" s="1286"/>
      <c r="AL15" s="1286"/>
      <c r="AM15" s="1340"/>
      <c r="AN15" s="1286"/>
      <c r="AO15" s="1286"/>
      <c r="AP15" s="1286"/>
      <c r="AQ15" s="1286"/>
      <c r="AR15" s="1286"/>
      <c r="AS15" s="1286"/>
      <c r="AT15" s="1286"/>
      <c r="AU15" s="1286"/>
      <c r="AV15" s="1286"/>
      <c r="AW15" s="1286"/>
      <c r="AX15" s="1286"/>
      <c r="AY15" s="1286"/>
      <c r="AZ15" s="1286"/>
      <c r="BA15" s="1286"/>
      <c r="BB15" s="1286"/>
      <c r="BC15" s="1347"/>
      <c r="BD15" s="1286"/>
      <c r="BE15" s="1286"/>
      <c r="BF15" s="1286"/>
      <c r="BG15" s="1286"/>
      <c r="BH15" s="1340"/>
      <c r="BI15" s="1286"/>
      <c r="BJ15" s="1286"/>
      <c r="BK15" s="1286"/>
      <c r="BL15" s="1286"/>
      <c r="BM15" s="1286"/>
      <c r="BN15" s="1287"/>
      <c r="BO15" s="1282"/>
      <c r="BP15" s="1286"/>
      <c r="BQ15" s="1286"/>
      <c r="BR15" s="1286"/>
      <c r="BS15" s="1286"/>
      <c r="BT15" s="1286"/>
      <c r="BU15" s="1286"/>
      <c r="BV15" s="1286"/>
      <c r="BW15" s="1286"/>
      <c r="BX15" s="1286"/>
      <c r="BY15" s="1286"/>
      <c r="BZ15" s="1286"/>
      <c r="CA15" s="1286"/>
      <c r="CB15" s="1286"/>
      <c r="CC15" s="1286"/>
      <c r="CD15" s="1286"/>
      <c r="CE15" s="1286"/>
      <c r="CF15" s="1286"/>
      <c r="CG15" s="1286"/>
      <c r="CH15" s="1340"/>
      <c r="CI15" s="1347"/>
      <c r="CJ15" s="1286"/>
      <c r="CK15" s="1286"/>
      <c r="CL15" s="1286"/>
      <c r="CM15" s="1286"/>
      <c r="CN15" s="1286"/>
      <c r="CO15" s="1286"/>
      <c r="CP15" s="1286"/>
      <c r="CQ15" s="1286"/>
      <c r="CR15" s="1286"/>
      <c r="CS15" s="1286"/>
      <c r="CT15" s="1286"/>
      <c r="CU15" s="1286"/>
      <c r="CV15" s="1286"/>
      <c r="CW15" s="1286"/>
      <c r="CX15" s="1286"/>
      <c r="CY15" s="1286"/>
      <c r="CZ15" s="1286"/>
      <c r="DA15" s="1286"/>
      <c r="DB15" s="1286"/>
      <c r="DC15" s="1286"/>
      <c r="DD15" s="1286"/>
      <c r="DE15" s="1286"/>
      <c r="DF15" s="1286"/>
      <c r="DG15" s="1286"/>
      <c r="DH15" s="1286"/>
      <c r="DI15" s="1286"/>
      <c r="DJ15" s="1286"/>
      <c r="DK15" s="1286"/>
      <c r="DL15" s="1287"/>
      <c r="DM15" s="1385"/>
      <c r="DN15" s="1386"/>
      <c r="DO15" s="1386"/>
      <c r="DP15" s="1386"/>
      <c r="DQ15" s="1385"/>
      <c r="DR15" s="1385"/>
      <c r="DS15" s="1557"/>
      <c r="DT15" s="1582"/>
    </row>
    <row r="16" spans="1:124" ht="3.6" customHeight="1">
      <c r="A16" s="1282"/>
      <c r="B16" s="1286"/>
      <c r="C16" s="1286"/>
      <c r="D16" s="1286"/>
      <c r="E16" s="1286"/>
      <c r="F16" s="1347"/>
      <c r="G16" s="1286"/>
      <c r="H16" s="1286"/>
      <c r="I16" s="1286"/>
      <c r="J16" s="1340"/>
      <c r="K16" s="1347"/>
      <c r="L16" s="1286"/>
      <c r="M16" s="1286"/>
      <c r="N16" s="1286"/>
      <c r="O16" s="1286"/>
      <c r="P16" s="1286"/>
      <c r="Q16" s="1286"/>
      <c r="R16" s="1286"/>
      <c r="S16" s="1286"/>
      <c r="T16" s="1286"/>
      <c r="U16" s="1286"/>
      <c r="V16" s="1286"/>
      <c r="W16" s="1286"/>
      <c r="X16" s="1286"/>
      <c r="Y16" s="1286"/>
      <c r="Z16" s="1286"/>
      <c r="AA16" s="1286"/>
      <c r="AB16" s="1286"/>
      <c r="AC16" s="1286"/>
      <c r="AD16" s="1286"/>
      <c r="AE16" s="1286"/>
      <c r="AF16" s="1286"/>
      <c r="AG16" s="1286"/>
      <c r="AH16" s="1286"/>
      <c r="AI16" s="1286"/>
      <c r="AJ16" s="1286"/>
      <c r="AK16" s="1286"/>
      <c r="AL16" s="1286"/>
      <c r="AM16" s="1340"/>
      <c r="AN16" s="1286"/>
      <c r="AO16" s="1286"/>
      <c r="AP16" s="1286"/>
      <c r="AQ16" s="1286"/>
      <c r="AR16" s="1286"/>
      <c r="AS16" s="1286"/>
      <c r="AT16" s="1286"/>
      <c r="AU16" s="1286"/>
      <c r="AV16" s="1286"/>
      <c r="AW16" s="1286"/>
      <c r="AX16" s="1286"/>
      <c r="AY16" s="1286"/>
      <c r="AZ16" s="1286"/>
      <c r="BA16" s="1286"/>
      <c r="BB16" s="1286"/>
      <c r="BC16" s="1347"/>
      <c r="BD16" s="1286"/>
      <c r="BE16" s="1286"/>
      <c r="BF16" s="1286"/>
      <c r="BG16" s="1286"/>
      <c r="BH16" s="1340"/>
      <c r="BI16" s="1286"/>
      <c r="BJ16" s="1286"/>
      <c r="BK16" s="1286"/>
      <c r="BL16" s="1286"/>
      <c r="BM16" s="1286"/>
      <c r="BN16" s="1287"/>
      <c r="BO16" s="1358"/>
      <c r="BP16" s="1349"/>
      <c r="BQ16" s="1349"/>
      <c r="BR16" s="1349"/>
      <c r="BS16" s="1349"/>
      <c r="BT16" s="1349"/>
      <c r="BU16" s="1349"/>
      <c r="BV16" s="1349"/>
      <c r="BW16" s="1349"/>
      <c r="BX16" s="1349"/>
      <c r="BY16" s="1349"/>
      <c r="BZ16" s="1349"/>
      <c r="CA16" s="1349"/>
      <c r="CB16" s="1349"/>
      <c r="CC16" s="1349"/>
      <c r="CD16" s="1349"/>
      <c r="CE16" s="1349"/>
      <c r="CF16" s="1349"/>
      <c r="CG16" s="1349"/>
      <c r="CH16" s="1343"/>
      <c r="CI16" s="1348"/>
      <c r="CJ16" s="1349"/>
      <c r="CK16" s="1349"/>
      <c r="CL16" s="1349"/>
      <c r="CM16" s="1349"/>
      <c r="CN16" s="1349"/>
      <c r="CO16" s="1349"/>
      <c r="CP16" s="1349"/>
      <c r="CQ16" s="1349"/>
      <c r="CR16" s="1349"/>
      <c r="CS16" s="1349"/>
      <c r="CT16" s="1349"/>
      <c r="CU16" s="1349"/>
      <c r="CV16" s="1349"/>
      <c r="CW16" s="1349"/>
      <c r="CX16" s="1349"/>
      <c r="CY16" s="1349"/>
      <c r="CZ16" s="1349"/>
      <c r="DA16" s="1349"/>
      <c r="DB16" s="1349"/>
      <c r="DC16" s="1349"/>
      <c r="DD16" s="1349"/>
      <c r="DE16" s="1349"/>
      <c r="DF16" s="1349"/>
      <c r="DG16" s="1349"/>
      <c r="DH16" s="1349"/>
      <c r="DI16" s="1349"/>
      <c r="DJ16" s="1349"/>
      <c r="DK16" s="1349"/>
      <c r="DL16" s="1361"/>
      <c r="DM16" s="1385"/>
      <c r="DN16" s="1386"/>
      <c r="DO16" s="1386"/>
      <c r="DP16" s="1386"/>
      <c r="DQ16" s="1385"/>
      <c r="DR16" s="1385"/>
      <c r="DS16" s="1557"/>
      <c r="DT16" s="1582"/>
    </row>
    <row r="17" spans="1:129" ht="3.6" customHeight="1">
      <c r="A17" s="412"/>
      <c r="B17" s="413"/>
      <c r="C17" s="413"/>
      <c r="D17" s="413"/>
      <c r="E17" s="413"/>
      <c r="F17" s="1347">
        <v>5.2</v>
      </c>
      <c r="G17" s="1286"/>
      <c r="H17" s="1286"/>
      <c r="I17" s="1286"/>
      <c r="J17" s="1340"/>
      <c r="K17" s="414"/>
      <c r="L17" s="413"/>
      <c r="M17" s="413"/>
      <c r="N17" s="402"/>
      <c r="O17" s="402"/>
      <c r="P17" s="402"/>
      <c r="Q17" s="402"/>
      <c r="R17" s="402"/>
      <c r="S17" s="402"/>
      <c r="T17" s="402"/>
      <c r="U17" s="402"/>
      <c r="V17" s="402"/>
      <c r="W17" s="402"/>
      <c r="X17" s="402"/>
      <c r="Y17" s="402"/>
      <c r="Z17" s="402"/>
      <c r="AA17" s="402"/>
      <c r="AB17" s="402"/>
      <c r="AC17" s="402"/>
      <c r="AD17" s="402"/>
      <c r="AE17" s="402"/>
      <c r="AF17" s="402"/>
      <c r="AG17" s="402"/>
      <c r="AH17" s="402"/>
      <c r="AI17" s="402"/>
      <c r="AJ17" s="402"/>
      <c r="AK17" s="402"/>
      <c r="AL17" s="402"/>
      <c r="AM17" s="403"/>
      <c r="AN17" s="402"/>
      <c r="AO17" s="402"/>
      <c r="AP17" s="402"/>
      <c r="AQ17" s="402"/>
      <c r="AR17" s="402"/>
      <c r="AS17" s="402"/>
      <c r="AT17" s="402"/>
      <c r="AU17" s="402"/>
      <c r="AV17" s="402"/>
      <c r="AW17" s="402"/>
      <c r="AX17" s="402"/>
      <c r="AY17" s="402"/>
      <c r="AZ17" s="402"/>
      <c r="BA17" s="413"/>
      <c r="BB17" s="413"/>
      <c r="BC17" s="414"/>
      <c r="BD17" s="413"/>
      <c r="BE17" s="413"/>
      <c r="BF17" s="413"/>
      <c r="BG17" s="413"/>
      <c r="BH17" s="415"/>
      <c r="BI17" s="1286" t="s">
        <v>531</v>
      </c>
      <c r="BJ17" s="1286"/>
      <c r="BK17" s="1286"/>
      <c r="BL17" s="1286"/>
      <c r="BM17" s="1286"/>
      <c r="BN17" s="1287"/>
      <c r="BO17" s="1336" t="s">
        <v>525</v>
      </c>
      <c r="BP17" s="1337"/>
      <c r="BQ17" s="1338"/>
      <c r="BR17" s="1345"/>
      <c r="BS17" s="1338" t="s">
        <v>526</v>
      </c>
      <c r="BT17" s="1338"/>
      <c r="BU17" s="1338"/>
      <c r="BV17" s="1338"/>
      <c r="BW17" s="1338" t="s">
        <v>527</v>
      </c>
      <c r="BX17" s="1338"/>
      <c r="BY17" s="1338"/>
      <c r="BZ17" s="1345" t="s">
        <v>33</v>
      </c>
      <c r="CA17" s="1346"/>
      <c r="CB17" s="1337"/>
      <c r="CC17" s="1370" t="s">
        <v>34</v>
      </c>
      <c r="CD17" s="1370"/>
      <c r="CE17" s="1370"/>
      <c r="CF17" s="1370" t="s">
        <v>35</v>
      </c>
      <c r="CG17" s="1370"/>
      <c r="CH17" s="1370"/>
      <c r="CI17" s="1345" t="s">
        <v>36</v>
      </c>
      <c r="CJ17" s="1346"/>
      <c r="CK17" s="1337"/>
      <c r="CL17" s="1345" t="s">
        <v>699</v>
      </c>
      <c r="CM17" s="1346"/>
      <c r="CN17" s="1337"/>
      <c r="CO17" s="1345" t="s">
        <v>37</v>
      </c>
      <c r="CP17" s="1346"/>
      <c r="CQ17" s="1337"/>
      <c r="CR17" s="1345" t="s">
        <v>38</v>
      </c>
      <c r="CS17" s="1346"/>
      <c r="CT17" s="1337"/>
      <c r="CU17" s="1345" t="s">
        <v>39</v>
      </c>
      <c r="CV17" s="1346"/>
      <c r="CW17" s="1337"/>
      <c r="CX17" s="1345" t="s">
        <v>40</v>
      </c>
      <c r="CY17" s="1346"/>
      <c r="CZ17" s="1337"/>
      <c r="DA17" s="1370" t="s">
        <v>525</v>
      </c>
      <c r="DB17" s="1370"/>
      <c r="DC17" s="1370"/>
      <c r="DD17" s="1370" t="s">
        <v>526</v>
      </c>
      <c r="DE17" s="1370"/>
      <c r="DF17" s="1370"/>
      <c r="DG17" s="1370" t="s">
        <v>527</v>
      </c>
      <c r="DH17" s="1370"/>
      <c r="DI17" s="1370"/>
      <c r="DJ17" s="1370" t="s">
        <v>33</v>
      </c>
      <c r="DK17" s="1370"/>
      <c r="DL17" s="1371"/>
      <c r="DM17" s="1385" t="s">
        <v>3</v>
      </c>
      <c r="DN17" s="1386"/>
      <c r="DO17" s="1386"/>
      <c r="DP17" s="1386"/>
      <c r="DQ17" s="1385"/>
      <c r="DR17" s="1385"/>
      <c r="DS17" s="1557"/>
      <c r="DT17" s="1582"/>
    </row>
    <row r="18" spans="1:129" ht="3.6" customHeight="1">
      <c r="A18" s="412"/>
      <c r="B18" s="413"/>
      <c r="C18" s="413"/>
      <c r="D18" s="413"/>
      <c r="E18" s="413"/>
      <c r="F18" s="1347"/>
      <c r="G18" s="1286"/>
      <c r="H18" s="1286"/>
      <c r="I18" s="1286"/>
      <c r="J18" s="1340"/>
      <c r="K18" s="414"/>
      <c r="L18" s="413"/>
      <c r="M18" s="413"/>
      <c r="N18" s="402"/>
      <c r="O18" s="402"/>
      <c r="P18" s="402"/>
      <c r="Q18" s="402"/>
      <c r="R18" s="402"/>
      <c r="S18" s="402"/>
      <c r="T18" s="402"/>
      <c r="U18" s="402"/>
      <c r="V18" s="402"/>
      <c r="W18" s="402"/>
      <c r="X18" s="402"/>
      <c r="Y18" s="402"/>
      <c r="Z18" s="402"/>
      <c r="AA18" s="402"/>
      <c r="AB18" s="402"/>
      <c r="AC18" s="402"/>
      <c r="AD18" s="402"/>
      <c r="AE18" s="402"/>
      <c r="AF18" s="402"/>
      <c r="AG18" s="402"/>
      <c r="AH18" s="402"/>
      <c r="AI18" s="402"/>
      <c r="AJ18" s="402"/>
      <c r="AK18" s="402"/>
      <c r="AL18" s="402"/>
      <c r="AM18" s="403"/>
      <c r="AN18" s="402"/>
      <c r="AO18" s="402"/>
      <c r="AP18" s="402"/>
      <c r="AQ18" s="402"/>
      <c r="AR18" s="402"/>
      <c r="AS18" s="402"/>
      <c r="AT18" s="402"/>
      <c r="AU18" s="402"/>
      <c r="AV18" s="402"/>
      <c r="AW18" s="402"/>
      <c r="AX18" s="402"/>
      <c r="AY18" s="402"/>
      <c r="AZ18" s="402"/>
      <c r="BA18" s="413"/>
      <c r="BB18" s="413"/>
      <c r="BC18" s="414"/>
      <c r="BD18" s="413"/>
      <c r="BE18" s="413"/>
      <c r="BF18" s="413"/>
      <c r="BG18" s="413"/>
      <c r="BH18" s="415"/>
      <c r="BI18" s="1286"/>
      <c r="BJ18" s="1286"/>
      <c r="BK18" s="1286"/>
      <c r="BL18" s="1286"/>
      <c r="BM18" s="1286"/>
      <c r="BN18" s="1287"/>
      <c r="BO18" s="1339"/>
      <c r="BP18" s="1340"/>
      <c r="BQ18" s="1341"/>
      <c r="BR18" s="1347"/>
      <c r="BS18" s="1341"/>
      <c r="BT18" s="1341"/>
      <c r="BU18" s="1341"/>
      <c r="BV18" s="1341"/>
      <c r="BW18" s="1341"/>
      <c r="BX18" s="1341"/>
      <c r="BY18" s="1341"/>
      <c r="BZ18" s="1347"/>
      <c r="CA18" s="1286"/>
      <c r="CB18" s="1340"/>
      <c r="CC18" s="1370"/>
      <c r="CD18" s="1370"/>
      <c r="CE18" s="1370"/>
      <c r="CF18" s="1370"/>
      <c r="CG18" s="1370"/>
      <c r="CH18" s="1370"/>
      <c r="CI18" s="1347"/>
      <c r="CJ18" s="1286"/>
      <c r="CK18" s="1340"/>
      <c r="CL18" s="1347"/>
      <c r="CM18" s="1286"/>
      <c r="CN18" s="1340"/>
      <c r="CO18" s="1347"/>
      <c r="CP18" s="1286"/>
      <c r="CQ18" s="1340"/>
      <c r="CR18" s="1347"/>
      <c r="CS18" s="1286"/>
      <c r="CT18" s="1340"/>
      <c r="CU18" s="1347"/>
      <c r="CV18" s="1286"/>
      <c r="CW18" s="1340"/>
      <c r="CX18" s="1347"/>
      <c r="CY18" s="1286"/>
      <c r="CZ18" s="1340"/>
      <c r="DA18" s="1370"/>
      <c r="DB18" s="1370"/>
      <c r="DC18" s="1370"/>
      <c r="DD18" s="1370"/>
      <c r="DE18" s="1370"/>
      <c r="DF18" s="1370"/>
      <c r="DG18" s="1370"/>
      <c r="DH18" s="1370"/>
      <c r="DI18" s="1370"/>
      <c r="DJ18" s="1370"/>
      <c r="DK18" s="1370"/>
      <c r="DL18" s="1371"/>
      <c r="DM18" s="1385"/>
      <c r="DN18" s="1386"/>
      <c r="DO18" s="1386"/>
      <c r="DP18" s="1386"/>
      <c r="DQ18" s="1385"/>
      <c r="DR18" s="1385"/>
      <c r="DS18" s="1557"/>
      <c r="DT18" s="1582"/>
    </row>
    <row r="19" spans="1:129" ht="3.6" customHeight="1">
      <c r="A19" s="412"/>
      <c r="B19" s="413"/>
      <c r="C19" s="413"/>
      <c r="D19" s="413"/>
      <c r="E19" s="413"/>
      <c r="F19" s="1347"/>
      <c r="G19" s="1286"/>
      <c r="H19" s="1286"/>
      <c r="I19" s="1286"/>
      <c r="J19" s="1340"/>
      <c r="K19" s="414"/>
      <c r="L19" s="413"/>
      <c r="M19" s="413"/>
      <c r="N19" s="402"/>
      <c r="O19" s="402"/>
      <c r="P19" s="402"/>
      <c r="Q19" s="402"/>
      <c r="R19" s="402"/>
      <c r="S19" s="402"/>
      <c r="T19" s="402"/>
      <c r="U19" s="402"/>
      <c r="V19" s="402"/>
      <c r="W19" s="402"/>
      <c r="X19" s="402"/>
      <c r="Y19" s="402"/>
      <c r="Z19" s="402"/>
      <c r="AA19" s="402"/>
      <c r="AB19" s="402"/>
      <c r="AC19" s="402"/>
      <c r="AD19" s="402"/>
      <c r="AE19" s="402"/>
      <c r="AF19" s="402"/>
      <c r="AG19" s="402"/>
      <c r="AH19" s="402"/>
      <c r="AI19" s="402"/>
      <c r="AJ19" s="402"/>
      <c r="AK19" s="402"/>
      <c r="AL19" s="402"/>
      <c r="AM19" s="403"/>
      <c r="AN19" s="402"/>
      <c r="AO19" s="402"/>
      <c r="AP19" s="402"/>
      <c r="AQ19" s="402"/>
      <c r="AR19" s="402"/>
      <c r="AS19" s="402"/>
      <c r="AT19" s="402"/>
      <c r="AU19" s="402"/>
      <c r="AV19" s="402"/>
      <c r="AW19" s="402"/>
      <c r="AX19" s="402"/>
      <c r="AY19" s="402"/>
      <c r="AZ19" s="402"/>
      <c r="BA19" s="413"/>
      <c r="BB19" s="413"/>
      <c r="BC19" s="414"/>
      <c r="BD19" s="413"/>
      <c r="BE19" s="413"/>
      <c r="BF19" s="413"/>
      <c r="BG19" s="413"/>
      <c r="BH19" s="415"/>
      <c r="BI19" s="1286"/>
      <c r="BJ19" s="1286"/>
      <c r="BK19" s="1286"/>
      <c r="BL19" s="1286"/>
      <c r="BM19" s="1286"/>
      <c r="BN19" s="1287"/>
      <c r="BO19" s="1342"/>
      <c r="BP19" s="1343"/>
      <c r="BQ19" s="1344"/>
      <c r="BR19" s="1348"/>
      <c r="BS19" s="1344"/>
      <c r="BT19" s="1344"/>
      <c r="BU19" s="1344"/>
      <c r="BV19" s="1344"/>
      <c r="BW19" s="1344"/>
      <c r="BX19" s="1344"/>
      <c r="BY19" s="1344"/>
      <c r="BZ19" s="1348"/>
      <c r="CA19" s="1349"/>
      <c r="CB19" s="1343"/>
      <c r="CC19" s="1370"/>
      <c r="CD19" s="1370"/>
      <c r="CE19" s="1370"/>
      <c r="CF19" s="1370"/>
      <c r="CG19" s="1370"/>
      <c r="CH19" s="1370"/>
      <c r="CI19" s="1348"/>
      <c r="CJ19" s="1349"/>
      <c r="CK19" s="1343"/>
      <c r="CL19" s="1348"/>
      <c r="CM19" s="1349"/>
      <c r="CN19" s="1343"/>
      <c r="CO19" s="1348"/>
      <c r="CP19" s="1349"/>
      <c r="CQ19" s="1343"/>
      <c r="CR19" s="1348"/>
      <c r="CS19" s="1349"/>
      <c r="CT19" s="1343"/>
      <c r="CU19" s="1348"/>
      <c r="CV19" s="1349"/>
      <c r="CW19" s="1343"/>
      <c r="CX19" s="1348"/>
      <c r="CY19" s="1349"/>
      <c r="CZ19" s="1343"/>
      <c r="DA19" s="1370"/>
      <c r="DB19" s="1370"/>
      <c r="DC19" s="1370"/>
      <c r="DD19" s="1370"/>
      <c r="DE19" s="1370"/>
      <c r="DF19" s="1370"/>
      <c r="DG19" s="1370"/>
      <c r="DH19" s="1370"/>
      <c r="DI19" s="1370"/>
      <c r="DJ19" s="1370"/>
      <c r="DK19" s="1370"/>
      <c r="DL19" s="1371"/>
      <c r="DM19" s="1385"/>
      <c r="DN19" s="1386"/>
      <c r="DO19" s="1386"/>
      <c r="DP19" s="1386"/>
      <c r="DQ19" s="1385"/>
      <c r="DR19" s="1385"/>
      <c r="DS19" s="1557"/>
      <c r="DT19" s="1582"/>
    </row>
    <row r="20" spans="1:129" ht="3.6" customHeight="1">
      <c r="A20" s="416"/>
      <c r="B20" s="201"/>
      <c r="C20" s="201"/>
      <c r="D20" s="201"/>
      <c r="E20" s="201"/>
      <c r="F20" s="200"/>
      <c r="G20" s="201"/>
      <c r="H20" s="201"/>
      <c r="I20" s="201"/>
      <c r="J20" s="202"/>
      <c r="K20" s="200"/>
      <c r="L20" s="201"/>
      <c r="M20" s="201"/>
      <c r="N20" s="201"/>
      <c r="O20" s="201"/>
      <c r="P20" s="201"/>
      <c r="Q20" s="201"/>
      <c r="R20" s="201"/>
      <c r="S20" s="201"/>
      <c r="T20" s="201"/>
      <c r="U20" s="201"/>
      <c r="V20" s="201"/>
      <c r="W20" s="201"/>
      <c r="X20" s="201"/>
      <c r="Y20" s="201"/>
      <c r="Z20" s="201"/>
      <c r="AA20" s="201"/>
      <c r="AB20" s="201"/>
      <c r="AC20" s="201"/>
      <c r="AD20" s="201"/>
      <c r="AE20" s="201"/>
      <c r="AF20" s="201"/>
      <c r="AG20" s="201"/>
      <c r="AH20" s="201"/>
      <c r="AI20" s="201"/>
      <c r="AJ20" s="201"/>
      <c r="AK20" s="201"/>
      <c r="AL20" s="201"/>
      <c r="AM20" s="202"/>
      <c r="AN20" s="201"/>
      <c r="AO20" s="201"/>
      <c r="AP20" s="201"/>
      <c r="AQ20" s="201"/>
      <c r="AR20" s="201"/>
      <c r="AS20" s="201"/>
      <c r="AT20" s="201"/>
      <c r="AU20" s="201"/>
      <c r="AV20" s="201"/>
      <c r="AW20" s="201"/>
      <c r="AX20" s="201"/>
      <c r="AY20" s="201"/>
      <c r="AZ20" s="201"/>
      <c r="BA20" s="201"/>
      <c r="BB20" s="201"/>
      <c r="BC20" s="200"/>
      <c r="BD20" s="201"/>
      <c r="BE20" s="201"/>
      <c r="BF20" s="201"/>
      <c r="BG20" s="201"/>
      <c r="BH20" s="202"/>
      <c r="BI20" s="201"/>
      <c r="BJ20" s="201"/>
      <c r="BK20" s="201"/>
      <c r="BL20" s="201"/>
      <c r="BM20" s="201"/>
      <c r="BN20" s="206"/>
      <c r="BO20" s="1336">
        <v>-2</v>
      </c>
      <c r="BP20" s="1337"/>
      <c r="BQ20" s="1338"/>
      <c r="BR20" s="1345"/>
      <c r="BS20" s="1338">
        <v>-1</v>
      </c>
      <c r="BT20" s="1338"/>
      <c r="BU20" s="1338"/>
      <c r="BV20" s="1338"/>
      <c r="BW20" s="1370">
        <v>1</v>
      </c>
      <c r="BX20" s="1370"/>
      <c r="BY20" s="1370"/>
      <c r="BZ20" s="1370">
        <v>2</v>
      </c>
      <c r="CA20" s="1370"/>
      <c r="CB20" s="1370"/>
      <c r="CC20" s="1370">
        <v>3</v>
      </c>
      <c r="CD20" s="1370"/>
      <c r="CE20" s="1370"/>
      <c r="CF20" s="1370">
        <v>4</v>
      </c>
      <c r="CG20" s="1370"/>
      <c r="CH20" s="1370"/>
      <c r="CI20" s="1370">
        <v>5</v>
      </c>
      <c r="CJ20" s="1370"/>
      <c r="CK20" s="1370"/>
      <c r="CL20" s="1370">
        <v>6</v>
      </c>
      <c r="CM20" s="1370"/>
      <c r="CN20" s="1370"/>
      <c r="CO20" s="1370">
        <v>7</v>
      </c>
      <c r="CP20" s="1370"/>
      <c r="CQ20" s="1370"/>
      <c r="CR20" s="1370">
        <v>8</v>
      </c>
      <c r="CS20" s="1370"/>
      <c r="CT20" s="1370"/>
      <c r="CU20" s="1370">
        <v>9</v>
      </c>
      <c r="CV20" s="1370"/>
      <c r="CW20" s="1370"/>
      <c r="CX20" s="1370">
        <v>10</v>
      </c>
      <c r="CY20" s="1370"/>
      <c r="CZ20" s="1370"/>
      <c r="DA20" s="1370">
        <v>11</v>
      </c>
      <c r="DB20" s="1370"/>
      <c r="DC20" s="1370"/>
      <c r="DD20" s="1370">
        <v>12</v>
      </c>
      <c r="DE20" s="1370"/>
      <c r="DF20" s="1370"/>
      <c r="DG20" s="1370">
        <v>13</v>
      </c>
      <c r="DH20" s="1370"/>
      <c r="DI20" s="1370"/>
      <c r="DJ20" s="1370">
        <v>14</v>
      </c>
      <c r="DK20" s="1370"/>
      <c r="DL20" s="1371"/>
      <c r="DM20" s="1385"/>
      <c r="DN20" s="1386"/>
      <c r="DO20" s="1386"/>
      <c r="DP20" s="1386"/>
      <c r="DQ20" s="1385"/>
      <c r="DR20" s="1385"/>
      <c r="DS20" s="1557"/>
      <c r="DT20" s="1582"/>
    </row>
    <row r="21" spans="1:129" ht="3.6" customHeight="1">
      <c r="A21" s="416"/>
      <c r="B21" s="201"/>
      <c r="C21" s="201"/>
      <c r="D21" s="201"/>
      <c r="E21" s="201"/>
      <c r="F21" s="200"/>
      <c r="G21" s="201"/>
      <c r="H21" s="201"/>
      <c r="I21" s="201"/>
      <c r="J21" s="202"/>
      <c r="K21" s="200"/>
      <c r="L21" s="201"/>
      <c r="M21" s="201"/>
      <c r="N21" s="201"/>
      <c r="O21" s="201"/>
      <c r="P21" s="201"/>
      <c r="Q21" s="201"/>
      <c r="R21" s="201"/>
      <c r="S21" s="201"/>
      <c r="T21" s="201"/>
      <c r="U21" s="201"/>
      <c r="V21" s="201"/>
      <c r="W21" s="201"/>
      <c r="X21" s="201"/>
      <c r="Y21" s="201"/>
      <c r="Z21" s="201"/>
      <c r="AA21" s="201"/>
      <c r="AB21" s="201"/>
      <c r="AC21" s="201"/>
      <c r="AD21" s="201"/>
      <c r="AE21" s="201"/>
      <c r="AF21" s="201"/>
      <c r="AG21" s="201"/>
      <c r="AH21" s="201"/>
      <c r="AI21" s="201"/>
      <c r="AJ21" s="201"/>
      <c r="AK21" s="201"/>
      <c r="AL21" s="201"/>
      <c r="AM21" s="202"/>
      <c r="AN21" s="201"/>
      <c r="AO21" s="201"/>
      <c r="AP21" s="201"/>
      <c r="AQ21" s="201"/>
      <c r="AR21" s="201"/>
      <c r="AS21" s="201"/>
      <c r="AT21" s="201"/>
      <c r="AU21" s="201"/>
      <c r="AV21" s="201"/>
      <c r="AW21" s="201"/>
      <c r="AX21" s="201"/>
      <c r="AY21" s="201"/>
      <c r="AZ21" s="201"/>
      <c r="BA21" s="201"/>
      <c r="BB21" s="201"/>
      <c r="BC21" s="200"/>
      <c r="BD21" s="201"/>
      <c r="BE21" s="201"/>
      <c r="BF21" s="201"/>
      <c r="BG21" s="201"/>
      <c r="BH21" s="202"/>
      <c r="BI21" s="201"/>
      <c r="BJ21" s="201"/>
      <c r="BK21" s="201"/>
      <c r="BL21" s="201"/>
      <c r="BM21" s="201"/>
      <c r="BN21" s="206"/>
      <c r="BO21" s="1339"/>
      <c r="BP21" s="1340"/>
      <c r="BQ21" s="1341"/>
      <c r="BR21" s="1347"/>
      <c r="BS21" s="1341"/>
      <c r="BT21" s="1341"/>
      <c r="BU21" s="1341"/>
      <c r="BV21" s="1341"/>
      <c r="BW21" s="1370"/>
      <c r="BX21" s="1370"/>
      <c r="BY21" s="1370"/>
      <c r="BZ21" s="1370"/>
      <c r="CA21" s="1370"/>
      <c r="CB21" s="1370"/>
      <c r="CC21" s="1370"/>
      <c r="CD21" s="1370"/>
      <c r="CE21" s="1370"/>
      <c r="CF21" s="1370"/>
      <c r="CG21" s="1370"/>
      <c r="CH21" s="1370"/>
      <c r="CI21" s="1370"/>
      <c r="CJ21" s="1370"/>
      <c r="CK21" s="1370"/>
      <c r="CL21" s="1370"/>
      <c r="CM21" s="1370"/>
      <c r="CN21" s="1370"/>
      <c r="CO21" s="1370"/>
      <c r="CP21" s="1370"/>
      <c r="CQ21" s="1370"/>
      <c r="CR21" s="1370"/>
      <c r="CS21" s="1370"/>
      <c r="CT21" s="1370"/>
      <c r="CU21" s="1370"/>
      <c r="CV21" s="1370"/>
      <c r="CW21" s="1370"/>
      <c r="CX21" s="1370"/>
      <c r="CY21" s="1370"/>
      <c r="CZ21" s="1370"/>
      <c r="DA21" s="1370"/>
      <c r="DB21" s="1370"/>
      <c r="DC21" s="1370"/>
      <c r="DD21" s="1370"/>
      <c r="DE21" s="1370"/>
      <c r="DF21" s="1370"/>
      <c r="DG21" s="1370"/>
      <c r="DH21" s="1370"/>
      <c r="DI21" s="1370"/>
      <c r="DJ21" s="1370"/>
      <c r="DK21" s="1370"/>
      <c r="DL21" s="1371"/>
      <c r="DM21" s="1385"/>
      <c r="DN21" s="1386"/>
      <c r="DO21" s="1386"/>
      <c r="DP21" s="1386"/>
      <c r="DQ21" s="1385"/>
      <c r="DR21" s="1385"/>
      <c r="DS21" s="1557"/>
      <c r="DT21" s="1582"/>
    </row>
    <row r="22" spans="1:129" ht="3.6" customHeight="1">
      <c r="A22" s="417"/>
      <c r="B22" s="231"/>
      <c r="C22" s="231"/>
      <c r="D22" s="231"/>
      <c r="E22" s="231"/>
      <c r="F22" s="233"/>
      <c r="G22" s="231"/>
      <c r="H22" s="231"/>
      <c r="I22" s="231"/>
      <c r="J22" s="232"/>
      <c r="K22" s="233"/>
      <c r="L22" s="231"/>
      <c r="M22" s="231"/>
      <c r="N22" s="231"/>
      <c r="O22" s="231"/>
      <c r="P22" s="231"/>
      <c r="Q22" s="231"/>
      <c r="R22" s="231"/>
      <c r="S22" s="231"/>
      <c r="T22" s="231"/>
      <c r="U22" s="231"/>
      <c r="V22" s="231"/>
      <c r="W22" s="231"/>
      <c r="X22" s="231"/>
      <c r="Y22" s="231"/>
      <c r="Z22" s="231"/>
      <c r="AA22" s="231"/>
      <c r="AB22" s="231"/>
      <c r="AC22" s="231"/>
      <c r="AD22" s="231"/>
      <c r="AE22" s="231"/>
      <c r="AF22" s="231"/>
      <c r="AG22" s="231"/>
      <c r="AH22" s="231"/>
      <c r="AI22" s="231"/>
      <c r="AJ22" s="231"/>
      <c r="AK22" s="231"/>
      <c r="AL22" s="231"/>
      <c r="AM22" s="232"/>
      <c r="AN22" s="231"/>
      <c r="AO22" s="231"/>
      <c r="AP22" s="231"/>
      <c r="AQ22" s="231"/>
      <c r="AR22" s="231"/>
      <c r="AS22" s="231"/>
      <c r="AT22" s="231"/>
      <c r="AU22" s="231"/>
      <c r="AV22" s="231"/>
      <c r="AW22" s="231"/>
      <c r="AX22" s="231"/>
      <c r="AY22" s="231"/>
      <c r="AZ22" s="231"/>
      <c r="BA22" s="231"/>
      <c r="BB22" s="231"/>
      <c r="BC22" s="233"/>
      <c r="BD22" s="231"/>
      <c r="BE22" s="231"/>
      <c r="BF22" s="231"/>
      <c r="BG22" s="231"/>
      <c r="BH22" s="232"/>
      <c r="BI22" s="231"/>
      <c r="BJ22" s="231"/>
      <c r="BK22" s="231"/>
      <c r="BL22" s="231"/>
      <c r="BM22" s="231"/>
      <c r="BN22" s="237"/>
      <c r="BO22" s="1367"/>
      <c r="BP22" s="1368"/>
      <c r="BQ22" s="1369"/>
      <c r="BR22" s="1544"/>
      <c r="BS22" s="1369"/>
      <c r="BT22" s="1369"/>
      <c r="BU22" s="1369"/>
      <c r="BV22" s="1369"/>
      <c r="BW22" s="1373"/>
      <c r="BX22" s="1373"/>
      <c r="BY22" s="1373"/>
      <c r="BZ22" s="1373"/>
      <c r="CA22" s="1373"/>
      <c r="CB22" s="1373"/>
      <c r="CC22" s="1373"/>
      <c r="CD22" s="1373"/>
      <c r="CE22" s="1373"/>
      <c r="CF22" s="1373"/>
      <c r="CG22" s="1373"/>
      <c r="CH22" s="1373"/>
      <c r="CI22" s="1373"/>
      <c r="CJ22" s="1373"/>
      <c r="CK22" s="1373"/>
      <c r="CL22" s="1373"/>
      <c r="CM22" s="1373"/>
      <c r="CN22" s="1373"/>
      <c r="CO22" s="1373"/>
      <c r="CP22" s="1373"/>
      <c r="CQ22" s="1373"/>
      <c r="CR22" s="1373"/>
      <c r="CS22" s="1373"/>
      <c r="CT22" s="1373"/>
      <c r="CU22" s="1373"/>
      <c r="CV22" s="1373"/>
      <c r="CW22" s="1373"/>
      <c r="CX22" s="1373"/>
      <c r="CY22" s="1373"/>
      <c r="CZ22" s="1373"/>
      <c r="DA22" s="1373"/>
      <c r="DB22" s="1373"/>
      <c r="DC22" s="1373"/>
      <c r="DD22" s="1373"/>
      <c r="DE22" s="1373"/>
      <c r="DF22" s="1373"/>
      <c r="DG22" s="1373"/>
      <c r="DH22" s="1373"/>
      <c r="DI22" s="1373"/>
      <c r="DJ22" s="1373"/>
      <c r="DK22" s="1373"/>
      <c r="DL22" s="1384"/>
      <c r="DM22" s="1387"/>
      <c r="DN22" s="1388"/>
      <c r="DO22" s="1388"/>
      <c r="DP22" s="1388"/>
      <c r="DQ22" s="1387"/>
      <c r="DR22" s="1387"/>
      <c r="DS22" s="1557"/>
      <c r="DT22" s="1583"/>
    </row>
    <row r="23" spans="1:129" ht="3.4" customHeight="1">
      <c r="A23" s="418"/>
      <c r="B23" s="1392" t="s">
        <v>842</v>
      </c>
      <c r="C23" s="1392"/>
      <c r="D23" s="1392"/>
      <c r="E23" s="1392"/>
      <c r="F23" s="1392"/>
      <c r="G23" s="1392"/>
      <c r="H23" s="1392"/>
      <c r="I23" s="1392"/>
      <c r="J23" s="1392"/>
      <c r="K23" s="1392"/>
      <c r="L23" s="1392"/>
      <c r="M23" s="1392"/>
      <c r="N23" s="1392"/>
      <c r="O23" s="1392"/>
      <c r="P23" s="1392"/>
      <c r="Q23" s="1392"/>
      <c r="R23" s="1392"/>
      <c r="S23" s="1392"/>
      <c r="T23" s="1392"/>
      <c r="U23" s="1392"/>
      <c r="V23" s="1392"/>
      <c r="W23" s="1392"/>
      <c r="X23" s="1392"/>
      <c r="Y23" s="1392"/>
      <c r="Z23" s="1392"/>
      <c r="AA23" s="1392"/>
      <c r="AB23" s="1392"/>
      <c r="AC23" s="1392"/>
      <c r="AD23" s="1392"/>
      <c r="AE23" s="1392"/>
      <c r="AF23" s="1392"/>
      <c r="AG23" s="1392"/>
      <c r="AH23" s="1392"/>
      <c r="AI23" s="1392"/>
      <c r="AJ23" s="1392"/>
      <c r="AK23" s="1392"/>
      <c r="AL23" s="1392"/>
      <c r="AM23" s="1392"/>
      <c r="AN23" s="1392"/>
      <c r="AO23" s="1392"/>
      <c r="AP23" s="1392"/>
      <c r="AQ23" s="1392"/>
      <c r="AR23" s="1392"/>
      <c r="AS23" s="1392"/>
      <c r="AT23" s="1392"/>
      <c r="AU23" s="1392"/>
      <c r="AV23" s="1392"/>
      <c r="AW23" s="1392"/>
      <c r="AX23" s="1392"/>
      <c r="AY23" s="1392"/>
      <c r="AZ23" s="1392"/>
      <c r="BA23" s="1392"/>
      <c r="BB23" s="1392"/>
      <c r="BC23" s="1392"/>
      <c r="BD23" s="1392"/>
      <c r="BE23" s="1392"/>
      <c r="BF23" s="1392"/>
      <c r="BG23" s="1392"/>
      <c r="BH23" s="1392"/>
      <c r="BI23" s="1392"/>
      <c r="BJ23" s="1392"/>
      <c r="BK23" s="1392"/>
      <c r="BL23" s="1392"/>
      <c r="BM23" s="1392"/>
      <c r="BN23" s="1393"/>
      <c r="BO23" s="419"/>
      <c r="BP23" s="419"/>
      <c r="BQ23" s="419"/>
      <c r="BR23" s="419"/>
      <c r="BS23" s="420"/>
      <c r="BT23" s="419"/>
      <c r="BU23" s="419"/>
      <c r="BV23" s="421"/>
      <c r="BW23" s="420"/>
      <c r="BX23" s="419"/>
      <c r="BY23" s="421"/>
      <c r="BZ23" s="420"/>
      <c r="CA23" s="419"/>
      <c r="CB23" s="421"/>
      <c r="CC23" s="420"/>
      <c r="CD23" s="419"/>
      <c r="CE23" s="421"/>
      <c r="CF23" s="420"/>
      <c r="CG23" s="419"/>
      <c r="CH23" s="421"/>
      <c r="CI23" s="420"/>
      <c r="CJ23" s="419"/>
      <c r="CK23" s="421"/>
      <c r="CL23" s="420"/>
      <c r="CM23" s="419"/>
      <c r="CN23" s="421"/>
      <c r="CO23" s="420"/>
      <c r="CP23" s="419"/>
      <c r="CQ23" s="421"/>
      <c r="CR23" s="420"/>
      <c r="CS23" s="419"/>
      <c r="CT23" s="421"/>
      <c r="CU23" s="420"/>
      <c r="CV23" s="419"/>
      <c r="CW23" s="421"/>
      <c r="CX23" s="420"/>
      <c r="CY23" s="419"/>
      <c r="CZ23" s="421"/>
      <c r="DA23" s="420"/>
      <c r="DB23" s="419"/>
      <c r="DC23" s="421"/>
      <c r="DD23" s="420"/>
      <c r="DE23" s="419"/>
      <c r="DF23" s="421"/>
      <c r="DG23" s="420"/>
      <c r="DH23" s="419"/>
      <c r="DI23" s="421"/>
      <c r="DJ23" s="420"/>
      <c r="DK23" s="419"/>
      <c r="DL23" s="421"/>
      <c r="DM23" s="1398"/>
      <c r="DN23" s="1399"/>
      <c r="DO23" s="1399"/>
      <c r="DP23" s="1399"/>
      <c r="DQ23" s="1399"/>
      <c r="DR23" s="422"/>
      <c r="DS23" s="1578"/>
      <c r="DT23" s="1579"/>
      <c r="DU23" s="562"/>
      <c r="DV23" s="562"/>
      <c r="DW23" s="562"/>
      <c r="DX23" s="562"/>
      <c r="DY23" s="562"/>
    </row>
    <row r="24" spans="1:129" ht="3.4" customHeight="1">
      <c r="A24" s="427"/>
      <c r="B24" s="1394"/>
      <c r="C24" s="1394"/>
      <c r="D24" s="1394"/>
      <c r="E24" s="1394"/>
      <c r="F24" s="1394"/>
      <c r="G24" s="1394"/>
      <c r="H24" s="1394"/>
      <c r="I24" s="1394"/>
      <c r="J24" s="1394"/>
      <c r="K24" s="1394"/>
      <c r="L24" s="1394"/>
      <c r="M24" s="1394"/>
      <c r="N24" s="1394"/>
      <c r="O24" s="1394"/>
      <c r="P24" s="1394"/>
      <c r="Q24" s="1394"/>
      <c r="R24" s="1394"/>
      <c r="S24" s="1394"/>
      <c r="T24" s="1394"/>
      <c r="U24" s="1394"/>
      <c r="V24" s="1394"/>
      <c r="W24" s="1394"/>
      <c r="X24" s="1394"/>
      <c r="Y24" s="1394"/>
      <c r="Z24" s="1394"/>
      <c r="AA24" s="1394"/>
      <c r="AB24" s="1394"/>
      <c r="AC24" s="1394"/>
      <c r="AD24" s="1394"/>
      <c r="AE24" s="1394"/>
      <c r="AF24" s="1394"/>
      <c r="AG24" s="1394"/>
      <c r="AH24" s="1394"/>
      <c r="AI24" s="1394"/>
      <c r="AJ24" s="1394"/>
      <c r="AK24" s="1394"/>
      <c r="AL24" s="1394"/>
      <c r="AM24" s="1394"/>
      <c r="AN24" s="1394"/>
      <c r="AO24" s="1394"/>
      <c r="AP24" s="1394"/>
      <c r="AQ24" s="1394"/>
      <c r="AR24" s="1394"/>
      <c r="AS24" s="1394"/>
      <c r="AT24" s="1394"/>
      <c r="AU24" s="1394"/>
      <c r="AV24" s="1394"/>
      <c r="AW24" s="1394"/>
      <c r="AX24" s="1394"/>
      <c r="AY24" s="1394"/>
      <c r="AZ24" s="1394"/>
      <c r="BA24" s="1394"/>
      <c r="BB24" s="1394"/>
      <c r="BC24" s="1394"/>
      <c r="BD24" s="1394"/>
      <c r="BE24" s="1394"/>
      <c r="BF24" s="1394"/>
      <c r="BG24" s="1394"/>
      <c r="BH24" s="1394"/>
      <c r="BI24" s="1394"/>
      <c r="BJ24" s="1394"/>
      <c r="BK24" s="1394"/>
      <c r="BL24" s="1394"/>
      <c r="BM24" s="1394"/>
      <c r="BN24" s="1395"/>
      <c r="BO24" s="428"/>
      <c r="BP24" s="428"/>
      <c r="BQ24" s="428"/>
      <c r="BR24" s="428"/>
      <c r="BS24" s="429"/>
      <c r="BT24" s="428"/>
      <c r="BU24" s="428"/>
      <c r="BV24" s="430"/>
      <c r="BW24" s="429"/>
      <c r="BX24" s="428"/>
      <c r="BY24" s="430"/>
      <c r="BZ24" s="429"/>
      <c r="CA24" s="428"/>
      <c r="CB24" s="430"/>
      <c r="CC24" s="429"/>
      <c r="CD24" s="428"/>
      <c r="CE24" s="430"/>
      <c r="CF24" s="429"/>
      <c r="CG24" s="428"/>
      <c r="CH24" s="430"/>
      <c r="CI24" s="429"/>
      <c r="CJ24" s="428"/>
      <c r="CK24" s="430"/>
      <c r="CL24" s="429"/>
      <c r="CM24" s="428"/>
      <c r="CN24" s="430"/>
      <c r="CO24" s="429"/>
      <c r="CP24" s="428"/>
      <c r="CQ24" s="430"/>
      <c r="CR24" s="429"/>
      <c r="CS24" s="428"/>
      <c r="CT24" s="430"/>
      <c r="CU24" s="429"/>
      <c r="CV24" s="428"/>
      <c r="CW24" s="430"/>
      <c r="CX24" s="429"/>
      <c r="CY24" s="428"/>
      <c r="CZ24" s="430"/>
      <c r="DA24" s="429"/>
      <c r="DB24" s="428"/>
      <c r="DC24" s="430"/>
      <c r="DD24" s="429"/>
      <c r="DE24" s="428"/>
      <c r="DF24" s="430"/>
      <c r="DG24" s="429"/>
      <c r="DH24" s="428"/>
      <c r="DI24" s="430"/>
      <c r="DJ24" s="429"/>
      <c r="DK24" s="428"/>
      <c r="DL24" s="430"/>
      <c r="DM24" s="1400"/>
      <c r="DN24" s="1401"/>
      <c r="DO24" s="1401"/>
      <c r="DP24" s="1401"/>
      <c r="DQ24" s="1401"/>
      <c r="DR24" s="431"/>
      <c r="DS24" s="1578"/>
      <c r="DT24" s="1579"/>
      <c r="DU24" s="562"/>
      <c r="DV24" s="562"/>
      <c r="DW24" s="562"/>
      <c r="DX24" s="562"/>
      <c r="DY24" s="562"/>
    </row>
    <row r="25" spans="1:129" ht="3.4" customHeight="1">
      <c r="A25" s="436"/>
      <c r="B25" s="1396"/>
      <c r="C25" s="1396"/>
      <c r="D25" s="1396"/>
      <c r="E25" s="1396"/>
      <c r="F25" s="1396"/>
      <c r="G25" s="1396"/>
      <c r="H25" s="1396"/>
      <c r="I25" s="1396"/>
      <c r="J25" s="1396"/>
      <c r="K25" s="1396"/>
      <c r="L25" s="1396"/>
      <c r="M25" s="1396"/>
      <c r="N25" s="1396"/>
      <c r="O25" s="1396"/>
      <c r="P25" s="1396"/>
      <c r="Q25" s="1396"/>
      <c r="R25" s="1396"/>
      <c r="S25" s="1396"/>
      <c r="T25" s="1396"/>
      <c r="U25" s="1396"/>
      <c r="V25" s="1396"/>
      <c r="W25" s="1396"/>
      <c r="X25" s="1396"/>
      <c r="Y25" s="1396"/>
      <c r="Z25" s="1396"/>
      <c r="AA25" s="1396"/>
      <c r="AB25" s="1396"/>
      <c r="AC25" s="1396"/>
      <c r="AD25" s="1396"/>
      <c r="AE25" s="1396"/>
      <c r="AF25" s="1396"/>
      <c r="AG25" s="1396"/>
      <c r="AH25" s="1396"/>
      <c r="AI25" s="1396"/>
      <c r="AJ25" s="1396"/>
      <c r="AK25" s="1396"/>
      <c r="AL25" s="1396"/>
      <c r="AM25" s="1396"/>
      <c r="AN25" s="1396"/>
      <c r="AO25" s="1396"/>
      <c r="AP25" s="1396"/>
      <c r="AQ25" s="1396"/>
      <c r="AR25" s="1396"/>
      <c r="AS25" s="1396"/>
      <c r="AT25" s="1396"/>
      <c r="AU25" s="1396"/>
      <c r="AV25" s="1396"/>
      <c r="AW25" s="1396"/>
      <c r="AX25" s="1396"/>
      <c r="AY25" s="1396"/>
      <c r="AZ25" s="1396"/>
      <c r="BA25" s="1396"/>
      <c r="BB25" s="1396"/>
      <c r="BC25" s="1396"/>
      <c r="BD25" s="1396"/>
      <c r="BE25" s="1396"/>
      <c r="BF25" s="1396"/>
      <c r="BG25" s="1396"/>
      <c r="BH25" s="1396"/>
      <c r="BI25" s="1396"/>
      <c r="BJ25" s="1396"/>
      <c r="BK25" s="1396"/>
      <c r="BL25" s="1396"/>
      <c r="BM25" s="1396"/>
      <c r="BN25" s="1397"/>
      <c r="BO25" s="437"/>
      <c r="BP25" s="437"/>
      <c r="BQ25" s="437"/>
      <c r="BR25" s="437"/>
      <c r="BS25" s="438"/>
      <c r="BT25" s="437"/>
      <c r="BU25" s="437"/>
      <c r="BV25" s="439"/>
      <c r="BW25" s="438"/>
      <c r="BX25" s="437"/>
      <c r="BY25" s="439"/>
      <c r="BZ25" s="438"/>
      <c r="CA25" s="437"/>
      <c r="CB25" s="439"/>
      <c r="CC25" s="438"/>
      <c r="CD25" s="437"/>
      <c r="CE25" s="439"/>
      <c r="CF25" s="438"/>
      <c r="CG25" s="437"/>
      <c r="CH25" s="439"/>
      <c r="CI25" s="438"/>
      <c r="CJ25" s="437"/>
      <c r="CK25" s="439"/>
      <c r="CL25" s="438"/>
      <c r="CM25" s="437"/>
      <c r="CN25" s="439"/>
      <c r="CO25" s="438"/>
      <c r="CP25" s="437"/>
      <c r="CQ25" s="439"/>
      <c r="CR25" s="438"/>
      <c r="CS25" s="437"/>
      <c r="CT25" s="439"/>
      <c r="CU25" s="438"/>
      <c r="CV25" s="437"/>
      <c r="CW25" s="439"/>
      <c r="CX25" s="438"/>
      <c r="CY25" s="437"/>
      <c r="CZ25" s="439"/>
      <c r="DA25" s="438"/>
      <c r="DB25" s="437"/>
      <c r="DC25" s="439"/>
      <c r="DD25" s="438"/>
      <c r="DE25" s="437"/>
      <c r="DF25" s="439"/>
      <c r="DG25" s="438"/>
      <c r="DH25" s="437"/>
      <c r="DI25" s="439"/>
      <c r="DJ25" s="438"/>
      <c r="DK25" s="437"/>
      <c r="DL25" s="439"/>
      <c r="DM25" s="1402"/>
      <c r="DN25" s="1403"/>
      <c r="DO25" s="1403"/>
      <c r="DP25" s="1403"/>
      <c r="DQ25" s="1403"/>
      <c r="DR25" s="440"/>
      <c r="DS25" s="1578"/>
      <c r="DT25" s="1579"/>
      <c r="DU25" s="562"/>
      <c r="DV25" s="562"/>
      <c r="DW25" s="562"/>
      <c r="DX25" s="562"/>
      <c r="DY25" s="562"/>
    </row>
    <row r="26" spans="1:129" ht="3.4" customHeight="1">
      <c r="A26" s="1452" t="s">
        <v>532</v>
      </c>
      <c r="B26" s="1453"/>
      <c r="C26" s="1453"/>
      <c r="D26" s="1453"/>
      <c r="E26" s="1446"/>
      <c r="F26" s="1446"/>
      <c r="G26" s="1446"/>
      <c r="H26" s="1446"/>
      <c r="I26" s="1446"/>
      <c r="J26" s="1446"/>
      <c r="K26" s="446"/>
      <c r="L26" s="1435" t="s">
        <v>533</v>
      </c>
      <c r="M26" s="1435"/>
      <c r="N26" s="1435"/>
      <c r="O26" s="1435"/>
      <c r="P26" s="1435"/>
      <c r="Q26" s="1435"/>
      <c r="R26" s="1435"/>
      <c r="S26" s="1435"/>
      <c r="T26" s="1435"/>
      <c r="U26" s="1435"/>
      <c r="V26" s="1435"/>
      <c r="W26" s="1435"/>
      <c r="X26" s="1435"/>
      <c r="Y26" s="1435"/>
      <c r="Z26" s="1435"/>
      <c r="AA26" s="1435"/>
      <c r="AB26" s="1435"/>
      <c r="AC26" s="1435"/>
      <c r="AD26" s="1435"/>
      <c r="AE26" s="1435"/>
      <c r="AF26" s="1435"/>
      <c r="AG26" s="1435"/>
      <c r="AH26" s="1435"/>
      <c r="AI26" s="1435"/>
      <c r="AJ26" s="1435"/>
      <c r="AK26" s="1435"/>
      <c r="AL26" s="1435"/>
      <c r="AM26" s="1436"/>
      <c r="AN26" s="446"/>
      <c r="AO26" s="1435" t="s">
        <v>534</v>
      </c>
      <c r="AP26" s="1435"/>
      <c r="AQ26" s="1435"/>
      <c r="AR26" s="1435"/>
      <c r="AS26" s="1435"/>
      <c r="AT26" s="1435"/>
      <c r="AU26" s="1435"/>
      <c r="AV26" s="1435"/>
      <c r="AW26" s="1435"/>
      <c r="AX26" s="1435"/>
      <c r="AY26" s="1435"/>
      <c r="AZ26" s="1435"/>
      <c r="BA26" s="1435"/>
      <c r="BB26" s="1436"/>
      <c r="BC26" s="1446" t="s">
        <v>535</v>
      </c>
      <c r="BD26" s="1446"/>
      <c r="BE26" s="1446"/>
      <c r="BF26" s="1446"/>
      <c r="BG26" s="1446"/>
      <c r="BH26" s="1446"/>
      <c r="BI26" s="1446" t="s">
        <v>536</v>
      </c>
      <c r="BJ26" s="1446"/>
      <c r="BK26" s="1446"/>
      <c r="BL26" s="1446"/>
      <c r="BM26" s="1446"/>
      <c r="BN26" s="1447"/>
      <c r="BO26" s="448"/>
      <c r="BP26" s="447"/>
      <c r="BQ26" s="447"/>
      <c r="BR26" s="447"/>
      <c r="BS26" s="448"/>
      <c r="BT26" s="447"/>
      <c r="BU26" s="447"/>
      <c r="BV26" s="449"/>
      <c r="BW26" s="414"/>
      <c r="BX26" s="413"/>
      <c r="BY26" s="415"/>
      <c r="BZ26" s="414"/>
      <c r="CA26" s="413"/>
      <c r="CB26" s="415"/>
      <c r="CC26" s="414"/>
      <c r="CD26" s="413"/>
      <c r="CE26" s="415"/>
      <c r="CF26" s="414"/>
      <c r="CG26" s="413"/>
      <c r="CH26" s="415"/>
      <c r="CI26" s="414"/>
      <c r="CJ26" s="413"/>
      <c r="CK26" s="415"/>
      <c r="CL26" s="414"/>
      <c r="CM26" s="413"/>
      <c r="CN26" s="415"/>
      <c r="CO26" s="414"/>
      <c r="CP26" s="413"/>
      <c r="CQ26" s="415"/>
      <c r="CR26" s="414"/>
      <c r="CS26" s="413"/>
      <c r="CT26" s="415"/>
      <c r="CU26" s="414"/>
      <c r="CV26" s="413"/>
      <c r="CW26" s="415"/>
      <c r="CX26" s="414"/>
      <c r="CY26" s="413"/>
      <c r="CZ26" s="415"/>
      <c r="DA26" s="414"/>
      <c r="DB26" s="413"/>
      <c r="DC26" s="415"/>
      <c r="DD26" s="414"/>
      <c r="DE26" s="413"/>
      <c r="DF26" s="415"/>
      <c r="DG26" s="414"/>
      <c r="DH26" s="413"/>
      <c r="DI26" s="415"/>
      <c r="DJ26" s="414"/>
      <c r="DK26" s="413"/>
      <c r="DL26" s="415"/>
      <c r="DM26" s="1414">
        <v>15.5</v>
      </c>
      <c r="DN26" s="1415"/>
      <c r="DO26" s="1415"/>
      <c r="DP26" s="1415"/>
      <c r="DQ26" s="1415"/>
      <c r="DR26" s="450"/>
      <c r="DS26" s="1578">
        <v>14</v>
      </c>
      <c r="DT26" s="1580">
        <v>15.5</v>
      </c>
    </row>
    <row r="27" spans="1:129" ht="3.4" customHeight="1">
      <c r="A27" s="1452"/>
      <c r="B27" s="1453"/>
      <c r="C27" s="1453"/>
      <c r="D27" s="1453"/>
      <c r="E27" s="1446"/>
      <c r="F27" s="1446"/>
      <c r="G27" s="1446"/>
      <c r="H27" s="1446"/>
      <c r="I27" s="1446"/>
      <c r="J27" s="1446"/>
      <c r="K27" s="451"/>
      <c r="L27" s="1433"/>
      <c r="M27" s="1433"/>
      <c r="N27" s="1433"/>
      <c r="O27" s="1433"/>
      <c r="P27" s="1433"/>
      <c r="Q27" s="1433"/>
      <c r="R27" s="1433"/>
      <c r="S27" s="1433"/>
      <c r="T27" s="1433"/>
      <c r="U27" s="1433"/>
      <c r="V27" s="1433"/>
      <c r="W27" s="1433"/>
      <c r="X27" s="1433"/>
      <c r="Y27" s="1433"/>
      <c r="Z27" s="1433"/>
      <c r="AA27" s="1433"/>
      <c r="AB27" s="1433"/>
      <c r="AC27" s="1433"/>
      <c r="AD27" s="1433"/>
      <c r="AE27" s="1433"/>
      <c r="AF27" s="1433"/>
      <c r="AG27" s="1433"/>
      <c r="AH27" s="1433"/>
      <c r="AI27" s="1433"/>
      <c r="AJ27" s="1433"/>
      <c r="AK27" s="1433"/>
      <c r="AL27" s="1433"/>
      <c r="AM27" s="1437"/>
      <c r="AN27" s="451"/>
      <c r="AO27" s="1433"/>
      <c r="AP27" s="1433"/>
      <c r="AQ27" s="1433"/>
      <c r="AR27" s="1433"/>
      <c r="AS27" s="1433"/>
      <c r="AT27" s="1433"/>
      <c r="AU27" s="1433"/>
      <c r="AV27" s="1433"/>
      <c r="AW27" s="1433"/>
      <c r="AX27" s="1433"/>
      <c r="AY27" s="1433"/>
      <c r="AZ27" s="1433"/>
      <c r="BA27" s="1433"/>
      <c r="BB27" s="1437"/>
      <c r="BC27" s="1446"/>
      <c r="BD27" s="1446"/>
      <c r="BE27" s="1446"/>
      <c r="BF27" s="1446"/>
      <c r="BG27" s="1446"/>
      <c r="BH27" s="1446"/>
      <c r="BI27" s="1446"/>
      <c r="BJ27" s="1446"/>
      <c r="BK27" s="1446"/>
      <c r="BL27" s="1446"/>
      <c r="BM27" s="1446"/>
      <c r="BN27" s="1447"/>
      <c r="BO27" s="448"/>
      <c r="BP27" s="447"/>
      <c r="BQ27" s="447"/>
      <c r="BR27" s="447"/>
      <c r="BS27" s="448"/>
      <c r="BT27" s="447"/>
      <c r="BU27" s="447"/>
      <c r="BV27" s="449"/>
      <c r="BW27" s="414"/>
      <c r="BX27" s="413"/>
      <c r="BY27" s="415"/>
      <c r="BZ27" s="414"/>
      <c r="CA27" s="413"/>
      <c r="CB27" s="415"/>
      <c r="CC27" s="414"/>
      <c r="CD27" s="413"/>
      <c r="CE27" s="415"/>
      <c r="CF27" s="414"/>
      <c r="CG27" s="413"/>
      <c r="CH27" s="415"/>
      <c r="CI27" s="414"/>
      <c r="CJ27" s="413"/>
      <c r="CK27" s="415"/>
      <c r="CL27" s="414"/>
      <c r="CM27" s="413"/>
      <c r="CN27" s="415"/>
      <c r="CO27" s="414"/>
      <c r="CP27" s="413"/>
      <c r="CQ27" s="415"/>
      <c r="CR27" s="414"/>
      <c r="CS27" s="413"/>
      <c r="CT27" s="415"/>
      <c r="CU27" s="414"/>
      <c r="CV27" s="413"/>
      <c r="CW27" s="415"/>
      <c r="CX27" s="414"/>
      <c r="CY27" s="413"/>
      <c r="CZ27" s="415"/>
      <c r="DA27" s="414"/>
      <c r="DB27" s="413"/>
      <c r="DC27" s="415"/>
      <c r="DD27" s="414"/>
      <c r="DE27" s="413"/>
      <c r="DF27" s="415"/>
      <c r="DG27" s="414"/>
      <c r="DH27" s="413"/>
      <c r="DI27" s="415"/>
      <c r="DJ27" s="414"/>
      <c r="DK27" s="413"/>
      <c r="DL27" s="415"/>
      <c r="DM27" s="1414"/>
      <c r="DN27" s="1415"/>
      <c r="DO27" s="1415"/>
      <c r="DP27" s="1415"/>
      <c r="DQ27" s="1415"/>
      <c r="DR27" s="450"/>
      <c r="DS27" s="1578"/>
      <c r="DT27" s="1580"/>
    </row>
    <row r="28" spans="1:129" ht="3.4" customHeight="1">
      <c r="A28" s="1452"/>
      <c r="B28" s="1453"/>
      <c r="C28" s="1453"/>
      <c r="D28" s="1453"/>
      <c r="E28" s="1446"/>
      <c r="F28" s="1446"/>
      <c r="G28" s="1446"/>
      <c r="H28" s="1446"/>
      <c r="I28" s="1446"/>
      <c r="J28" s="1446"/>
      <c r="K28" s="493"/>
      <c r="L28" s="1444"/>
      <c r="M28" s="1444"/>
      <c r="N28" s="1444"/>
      <c r="O28" s="1444"/>
      <c r="P28" s="1444"/>
      <c r="Q28" s="1444"/>
      <c r="R28" s="1444"/>
      <c r="S28" s="1444"/>
      <c r="T28" s="1444"/>
      <c r="U28" s="1444"/>
      <c r="V28" s="1444"/>
      <c r="W28" s="1444"/>
      <c r="X28" s="1444"/>
      <c r="Y28" s="1444"/>
      <c r="Z28" s="1444"/>
      <c r="AA28" s="1444"/>
      <c r="AB28" s="1444"/>
      <c r="AC28" s="1444"/>
      <c r="AD28" s="1444"/>
      <c r="AE28" s="1444"/>
      <c r="AF28" s="1444"/>
      <c r="AG28" s="1444"/>
      <c r="AH28" s="1444"/>
      <c r="AI28" s="1444"/>
      <c r="AJ28" s="1444"/>
      <c r="AK28" s="1444"/>
      <c r="AL28" s="1444"/>
      <c r="AM28" s="1445"/>
      <c r="AN28" s="493"/>
      <c r="AO28" s="1444"/>
      <c r="AP28" s="1444"/>
      <c r="AQ28" s="1444"/>
      <c r="AR28" s="1444"/>
      <c r="AS28" s="1444"/>
      <c r="AT28" s="1444"/>
      <c r="AU28" s="1444"/>
      <c r="AV28" s="1444"/>
      <c r="AW28" s="1444"/>
      <c r="AX28" s="1444"/>
      <c r="AY28" s="1444"/>
      <c r="AZ28" s="1444"/>
      <c r="BA28" s="1444"/>
      <c r="BB28" s="1445"/>
      <c r="BC28" s="1446"/>
      <c r="BD28" s="1446"/>
      <c r="BE28" s="1446"/>
      <c r="BF28" s="1446"/>
      <c r="BG28" s="1446"/>
      <c r="BH28" s="1446"/>
      <c r="BI28" s="1446"/>
      <c r="BJ28" s="1446"/>
      <c r="BK28" s="1446"/>
      <c r="BL28" s="1446"/>
      <c r="BM28" s="1446"/>
      <c r="BN28" s="1447"/>
      <c r="BO28" s="494"/>
      <c r="BP28" s="495"/>
      <c r="BQ28" s="495"/>
      <c r="BR28" s="495"/>
      <c r="BS28" s="494"/>
      <c r="BT28" s="495"/>
      <c r="BU28" s="495"/>
      <c r="BV28" s="496"/>
      <c r="BW28" s="377"/>
      <c r="BX28" s="379"/>
      <c r="BY28" s="376"/>
      <c r="BZ28" s="377"/>
      <c r="CA28" s="379"/>
      <c r="CB28" s="376"/>
      <c r="CC28" s="377"/>
      <c r="CD28" s="379"/>
      <c r="CE28" s="376"/>
      <c r="CF28" s="377"/>
      <c r="CG28" s="379"/>
      <c r="CH28" s="376"/>
      <c r="CI28" s="377"/>
      <c r="CJ28" s="379"/>
      <c r="CK28" s="376"/>
      <c r="CL28" s="377"/>
      <c r="CM28" s="379"/>
      <c r="CN28" s="376"/>
      <c r="CO28" s="377"/>
      <c r="CP28" s="379"/>
      <c r="CQ28" s="376"/>
      <c r="CR28" s="377"/>
      <c r="CS28" s="379"/>
      <c r="CT28" s="376"/>
      <c r="CU28" s="377"/>
      <c r="CV28" s="379"/>
      <c r="CW28" s="376"/>
      <c r="CX28" s="377"/>
      <c r="CY28" s="379"/>
      <c r="CZ28" s="376"/>
      <c r="DA28" s="377"/>
      <c r="DB28" s="379"/>
      <c r="DC28" s="376"/>
      <c r="DD28" s="377"/>
      <c r="DE28" s="379"/>
      <c r="DF28" s="376"/>
      <c r="DG28" s="377"/>
      <c r="DH28" s="379"/>
      <c r="DI28" s="376"/>
      <c r="DJ28" s="377"/>
      <c r="DK28" s="379"/>
      <c r="DL28" s="376"/>
      <c r="DM28" s="1484"/>
      <c r="DN28" s="1485"/>
      <c r="DO28" s="1485"/>
      <c r="DP28" s="1485"/>
      <c r="DQ28" s="1485"/>
      <c r="DR28" s="497"/>
      <c r="DS28" s="1578"/>
      <c r="DT28" s="1580"/>
    </row>
    <row r="29" spans="1:129" ht="3.4" customHeight="1">
      <c r="A29" s="1452" t="s">
        <v>537</v>
      </c>
      <c r="B29" s="1453"/>
      <c r="C29" s="1453"/>
      <c r="D29" s="1453"/>
      <c r="E29" s="1446"/>
      <c r="F29" s="1446"/>
      <c r="G29" s="1446"/>
      <c r="H29" s="1446"/>
      <c r="I29" s="1446"/>
      <c r="J29" s="1446"/>
      <c r="K29" s="446"/>
      <c r="L29" s="1435" t="s">
        <v>538</v>
      </c>
      <c r="M29" s="1435"/>
      <c r="N29" s="1435"/>
      <c r="O29" s="1435"/>
      <c r="P29" s="1435"/>
      <c r="Q29" s="1435"/>
      <c r="R29" s="1435"/>
      <c r="S29" s="1435"/>
      <c r="T29" s="1435"/>
      <c r="U29" s="1435"/>
      <c r="V29" s="1435"/>
      <c r="W29" s="1435"/>
      <c r="X29" s="1435"/>
      <c r="Y29" s="1435"/>
      <c r="Z29" s="1435"/>
      <c r="AA29" s="1435"/>
      <c r="AB29" s="1435"/>
      <c r="AC29" s="1435"/>
      <c r="AD29" s="1435"/>
      <c r="AE29" s="1435"/>
      <c r="AF29" s="1435"/>
      <c r="AG29" s="1435"/>
      <c r="AH29" s="1435"/>
      <c r="AI29" s="1435"/>
      <c r="AJ29" s="1435"/>
      <c r="AK29" s="1435"/>
      <c r="AL29" s="1435"/>
      <c r="AM29" s="1436"/>
      <c r="AN29" s="446"/>
      <c r="AO29" s="1435" t="s">
        <v>534</v>
      </c>
      <c r="AP29" s="1435"/>
      <c r="AQ29" s="1435"/>
      <c r="AR29" s="1435"/>
      <c r="AS29" s="1435"/>
      <c r="AT29" s="1435"/>
      <c r="AU29" s="1435"/>
      <c r="AV29" s="1435"/>
      <c r="AW29" s="1435"/>
      <c r="AX29" s="1435"/>
      <c r="AY29" s="1435"/>
      <c r="AZ29" s="1435"/>
      <c r="BA29" s="1435"/>
      <c r="BB29" s="1436"/>
      <c r="BC29" s="1446" t="s">
        <v>535</v>
      </c>
      <c r="BD29" s="1446"/>
      <c r="BE29" s="1446"/>
      <c r="BF29" s="1446"/>
      <c r="BG29" s="1446"/>
      <c r="BH29" s="1446"/>
      <c r="BI29" s="1446" t="s">
        <v>536</v>
      </c>
      <c r="BJ29" s="1446"/>
      <c r="BK29" s="1446"/>
      <c r="BL29" s="1446"/>
      <c r="BM29" s="1446"/>
      <c r="BN29" s="1447"/>
      <c r="BO29" s="448"/>
      <c r="BP29" s="447"/>
      <c r="BQ29" s="447"/>
      <c r="BR29" s="447"/>
      <c r="BS29" s="448"/>
      <c r="BT29" s="447"/>
      <c r="BU29" s="447"/>
      <c r="BV29" s="449"/>
      <c r="BW29" s="414"/>
      <c r="BX29" s="413"/>
      <c r="BY29" s="415"/>
      <c r="BZ29" s="414"/>
      <c r="CA29" s="413"/>
      <c r="CB29" s="415"/>
      <c r="CC29" s="414"/>
      <c r="CD29" s="413"/>
      <c r="CE29" s="415"/>
      <c r="CF29" s="414"/>
      <c r="CG29" s="413"/>
      <c r="CH29" s="415"/>
      <c r="CI29" s="414"/>
      <c r="CJ29" s="413"/>
      <c r="CK29" s="415"/>
      <c r="CL29" s="414"/>
      <c r="CM29" s="413"/>
      <c r="CN29" s="415"/>
      <c r="CO29" s="414"/>
      <c r="CP29" s="413"/>
      <c r="CQ29" s="415"/>
      <c r="CR29" s="414"/>
      <c r="CS29" s="413"/>
      <c r="CT29" s="415"/>
      <c r="CU29" s="414"/>
      <c r="CV29" s="413"/>
      <c r="CW29" s="415"/>
      <c r="CX29" s="414"/>
      <c r="CY29" s="413"/>
      <c r="CZ29" s="415"/>
      <c r="DA29" s="414"/>
      <c r="DB29" s="413"/>
      <c r="DC29" s="415"/>
      <c r="DD29" s="414"/>
      <c r="DE29" s="413"/>
      <c r="DF29" s="415"/>
      <c r="DG29" s="414"/>
      <c r="DH29" s="413"/>
      <c r="DI29" s="415"/>
      <c r="DJ29" s="414"/>
      <c r="DK29" s="413"/>
      <c r="DL29" s="415"/>
      <c r="DM29" s="1448">
        <v>14</v>
      </c>
      <c r="DN29" s="1449"/>
      <c r="DO29" s="1449"/>
      <c r="DP29" s="1449"/>
      <c r="DQ29" s="1449"/>
      <c r="DR29" s="450"/>
      <c r="DS29" s="1578">
        <v>14</v>
      </c>
      <c r="DT29" s="1559">
        <v>14</v>
      </c>
    </row>
    <row r="30" spans="1:129" ht="3.4" customHeight="1">
      <c r="A30" s="1452"/>
      <c r="B30" s="1453"/>
      <c r="C30" s="1453"/>
      <c r="D30" s="1453"/>
      <c r="E30" s="1446"/>
      <c r="F30" s="1446"/>
      <c r="G30" s="1446"/>
      <c r="H30" s="1446"/>
      <c r="I30" s="1446"/>
      <c r="J30" s="1446"/>
      <c r="K30" s="451"/>
      <c r="L30" s="1433"/>
      <c r="M30" s="1433"/>
      <c r="N30" s="1433"/>
      <c r="O30" s="1433"/>
      <c r="P30" s="1433"/>
      <c r="Q30" s="1433"/>
      <c r="R30" s="1433"/>
      <c r="S30" s="1433"/>
      <c r="T30" s="1433"/>
      <c r="U30" s="1433"/>
      <c r="V30" s="1433"/>
      <c r="W30" s="1433"/>
      <c r="X30" s="1433"/>
      <c r="Y30" s="1433"/>
      <c r="Z30" s="1433"/>
      <c r="AA30" s="1433"/>
      <c r="AB30" s="1433"/>
      <c r="AC30" s="1433"/>
      <c r="AD30" s="1433"/>
      <c r="AE30" s="1433"/>
      <c r="AF30" s="1433"/>
      <c r="AG30" s="1433"/>
      <c r="AH30" s="1433"/>
      <c r="AI30" s="1433"/>
      <c r="AJ30" s="1433"/>
      <c r="AK30" s="1433"/>
      <c r="AL30" s="1433"/>
      <c r="AM30" s="1437"/>
      <c r="AN30" s="451"/>
      <c r="AO30" s="1433"/>
      <c r="AP30" s="1433"/>
      <c r="AQ30" s="1433"/>
      <c r="AR30" s="1433"/>
      <c r="AS30" s="1433"/>
      <c r="AT30" s="1433"/>
      <c r="AU30" s="1433"/>
      <c r="AV30" s="1433"/>
      <c r="AW30" s="1433"/>
      <c r="AX30" s="1433"/>
      <c r="AY30" s="1433"/>
      <c r="AZ30" s="1433"/>
      <c r="BA30" s="1433"/>
      <c r="BB30" s="1437"/>
      <c r="BC30" s="1446"/>
      <c r="BD30" s="1446"/>
      <c r="BE30" s="1446"/>
      <c r="BF30" s="1446"/>
      <c r="BG30" s="1446"/>
      <c r="BH30" s="1446"/>
      <c r="BI30" s="1446"/>
      <c r="BJ30" s="1446"/>
      <c r="BK30" s="1446"/>
      <c r="BL30" s="1446"/>
      <c r="BM30" s="1446"/>
      <c r="BN30" s="1447"/>
      <c r="BO30" s="448"/>
      <c r="BP30" s="447"/>
      <c r="BQ30" s="447"/>
      <c r="BR30" s="447"/>
      <c r="BS30" s="448"/>
      <c r="BT30" s="447"/>
      <c r="BU30" s="447"/>
      <c r="BV30" s="449"/>
      <c r="BW30" s="414"/>
      <c r="BX30" s="413"/>
      <c r="BY30" s="415"/>
      <c r="BZ30" s="414"/>
      <c r="CA30" s="413"/>
      <c r="CB30" s="415"/>
      <c r="CC30" s="414"/>
      <c r="CD30" s="413"/>
      <c r="CE30" s="415"/>
      <c r="CF30" s="414"/>
      <c r="CG30" s="413"/>
      <c r="CH30" s="415"/>
      <c r="CI30" s="414"/>
      <c r="CJ30" s="413"/>
      <c r="CK30" s="415"/>
      <c r="CL30" s="414"/>
      <c r="CM30" s="413"/>
      <c r="CN30" s="415"/>
      <c r="CO30" s="414"/>
      <c r="CP30" s="413"/>
      <c r="CQ30" s="415"/>
      <c r="CR30" s="414"/>
      <c r="CS30" s="413"/>
      <c r="CT30" s="415"/>
      <c r="CU30" s="414"/>
      <c r="CV30" s="413"/>
      <c r="CW30" s="415"/>
      <c r="CX30" s="414"/>
      <c r="CY30" s="413"/>
      <c r="CZ30" s="415"/>
      <c r="DA30" s="414"/>
      <c r="DB30" s="413"/>
      <c r="DC30" s="415"/>
      <c r="DD30" s="414"/>
      <c r="DE30" s="413"/>
      <c r="DF30" s="415"/>
      <c r="DG30" s="414"/>
      <c r="DH30" s="413"/>
      <c r="DI30" s="415"/>
      <c r="DJ30" s="414"/>
      <c r="DK30" s="413"/>
      <c r="DL30" s="415"/>
      <c r="DM30" s="1448"/>
      <c r="DN30" s="1449"/>
      <c r="DO30" s="1449"/>
      <c r="DP30" s="1449"/>
      <c r="DQ30" s="1449"/>
      <c r="DR30" s="450"/>
      <c r="DS30" s="1578"/>
      <c r="DT30" s="1559"/>
    </row>
    <row r="31" spans="1:129" ht="3.4" customHeight="1">
      <c r="A31" s="1452"/>
      <c r="B31" s="1453"/>
      <c r="C31" s="1453"/>
      <c r="D31" s="1453"/>
      <c r="E31" s="1446"/>
      <c r="F31" s="1446"/>
      <c r="G31" s="1446"/>
      <c r="H31" s="1446"/>
      <c r="I31" s="1446"/>
      <c r="J31" s="1446"/>
      <c r="K31" s="493"/>
      <c r="L31" s="1444"/>
      <c r="M31" s="1444"/>
      <c r="N31" s="1444"/>
      <c r="O31" s="1444"/>
      <c r="P31" s="1444"/>
      <c r="Q31" s="1444"/>
      <c r="R31" s="1444"/>
      <c r="S31" s="1444"/>
      <c r="T31" s="1444"/>
      <c r="U31" s="1444"/>
      <c r="V31" s="1444"/>
      <c r="W31" s="1444"/>
      <c r="X31" s="1444"/>
      <c r="Y31" s="1444"/>
      <c r="Z31" s="1444"/>
      <c r="AA31" s="1444"/>
      <c r="AB31" s="1444"/>
      <c r="AC31" s="1444"/>
      <c r="AD31" s="1444"/>
      <c r="AE31" s="1444"/>
      <c r="AF31" s="1444"/>
      <c r="AG31" s="1444"/>
      <c r="AH31" s="1444"/>
      <c r="AI31" s="1444"/>
      <c r="AJ31" s="1444"/>
      <c r="AK31" s="1444"/>
      <c r="AL31" s="1444"/>
      <c r="AM31" s="1445"/>
      <c r="AN31" s="493"/>
      <c r="AO31" s="1444"/>
      <c r="AP31" s="1444"/>
      <c r="AQ31" s="1444"/>
      <c r="AR31" s="1444"/>
      <c r="AS31" s="1444"/>
      <c r="AT31" s="1444"/>
      <c r="AU31" s="1444"/>
      <c r="AV31" s="1444"/>
      <c r="AW31" s="1444"/>
      <c r="AX31" s="1444"/>
      <c r="AY31" s="1444"/>
      <c r="AZ31" s="1444"/>
      <c r="BA31" s="1444"/>
      <c r="BB31" s="1445"/>
      <c r="BC31" s="1446"/>
      <c r="BD31" s="1446"/>
      <c r="BE31" s="1446"/>
      <c r="BF31" s="1446"/>
      <c r="BG31" s="1446"/>
      <c r="BH31" s="1446"/>
      <c r="BI31" s="1446"/>
      <c r="BJ31" s="1446"/>
      <c r="BK31" s="1446"/>
      <c r="BL31" s="1446"/>
      <c r="BM31" s="1446"/>
      <c r="BN31" s="1447"/>
      <c r="BO31" s="494"/>
      <c r="BP31" s="495"/>
      <c r="BQ31" s="495"/>
      <c r="BR31" s="495"/>
      <c r="BS31" s="494"/>
      <c r="BT31" s="495"/>
      <c r="BU31" s="495"/>
      <c r="BV31" s="496"/>
      <c r="BW31" s="377"/>
      <c r="BX31" s="379"/>
      <c r="BY31" s="376"/>
      <c r="BZ31" s="377"/>
      <c r="CA31" s="379"/>
      <c r="CB31" s="376"/>
      <c r="CC31" s="377"/>
      <c r="CD31" s="379"/>
      <c r="CE31" s="376"/>
      <c r="CF31" s="377"/>
      <c r="CG31" s="379"/>
      <c r="CH31" s="376"/>
      <c r="CI31" s="377"/>
      <c r="CJ31" s="379"/>
      <c r="CK31" s="376"/>
      <c r="CL31" s="377"/>
      <c r="CM31" s="379"/>
      <c r="CN31" s="376"/>
      <c r="CO31" s="377"/>
      <c r="CP31" s="379"/>
      <c r="CQ31" s="376"/>
      <c r="CR31" s="377"/>
      <c r="CS31" s="379"/>
      <c r="CT31" s="376"/>
      <c r="CU31" s="377"/>
      <c r="CV31" s="379"/>
      <c r="CW31" s="376"/>
      <c r="CX31" s="377"/>
      <c r="CY31" s="379"/>
      <c r="CZ31" s="376"/>
      <c r="DA31" s="377"/>
      <c r="DB31" s="379"/>
      <c r="DC31" s="376"/>
      <c r="DD31" s="377"/>
      <c r="DE31" s="379"/>
      <c r="DF31" s="376"/>
      <c r="DG31" s="377"/>
      <c r="DH31" s="379"/>
      <c r="DI31" s="376"/>
      <c r="DJ31" s="377"/>
      <c r="DK31" s="379"/>
      <c r="DL31" s="376"/>
      <c r="DM31" s="1450"/>
      <c r="DN31" s="1451"/>
      <c r="DO31" s="1451"/>
      <c r="DP31" s="1451"/>
      <c r="DQ31" s="1451"/>
      <c r="DR31" s="497"/>
      <c r="DS31" s="1578"/>
      <c r="DT31" s="1559"/>
    </row>
    <row r="32" spans="1:129" ht="3.4" customHeight="1">
      <c r="A32" s="1452" t="s">
        <v>539</v>
      </c>
      <c r="B32" s="1453"/>
      <c r="C32" s="1453"/>
      <c r="D32" s="1453"/>
      <c r="E32" s="1446"/>
      <c r="F32" s="1446"/>
      <c r="G32" s="1446"/>
      <c r="H32" s="1446"/>
      <c r="I32" s="1446"/>
      <c r="J32" s="1446"/>
      <c r="K32" s="446"/>
      <c r="L32" s="1435" t="s">
        <v>540</v>
      </c>
      <c r="M32" s="1435"/>
      <c r="N32" s="1435"/>
      <c r="O32" s="1435"/>
      <c r="P32" s="1435"/>
      <c r="Q32" s="1435"/>
      <c r="R32" s="1435"/>
      <c r="S32" s="1435"/>
      <c r="T32" s="1435"/>
      <c r="U32" s="1435"/>
      <c r="V32" s="1435"/>
      <c r="W32" s="1435"/>
      <c r="X32" s="1435"/>
      <c r="Y32" s="1435"/>
      <c r="Z32" s="1435"/>
      <c r="AA32" s="1435"/>
      <c r="AB32" s="1435"/>
      <c r="AC32" s="1435"/>
      <c r="AD32" s="1435"/>
      <c r="AE32" s="1435"/>
      <c r="AF32" s="1435"/>
      <c r="AG32" s="1435"/>
      <c r="AH32" s="1435"/>
      <c r="AI32" s="1435"/>
      <c r="AJ32" s="1435"/>
      <c r="AK32" s="1435"/>
      <c r="AL32" s="1435"/>
      <c r="AM32" s="1436"/>
      <c r="AN32" s="446"/>
      <c r="AO32" s="1435" t="s">
        <v>534</v>
      </c>
      <c r="AP32" s="1435"/>
      <c r="AQ32" s="1435"/>
      <c r="AR32" s="1435"/>
      <c r="AS32" s="1435"/>
      <c r="AT32" s="1435"/>
      <c r="AU32" s="1435"/>
      <c r="AV32" s="1435"/>
      <c r="AW32" s="1435"/>
      <c r="AX32" s="1435"/>
      <c r="AY32" s="1435"/>
      <c r="AZ32" s="1435"/>
      <c r="BA32" s="1435"/>
      <c r="BB32" s="1436"/>
      <c r="BC32" s="1446" t="s">
        <v>535</v>
      </c>
      <c r="BD32" s="1446"/>
      <c r="BE32" s="1446"/>
      <c r="BF32" s="1446"/>
      <c r="BG32" s="1446"/>
      <c r="BH32" s="1446"/>
      <c r="BI32" s="1446" t="s">
        <v>536</v>
      </c>
      <c r="BJ32" s="1446"/>
      <c r="BK32" s="1446"/>
      <c r="BL32" s="1446"/>
      <c r="BM32" s="1446"/>
      <c r="BN32" s="1447"/>
      <c r="BO32" s="448"/>
      <c r="BP32" s="447"/>
      <c r="BQ32" s="447"/>
      <c r="BR32" s="447"/>
      <c r="BS32" s="448"/>
      <c r="BT32" s="447"/>
      <c r="BU32" s="447"/>
      <c r="BV32" s="449"/>
      <c r="BW32" s="414"/>
      <c r="BX32" s="413"/>
      <c r="BY32" s="415"/>
      <c r="BZ32" s="414"/>
      <c r="CA32" s="413"/>
      <c r="CB32" s="415"/>
      <c r="CC32" s="414"/>
      <c r="CD32" s="413"/>
      <c r="CE32" s="415"/>
      <c r="CF32" s="414"/>
      <c r="CG32" s="413"/>
      <c r="CH32" s="415"/>
      <c r="CI32" s="414"/>
      <c r="CJ32" s="413"/>
      <c r="CK32" s="415"/>
      <c r="CL32" s="414"/>
      <c r="CM32" s="413"/>
      <c r="CN32" s="415"/>
      <c r="CO32" s="414"/>
      <c r="CP32" s="413"/>
      <c r="CQ32" s="415"/>
      <c r="CR32" s="414"/>
      <c r="CS32" s="413"/>
      <c r="CT32" s="415"/>
      <c r="CU32" s="414"/>
      <c r="CV32" s="413"/>
      <c r="CW32" s="415"/>
      <c r="CX32" s="414"/>
      <c r="CY32" s="413"/>
      <c r="CZ32" s="415"/>
      <c r="DA32" s="414"/>
      <c r="DB32" s="413"/>
      <c r="DC32" s="415"/>
      <c r="DD32" s="414"/>
      <c r="DE32" s="413"/>
      <c r="DF32" s="415"/>
      <c r="DG32" s="414"/>
      <c r="DH32" s="413"/>
      <c r="DI32" s="415"/>
      <c r="DJ32" s="414"/>
      <c r="DK32" s="413"/>
      <c r="DL32" s="415"/>
      <c r="DM32" s="1448">
        <v>14</v>
      </c>
      <c r="DN32" s="1449"/>
      <c r="DO32" s="1449"/>
      <c r="DP32" s="1449"/>
      <c r="DQ32" s="1449"/>
      <c r="DR32" s="450"/>
      <c r="DS32" s="1578">
        <v>14</v>
      </c>
      <c r="DT32" s="1559">
        <v>14</v>
      </c>
    </row>
    <row r="33" spans="1:124" ht="3.4" customHeight="1">
      <c r="A33" s="1452"/>
      <c r="B33" s="1453"/>
      <c r="C33" s="1453"/>
      <c r="D33" s="1453"/>
      <c r="E33" s="1446"/>
      <c r="F33" s="1446"/>
      <c r="G33" s="1446"/>
      <c r="H33" s="1446"/>
      <c r="I33" s="1446"/>
      <c r="J33" s="1446"/>
      <c r="K33" s="451"/>
      <c r="L33" s="1433"/>
      <c r="M33" s="1433"/>
      <c r="N33" s="1433"/>
      <c r="O33" s="1433"/>
      <c r="P33" s="1433"/>
      <c r="Q33" s="1433"/>
      <c r="R33" s="1433"/>
      <c r="S33" s="1433"/>
      <c r="T33" s="1433"/>
      <c r="U33" s="1433"/>
      <c r="V33" s="1433"/>
      <c r="W33" s="1433"/>
      <c r="X33" s="1433"/>
      <c r="Y33" s="1433"/>
      <c r="Z33" s="1433"/>
      <c r="AA33" s="1433"/>
      <c r="AB33" s="1433"/>
      <c r="AC33" s="1433"/>
      <c r="AD33" s="1433"/>
      <c r="AE33" s="1433"/>
      <c r="AF33" s="1433"/>
      <c r="AG33" s="1433"/>
      <c r="AH33" s="1433"/>
      <c r="AI33" s="1433"/>
      <c r="AJ33" s="1433"/>
      <c r="AK33" s="1433"/>
      <c r="AL33" s="1433"/>
      <c r="AM33" s="1437"/>
      <c r="AN33" s="451"/>
      <c r="AO33" s="1433"/>
      <c r="AP33" s="1433"/>
      <c r="AQ33" s="1433"/>
      <c r="AR33" s="1433"/>
      <c r="AS33" s="1433"/>
      <c r="AT33" s="1433"/>
      <c r="AU33" s="1433"/>
      <c r="AV33" s="1433"/>
      <c r="AW33" s="1433"/>
      <c r="AX33" s="1433"/>
      <c r="AY33" s="1433"/>
      <c r="AZ33" s="1433"/>
      <c r="BA33" s="1433"/>
      <c r="BB33" s="1437"/>
      <c r="BC33" s="1446"/>
      <c r="BD33" s="1446"/>
      <c r="BE33" s="1446"/>
      <c r="BF33" s="1446"/>
      <c r="BG33" s="1446"/>
      <c r="BH33" s="1446"/>
      <c r="BI33" s="1446"/>
      <c r="BJ33" s="1446"/>
      <c r="BK33" s="1446"/>
      <c r="BL33" s="1446"/>
      <c r="BM33" s="1446"/>
      <c r="BN33" s="1447"/>
      <c r="BO33" s="448"/>
      <c r="BP33" s="447"/>
      <c r="BQ33" s="447"/>
      <c r="BR33" s="447"/>
      <c r="BS33" s="448"/>
      <c r="BT33" s="447"/>
      <c r="BU33" s="447"/>
      <c r="BV33" s="449"/>
      <c r="BW33" s="414"/>
      <c r="BX33" s="413"/>
      <c r="BY33" s="415"/>
      <c r="BZ33" s="414"/>
      <c r="CA33" s="413"/>
      <c r="CB33" s="415"/>
      <c r="CC33" s="414"/>
      <c r="CD33" s="413"/>
      <c r="CE33" s="415"/>
      <c r="CF33" s="414"/>
      <c r="CG33" s="413"/>
      <c r="CH33" s="415"/>
      <c r="CI33" s="414"/>
      <c r="CJ33" s="413"/>
      <c r="CK33" s="415"/>
      <c r="CL33" s="414"/>
      <c r="CM33" s="413"/>
      <c r="CN33" s="415"/>
      <c r="CO33" s="414"/>
      <c r="CP33" s="413"/>
      <c r="CQ33" s="415"/>
      <c r="CR33" s="414"/>
      <c r="CS33" s="413"/>
      <c r="CT33" s="415"/>
      <c r="CU33" s="414"/>
      <c r="CV33" s="413"/>
      <c r="CW33" s="415"/>
      <c r="CX33" s="414"/>
      <c r="CY33" s="413"/>
      <c r="CZ33" s="415"/>
      <c r="DA33" s="414"/>
      <c r="DB33" s="413"/>
      <c r="DC33" s="415"/>
      <c r="DD33" s="414"/>
      <c r="DE33" s="413"/>
      <c r="DF33" s="415"/>
      <c r="DG33" s="414"/>
      <c r="DH33" s="413"/>
      <c r="DI33" s="415"/>
      <c r="DJ33" s="414"/>
      <c r="DK33" s="413"/>
      <c r="DL33" s="415"/>
      <c r="DM33" s="1448"/>
      <c r="DN33" s="1449"/>
      <c r="DO33" s="1449"/>
      <c r="DP33" s="1449"/>
      <c r="DQ33" s="1449"/>
      <c r="DR33" s="450"/>
      <c r="DS33" s="1578"/>
      <c r="DT33" s="1559"/>
    </row>
    <row r="34" spans="1:124" ht="3.4" customHeight="1">
      <c r="A34" s="1452"/>
      <c r="B34" s="1453"/>
      <c r="C34" s="1453"/>
      <c r="D34" s="1453"/>
      <c r="E34" s="1446"/>
      <c r="F34" s="1446"/>
      <c r="G34" s="1446"/>
      <c r="H34" s="1446"/>
      <c r="I34" s="1446"/>
      <c r="J34" s="1446"/>
      <c r="K34" s="493"/>
      <c r="L34" s="1444"/>
      <c r="M34" s="1444"/>
      <c r="N34" s="1444"/>
      <c r="O34" s="1444"/>
      <c r="P34" s="1444"/>
      <c r="Q34" s="1444"/>
      <c r="R34" s="1444"/>
      <c r="S34" s="1444"/>
      <c r="T34" s="1444"/>
      <c r="U34" s="1444"/>
      <c r="V34" s="1444"/>
      <c r="W34" s="1444"/>
      <c r="X34" s="1444"/>
      <c r="Y34" s="1444"/>
      <c r="Z34" s="1444"/>
      <c r="AA34" s="1444"/>
      <c r="AB34" s="1444"/>
      <c r="AC34" s="1444"/>
      <c r="AD34" s="1444"/>
      <c r="AE34" s="1444"/>
      <c r="AF34" s="1444"/>
      <c r="AG34" s="1444"/>
      <c r="AH34" s="1444"/>
      <c r="AI34" s="1444"/>
      <c r="AJ34" s="1444"/>
      <c r="AK34" s="1444"/>
      <c r="AL34" s="1444"/>
      <c r="AM34" s="1445"/>
      <c r="AN34" s="493"/>
      <c r="AO34" s="1444"/>
      <c r="AP34" s="1444"/>
      <c r="AQ34" s="1444"/>
      <c r="AR34" s="1444"/>
      <c r="AS34" s="1444"/>
      <c r="AT34" s="1444"/>
      <c r="AU34" s="1444"/>
      <c r="AV34" s="1444"/>
      <c r="AW34" s="1444"/>
      <c r="AX34" s="1444"/>
      <c r="AY34" s="1444"/>
      <c r="AZ34" s="1444"/>
      <c r="BA34" s="1444"/>
      <c r="BB34" s="1445"/>
      <c r="BC34" s="1446"/>
      <c r="BD34" s="1446"/>
      <c r="BE34" s="1446"/>
      <c r="BF34" s="1446"/>
      <c r="BG34" s="1446"/>
      <c r="BH34" s="1446"/>
      <c r="BI34" s="1446"/>
      <c r="BJ34" s="1446"/>
      <c r="BK34" s="1446"/>
      <c r="BL34" s="1446"/>
      <c r="BM34" s="1446"/>
      <c r="BN34" s="1447"/>
      <c r="BO34" s="494"/>
      <c r="BP34" s="495"/>
      <c r="BQ34" s="495"/>
      <c r="BR34" s="495"/>
      <c r="BS34" s="494"/>
      <c r="BT34" s="495"/>
      <c r="BU34" s="495"/>
      <c r="BV34" s="496"/>
      <c r="BW34" s="377"/>
      <c r="BX34" s="379"/>
      <c r="BY34" s="376"/>
      <c r="BZ34" s="377"/>
      <c r="CA34" s="379"/>
      <c r="CB34" s="376"/>
      <c r="CC34" s="377"/>
      <c r="CD34" s="379"/>
      <c r="CE34" s="376"/>
      <c r="CF34" s="377"/>
      <c r="CG34" s="379"/>
      <c r="CH34" s="376"/>
      <c r="CI34" s="377"/>
      <c r="CJ34" s="379"/>
      <c r="CK34" s="376"/>
      <c r="CL34" s="377"/>
      <c r="CM34" s="379"/>
      <c r="CN34" s="376"/>
      <c r="CO34" s="377"/>
      <c r="CP34" s="379"/>
      <c r="CQ34" s="376"/>
      <c r="CR34" s="377"/>
      <c r="CS34" s="379"/>
      <c r="CT34" s="376"/>
      <c r="CU34" s="377"/>
      <c r="CV34" s="379"/>
      <c r="CW34" s="376"/>
      <c r="CX34" s="377"/>
      <c r="CY34" s="379"/>
      <c r="CZ34" s="376"/>
      <c r="DA34" s="377"/>
      <c r="DB34" s="379"/>
      <c r="DC34" s="376"/>
      <c r="DD34" s="377"/>
      <c r="DE34" s="379"/>
      <c r="DF34" s="376"/>
      <c r="DG34" s="377"/>
      <c r="DH34" s="379"/>
      <c r="DI34" s="376"/>
      <c r="DJ34" s="377"/>
      <c r="DK34" s="379"/>
      <c r="DL34" s="376"/>
      <c r="DM34" s="1450"/>
      <c r="DN34" s="1451"/>
      <c r="DO34" s="1451"/>
      <c r="DP34" s="1451"/>
      <c r="DQ34" s="1451"/>
      <c r="DR34" s="497"/>
      <c r="DS34" s="1578"/>
      <c r="DT34" s="1559"/>
    </row>
    <row r="35" spans="1:124" ht="3.4" customHeight="1">
      <c r="A35" s="1452" t="s">
        <v>541</v>
      </c>
      <c r="B35" s="1453"/>
      <c r="C35" s="1453"/>
      <c r="D35" s="1453"/>
      <c r="E35" s="1446"/>
      <c r="F35" s="1446"/>
      <c r="G35" s="1446"/>
      <c r="H35" s="1446"/>
      <c r="I35" s="1446"/>
      <c r="J35" s="1446"/>
      <c r="K35" s="446"/>
      <c r="L35" s="1435" t="s">
        <v>542</v>
      </c>
      <c r="M35" s="1435"/>
      <c r="N35" s="1435"/>
      <c r="O35" s="1435"/>
      <c r="P35" s="1435"/>
      <c r="Q35" s="1435"/>
      <c r="R35" s="1435"/>
      <c r="S35" s="1435"/>
      <c r="T35" s="1435"/>
      <c r="U35" s="1435"/>
      <c r="V35" s="1435"/>
      <c r="W35" s="1435"/>
      <c r="X35" s="1435"/>
      <c r="Y35" s="1435"/>
      <c r="Z35" s="1435"/>
      <c r="AA35" s="1435"/>
      <c r="AB35" s="1435"/>
      <c r="AC35" s="1435"/>
      <c r="AD35" s="1435"/>
      <c r="AE35" s="1435"/>
      <c r="AF35" s="1435"/>
      <c r="AG35" s="1435"/>
      <c r="AH35" s="1435"/>
      <c r="AI35" s="1435"/>
      <c r="AJ35" s="1435"/>
      <c r="AK35" s="1435"/>
      <c r="AL35" s="1435"/>
      <c r="AM35" s="1436"/>
      <c r="AN35" s="446"/>
      <c r="AO35" s="1435" t="s">
        <v>534</v>
      </c>
      <c r="AP35" s="1435"/>
      <c r="AQ35" s="1435"/>
      <c r="AR35" s="1435"/>
      <c r="AS35" s="1435"/>
      <c r="AT35" s="1435"/>
      <c r="AU35" s="1435"/>
      <c r="AV35" s="1435"/>
      <c r="AW35" s="1435"/>
      <c r="AX35" s="1435"/>
      <c r="AY35" s="1435"/>
      <c r="AZ35" s="1435"/>
      <c r="BA35" s="1435"/>
      <c r="BB35" s="1436"/>
      <c r="BC35" s="1446" t="s">
        <v>535</v>
      </c>
      <c r="BD35" s="1446"/>
      <c r="BE35" s="1446"/>
      <c r="BF35" s="1446"/>
      <c r="BG35" s="1446"/>
      <c r="BH35" s="1446"/>
      <c r="BI35" s="1446" t="s">
        <v>536</v>
      </c>
      <c r="BJ35" s="1446"/>
      <c r="BK35" s="1446"/>
      <c r="BL35" s="1446"/>
      <c r="BM35" s="1446"/>
      <c r="BN35" s="1447"/>
      <c r="BO35" s="448"/>
      <c r="BP35" s="447"/>
      <c r="BQ35" s="447"/>
      <c r="BR35" s="447"/>
      <c r="BS35" s="448"/>
      <c r="BT35" s="447"/>
      <c r="BU35" s="447"/>
      <c r="BV35" s="449"/>
      <c r="BW35" s="414"/>
      <c r="BX35" s="413"/>
      <c r="BY35" s="415"/>
      <c r="BZ35" s="414"/>
      <c r="CA35" s="413"/>
      <c r="CB35" s="415"/>
      <c r="CC35" s="414"/>
      <c r="CD35" s="413"/>
      <c r="CE35" s="415"/>
      <c r="CF35" s="414"/>
      <c r="CG35" s="413"/>
      <c r="CH35" s="415"/>
      <c r="CI35" s="414"/>
      <c r="CJ35" s="413"/>
      <c r="CK35" s="415"/>
      <c r="CL35" s="414"/>
      <c r="CM35" s="413"/>
      <c r="CN35" s="415"/>
      <c r="CO35" s="414"/>
      <c r="CP35" s="413"/>
      <c r="CQ35" s="415"/>
      <c r="CR35" s="414"/>
      <c r="CS35" s="413"/>
      <c r="CT35" s="415"/>
      <c r="CU35" s="414"/>
      <c r="CV35" s="413"/>
      <c r="CW35" s="415"/>
      <c r="CX35" s="414"/>
      <c r="CY35" s="413"/>
      <c r="CZ35" s="415"/>
      <c r="DA35" s="414"/>
      <c r="DB35" s="413"/>
      <c r="DC35" s="415"/>
      <c r="DD35" s="414"/>
      <c r="DE35" s="413"/>
      <c r="DF35" s="415"/>
      <c r="DG35" s="414"/>
      <c r="DH35" s="413"/>
      <c r="DI35" s="415"/>
      <c r="DJ35" s="414"/>
      <c r="DK35" s="413"/>
      <c r="DL35" s="415"/>
      <c r="DM35" s="1414">
        <v>15.5</v>
      </c>
      <c r="DN35" s="1415"/>
      <c r="DO35" s="1415"/>
      <c r="DP35" s="1415"/>
      <c r="DQ35" s="1415"/>
      <c r="DR35" s="450"/>
      <c r="DS35" s="1578">
        <v>14</v>
      </c>
      <c r="DT35" s="1584">
        <v>15.5</v>
      </c>
    </row>
    <row r="36" spans="1:124" ht="3.4" customHeight="1">
      <c r="A36" s="1452"/>
      <c r="B36" s="1453"/>
      <c r="C36" s="1453"/>
      <c r="D36" s="1453"/>
      <c r="E36" s="1446"/>
      <c r="F36" s="1446"/>
      <c r="G36" s="1446"/>
      <c r="H36" s="1446"/>
      <c r="I36" s="1446"/>
      <c r="J36" s="1446"/>
      <c r="K36" s="451"/>
      <c r="L36" s="1433"/>
      <c r="M36" s="1433"/>
      <c r="N36" s="1433"/>
      <c r="O36" s="1433"/>
      <c r="P36" s="1433"/>
      <c r="Q36" s="1433"/>
      <c r="R36" s="1433"/>
      <c r="S36" s="1433"/>
      <c r="T36" s="1433"/>
      <c r="U36" s="1433"/>
      <c r="V36" s="1433"/>
      <c r="W36" s="1433"/>
      <c r="X36" s="1433"/>
      <c r="Y36" s="1433"/>
      <c r="Z36" s="1433"/>
      <c r="AA36" s="1433"/>
      <c r="AB36" s="1433"/>
      <c r="AC36" s="1433"/>
      <c r="AD36" s="1433"/>
      <c r="AE36" s="1433"/>
      <c r="AF36" s="1433"/>
      <c r="AG36" s="1433"/>
      <c r="AH36" s="1433"/>
      <c r="AI36" s="1433"/>
      <c r="AJ36" s="1433"/>
      <c r="AK36" s="1433"/>
      <c r="AL36" s="1433"/>
      <c r="AM36" s="1437"/>
      <c r="AN36" s="451"/>
      <c r="AO36" s="1433"/>
      <c r="AP36" s="1433"/>
      <c r="AQ36" s="1433"/>
      <c r="AR36" s="1433"/>
      <c r="AS36" s="1433"/>
      <c r="AT36" s="1433"/>
      <c r="AU36" s="1433"/>
      <c r="AV36" s="1433"/>
      <c r="AW36" s="1433"/>
      <c r="AX36" s="1433"/>
      <c r="AY36" s="1433"/>
      <c r="AZ36" s="1433"/>
      <c r="BA36" s="1433"/>
      <c r="BB36" s="1437"/>
      <c r="BC36" s="1446"/>
      <c r="BD36" s="1446"/>
      <c r="BE36" s="1446"/>
      <c r="BF36" s="1446"/>
      <c r="BG36" s="1446"/>
      <c r="BH36" s="1446"/>
      <c r="BI36" s="1446"/>
      <c r="BJ36" s="1446"/>
      <c r="BK36" s="1446"/>
      <c r="BL36" s="1446"/>
      <c r="BM36" s="1446"/>
      <c r="BN36" s="1447"/>
      <c r="BO36" s="448"/>
      <c r="BP36" s="447"/>
      <c r="BQ36" s="447"/>
      <c r="BR36" s="447"/>
      <c r="BS36" s="448"/>
      <c r="BT36" s="447"/>
      <c r="BU36" s="447"/>
      <c r="BV36" s="449"/>
      <c r="BW36" s="414"/>
      <c r="BX36" s="413"/>
      <c r="BY36" s="415"/>
      <c r="BZ36" s="414"/>
      <c r="CA36" s="413"/>
      <c r="CB36" s="415"/>
      <c r="CC36" s="414"/>
      <c r="CD36" s="413"/>
      <c r="CE36" s="415"/>
      <c r="CF36" s="414"/>
      <c r="CG36" s="413"/>
      <c r="CH36" s="415"/>
      <c r="CI36" s="414"/>
      <c r="CJ36" s="413"/>
      <c r="CK36" s="415"/>
      <c r="CL36" s="414"/>
      <c r="CM36" s="413"/>
      <c r="CN36" s="415"/>
      <c r="CO36" s="414"/>
      <c r="CP36" s="413"/>
      <c r="CQ36" s="415"/>
      <c r="CR36" s="414"/>
      <c r="CS36" s="413"/>
      <c r="CT36" s="415"/>
      <c r="CU36" s="414"/>
      <c r="CV36" s="413"/>
      <c r="CW36" s="415"/>
      <c r="CX36" s="414"/>
      <c r="CY36" s="413"/>
      <c r="CZ36" s="415"/>
      <c r="DA36" s="414"/>
      <c r="DB36" s="413"/>
      <c r="DC36" s="415"/>
      <c r="DD36" s="414"/>
      <c r="DE36" s="413"/>
      <c r="DF36" s="415"/>
      <c r="DG36" s="414"/>
      <c r="DH36" s="413"/>
      <c r="DI36" s="415"/>
      <c r="DJ36" s="414"/>
      <c r="DK36" s="413"/>
      <c r="DL36" s="415"/>
      <c r="DM36" s="1414"/>
      <c r="DN36" s="1415"/>
      <c r="DO36" s="1415"/>
      <c r="DP36" s="1415"/>
      <c r="DQ36" s="1415"/>
      <c r="DR36" s="450"/>
      <c r="DS36" s="1578"/>
      <c r="DT36" s="1584"/>
    </row>
    <row r="37" spans="1:124" ht="3.4" customHeight="1">
      <c r="A37" s="1452"/>
      <c r="B37" s="1453"/>
      <c r="C37" s="1453"/>
      <c r="D37" s="1453"/>
      <c r="E37" s="1446"/>
      <c r="F37" s="1446"/>
      <c r="G37" s="1446"/>
      <c r="H37" s="1446"/>
      <c r="I37" s="1446"/>
      <c r="J37" s="1446"/>
      <c r="K37" s="493"/>
      <c r="L37" s="1444"/>
      <c r="M37" s="1444"/>
      <c r="N37" s="1444"/>
      <c r="O37" s="1444"/>
      <c r="P37" s="1444"/>
      <c r="Q37" s="1444"/>
      <c r="R37" s="1444"/>
      <c r="S37" s="1444"/>
      <c r="T37" s="1444"/>
      <c r="U37" s="1444"/>
      <c r="V37" s="1444"/>
      <c r="W37" s="1444"/>
      <c r="X37" s="1444"/>
      <c r="Y37" s="1444"/>
      <c r="Z37" s="1444"/>
      <c r="AA37" s="1444"/>
      <c r="AB37" s="1444"/>
      <c r="AC37" s="1444"/>
      <c r="AD37" s="1444"/>
      <c r="AE37" s="1444"/>
      <c r="AF37" s="1444"/>
      <c r="AG37" s="1444"/>
      <c r="AH37" s="1444"/>
      <c r="AI37" s="1444"/>
      <c r="AJ37" s="1444"/>
      <c r="AK37" s="1444"/>
      <c r="AL37" s="1444"/>
      <c r="AM37" s="1445"/>
      <c r="AN37" s="493"/>
      <c r="AO37" s="1444"/>
      <c r="AP37" s="1444"/>
      <c r="AQ37" s="1444"/>
      <c r="AR37" s="1444"/>
      <c r="AS37" s="1444"/>
      <c r="AT37" s="1444"/>
      <c r="AU37" s="1444"/>
      <c r="AV37" s="1444"/>
      <c r="AW37" s="1444"/>
      <c r="AX37" s="1444"/>
      <c r="AY37" s="1444"/>
      <c r="AZ37" s="1444"/>
      <c r="BA37" s="1444"/>
      <c r="BB37" s="1445"/>
      <c r="BC37" s="1446"/>
      <c r="BD37" s="1446"/>
      <c r="BE37" s="1446"/>
      <c r="BF37" s="1446"/>
      <c r="BG37" s="1446"/>
      <c r="BH37" s="1446"/>
      <c r="BI37" s="1446"/>
      <c r="BJ37" s="1446"/>
      <c r="BK37" s="1446"/>
      <c r="BL37" s="1446"/>
      <c r="BM37" s="1446"/>
      <c r="BN37" s="1447"/>
      <c r="BO37" s="494"/>
      <c r="BP37" s="495"/>
      <c r="BQ37" s="495"/>
      <c r="BR37" s="495"/>
      <c r="BS37" s="494"/>
      <c r="BT37" s="495"/>
      <c r="BU37" s="495"/>
      <c r="BV37" s="496"/>
      <c r="BW37" s="377"/>
      <c r="BX37" s="379"/>
      <c r="BY37" s="376"/>
      <c r="BZ37" s="377"/>
      <c r="CA37" s="379"/>
      <c r="CB37" s="376"/>
      <c r="CC37" s="377"/>
      <c r="CD37" s="379"/>
      <c r="CE37" s="376"/>
      <c r="CF37" s="377"/>
      <c r="CG37" s="379"/>
      <c r="CH37" s="376"/>
      <c r="CI37" s="377"/>
      <c r="CJ37" s="379"/>
      <c r="CK37" s="376"/>
      <c r="CL37" s="377"/>
      <c r="CM37" s="379"/>
      <c r="CN37" s="376"/>
      <c r="CO37" s="377"/>
      <c r="CP37" s="379"/>
      <c r="CQ37" s="376"/>
      <c r="CR37" s="377"/>
      <c r="CS37" s="379"/>
      <c r="CT37" s="376"/>
      <c r="CU37" s="377"/>
      <c r="CV37" s="379"/>
      <c r="CW37" s="376"/>
      <c r="CX37" s="377"/>
      <c r="CY37" s="379"/>
      <c r="CZ37" s="376"/>
      <c r="DA37" s="377"/>
      <c r="DB37" s="379"/>
      <c r="DC37" s="376"/>
      <c r="DD37" s="377"/>
      <c r="DE37" s="379"/>
      <c r="DF37" s="376"/>
      <c r="DG37" s="377"/>
      <c r="DH37" s="379"/>
      <c r="DI37" s="376"/>
      <c r="DJ37" s="377"/>
      <c r="DK37" s="379"/>
      <c r="DL37" s="376"/>
      <c r="DM37" s="1484"/>
      <c r="DN37" s="1485"/>
      <c r="DO37" s="1485"/>
      <c r="DP37" s="1485"/>
      <c r="DQ37" s="1485"/>
      <c r="DR37" s="497"/>
      <c r="DS37" s="1578"/>
      <c r="DT37" s="1584"/>
    </row>
    <row r="38" spans="1:124" ht="3.4" customHeight="1">
      <c r="A38" s="1452" t="s">
        <v>543</v>
      </c>
      <c r="B38" s="1453"/>
      <c r="C38" s="1453"/>
      <c r="D38" s="1453"/>
      <c r="E38" s="1446"/>
      <c r="F38" s="1446"/>
      <c r="G38" s="1446"/>
      <c r="H38" s="1446"/>
      <c r="I38" s="1446"/>
      <c r="J38" s="1446"/>
      <c r="K38" s="446"/>
      <c r="L38" s="1435" t="s">
        <v>544</v>
      </c>
      <c r="M38" s="1435"/>
      <c r="N38" s="1435"/>
      <c r="O38" s="1435"/>
      <c r="P38" s="1435"/>
      <c r="Q38" s="1435"/>
      <c r="R38" s="1435"/>
      <c r="S38" s="1435"/>
      <c r="T38" s="1435"/>
      <c r="U38" s="1435"/>
      <c r="V38" s="1435"/>
      <c r="W38" s="1435"/>
      <c r="X38" s="1435"/>
      <c r="Y38" s="1435"/>
      <c r="Z38" s="1435"/>
      <c r="AA38" s="1435"/>
      <c r="AB38" s="1435"/>
      <c r="AC38" s="1435"/>
      <c r="AD38" s="1435"/>
      <c r="AE38" s="1435"/>
      <c r="AF38" s="1435"/>
      <c r="AG38" s="1435"/>
      <c r="AH38" s="1435"/>
      <c r="AI38" s="1435"/>
      <c r="AJ38" s="1435"/>
      <c r="AK38" s="1435"/>
      <c r="AL38" s="1435"/>
      <c r="AM38" s="1436"/>
      <c r="AN38" s="446"/>
      <c r="AO38" s="1435" t="s">
        <v>534</v>
      </c>
      <c r="AP38" s="1435"/>
      <c r="AQ38" s="1435"/>
      <c r="AR38" s="1435"/>
      <c r="AS38" s="1435"/>
      <c r="AT38" s="1435"/>
      <c r="AU38" s="1435"/>
      <c r="AV38" s="1435"/>
      <c r="AW38" s="1435"/>
      <c r="AX38" s="1435"/>
      <c r="AY38" s="1435"/>
      <c r="AZ38" s="1435"/>
      <c r="BA38" s="1435"/>
      <c r="BB38" s="1436"/>
      <c r="BC38" s="1446" t="s">
        <v>535</v>
      </c>
      <c r="BD38" s="1446"/>
      <c r="BE38" s="1446"/>
      <c r="BF38" s="1446"/>
      <c r="BG38" s="1446"/>
      <c r="BH38" s="1446"/>
      <c r="BI38" s="1446" t="s">
        <v>536</v>
      </c>
      <c r="BJ38" s="1446"/>
      <c r="BK38" s="1446"/>
      <c r="BL38" s="1446"/>
      <c r="BM38" s="1446"/>
      <c r="BN38" s="1447"/>
      <c r="BO38" s="448"/>
      <c r="BP38" s="447"/>
      <c r="BQ38" s="447"/>
      <c r="BR38" s="447"/>
      <c r="BS38" s="448"/>
      <c r="BT38" s="447"/>
      <c r="BU38" s="447"/>
      <c r="BV38" s="449"/>
      <c r="BW38" s="414"/>
      <c r="BX38" s="413"/>
      <c r="BY38" s="415"/>
      <c r="BZ38" s="414"/>
      <c r="CA38" s="413"/>
      <c r="CB38" s="415"/>
      <c r="CC38" s="414"/>
      <c r="CD38" s="413"/>
      <c r="CE38" s="415"/>
      <c r="CF38" s="414"/>
      <c r="CG38" s="413"/>
      <c r="CH38" s="415"/>
      <c r="CI38" s="414"/>
      <c r="CJ38" s="413"/>
      <c r="CK38" s="415"/>
      <c r="CL38" s="414"/>
      <c r="CM38" s="413"/>
      <c r="CN38" s="415"/>
      <c r="CO38" s="414"/>
      <c r="CP38" s="413"/>
      <c r="CQ38" s="415"/>
      <c r="CR38" s="414"/>
      <c r="CS38" s="413"/>
      <c r="CT38" s="415"/>
      <c r="CU38" s="414"/>
      <c r="CV38" s="413"/>
      <c r="CW38" s="415"/>
      <c r="CX38" s="414"/>
      <c r="CY38" s="413"/>
      <c r="CZ38" s="415"/>
      <c r="DA38" s="414"/>
      <c r="DB38" s="413"/>
      <c r="DC38" s="415"/>
      <c r="DD38" s="414"/>
      <c r="DE38" s="413"/>
      <c r="DF38" s="415"/>
      <c r="DG38" s="414"/>
      <c r="DH38" s="413"/>
      <c r="DI38" s="415"/>
      <c r="DJ38" s="414"/>
      <c r="DK38" s="413"/>
      <c r="DL38" s="415"/>
      <c r="DM38" s="1448">
        <v>12</v>
      </c>
      <c r="DN38" s="1449"/>
      <c r="DO38" s="1449"/>
      <c r="DP38" s="1449"/>
      <c r="DQ38" s="1449"/>
      <c r="DR38" s="450"/>
      <c r="DS38" s="1578">
        <v>12</v>
      </c>
      <c r="DT38" s="1559">
        <v>12</v>
      </c>
    </row>
    <row r="39" spans="1:124" ht="3.4" customHeight="1">
      <c r="A39" s="1452"/>
      <c r="B39" s="1453"/>
      <c r="C39" s="1453"/>
      <c r="D39" s="1453"/>
      <c r="E39" s="1446"/>
      <c r="F39" s="1446"/>
      <c r="G39" s="1446"/>
      <c r="H39" s="1446"/>
      <c r="I39" s="1446"/>
      <c r="J39" s="1446"/>
      <c r="K39" s="451"/>
      <c r="L39" s="1433"/>
      <c r="M39" s="1433"/>
      <c r="N39" s="1433"/>
      <c r="O39" s="1433"/>
      <c r="P39" s="1433"/>
      <c r="Q39" s="1433"/>
      <c r="R39" s="1433"/>
      <c r="S39" s="1433"/>
      <c r="T39" s="1433"/>
      <c r="U39" s="1433"/>
      <c r="V39" s="1433"/>
      <c r="W39" s="1433"/>
      <c r="X39" s="1433"/>
      <c r="Y39" s="1433"/>
      <c r="Z39" s="1433"/>
      <c r="AA39" s="1433"/>
      <c r="AB39" s="1433"/>
      <c r="AC39" s="1433"/>
      <c r="AD39" s="1433"/>
      <c r="AE39" s="1433"/>
      <c r="AF39" s="1433"/>
      <c r="AG39" s="1433"/>
      <c r="AH39" s="1433"/>
      <c r="AI39" s="1433"/>
      <c r="AJ39" s="1433"/>
      <c r="AK39" s="1433"/>
      <c r="AL39" s="1433"/>
      <c r="AM39" s="1437"/>
      <c r="AN39" s="451"/>
      <c r="AO39" s="1433"/>
      <c r="AP39" s="1433"/>
      <c r="AQ39" s="1433"/>
      <c r="AR39" s="1433"/>
      <c r="AS39" s="1433"/>
      <c r="AT39" s="1433"/>
      <c r="AU39" s="1433"/>
      <c r="AV39" s="1433"/>
      <c r="AW39" s="1433"/>
      <c r="AX39" s="1433"/>
      <c r="AY39" s="1433"/>
      <c r="AZ39" s="1433"/>
      <c r="BA39" s="1433"/>
      <c r="BB39" s="1437"/>
      <c r="BC39" s="1446"/>
      <c r="BD39" s="1446"/>
      <c r="BE39" s="1446"/>
      <c r="BF39" s="1446"/>
      <c r="BG39" s="1446"/>
      <c r="BH39" s="1446"/>
      <c r="BI39" s="1446"/>
      <c r="BJ39" s="1446"/>
      <c r="BK39" s="1446"/>
      <c r="BL39" s="1446"/>
      <c r="BM39" s="1446"/>
      <c r="BN39" s="1447"/>
      <c r="BO39" s="448"/>
      <c r="BP39" s="447"/>
      <c r="BQ39" s="447"/>
      <c r="BR39" s="447"/>
      <c r="BS39" s="448"/>
      <c r="BT39" s="447"/>
      <c r="BU39" s="447"/>
      <c r="BV39" s="449"/>
      <c r="BW39" s="414"/>
      <c r="BX39" s="413"/>
      <c r="BY39" s="415"/>
      <c r="BZ39" s="414"/>
      <c r="CA39" s="413"/>
      <c r="CB39" s="415"/>
      <c r="CC39" s="414"/>
      <c r="CD39" s="413"/>
      <c r="CE39" s="415"/>
      <c r="CF39" s="414"/>
      <c r="CG39" s="413"/>
      <c r="CH39" s="415"/>
      <c r="CI39" s="414"/>
      <c r="CJ39" s="413"/>
      <c r="CK39" s="415"/>
      <c r="CL39" s="414"/>
      <c r="CM39" s="413"/>
      <c r="CN39" s="415"/>
      <c r="CO39" s="414"/>
      <c r="CP39" s="413"/>
      <c r="CQ39" s="415"/>
      <c r="CR39" s="414"/>
      <c r="CS39" s="413"/>
      <c r="CT39" s="415"/>
      <c r="CU39" s="414"/>
      <c r="CV39" s="413"/>
      <c r="CW39" s="415"/>
      <c r="CX39" s="414"/>
      <c r="CY39" s="413"/>
      <c r="CZ39" s="415"/>
      <c r="DA39" s="414"/>
      <c r="DB39" s="413"/>
      <c r="DC39" s="415"/>
      <c r="DD39" s="414"/>
      <c r="DE39" s="413"/>
      <c r="DF39" s="415"/>
      <c r="DG39" s="414"/>
      <c r="DH39" s="413"/>
      <c r="DI39" s="415"/>
      <c r="DJ39" s="414"/>
      <c r="DK39" s="413"/>
      <c r="DL39" s="415"/>
      <c r="DM39" s="1448"/>
      <c r="DN39" s="1449"/>
      <c r="DO39" s="1449"/>
      <c r="DP39" s="1449"/>
      <c r="DQ39" s="1449"/>
      <c r="DR39" s="450"/>
      <c r="DS39" s="1578"/>
      <c r="DT39" s="1559"/>
    </row>
    <row r="40" spans="1:124" ht="3.4" customHeight="1">
      <c r="A40" s="1452"/>
      <c r="B40" s="1453"/>
      <c r="C40" s="1453"/>
      <c r="D40" s="1453"/>
      <c r="E40" s="1446"/>
      <c r="F40" s="1446"/>
      <c r="G40" s="1446"/>
      <c r="H40" s="1446"/>
      <c r="I40" s="1446"/>
      <c r="J40" s="1446"/>
      <c r="K40" s="493"/>
      <c r="L40" s="1444"/>
      <c r="M40" s="1444"/>
      <c r="N40" s="1444"/>
      <c r="O40" s="1444"/>
      <c r="P40" s="1444"/>
      <c r="Q40" s="1444"/>
      <c r="R40" s="1444"/>
      <c r="S40" s="1444"/>
      <c r="T40" s="1444"/>
      <c r="U40" s="1444"/>
      <c r="V40" s="1444"/>
      <c r="W40" s="1444"/>
      <c r="X40" s="1444"/>
      <c r="Y40" s="1444"/>
      <c r="Z40" s="1444"/>
      <c r="AA40" s="1444"/>
      <c r="AB40" s="1444"/>
      <c r="AC40" s="1444"/>
      <c r="AD40" s="1444"/>
      <c r="AE40" s="1444"/>
      <c r="AF40" s="1444"/>
      <c r="AG40" s="1444"/>
      <c r="AH40" s="1444"/>
      <c r="AI40" s="1444"/>
      <c r="AJ40" s="1444"/>
      <c r="AK40" s="1444"/>
      <c r="AL40" s="1444"/>
      <c r="AM40" s="1445"/>
      <c r="AN40" s="493"/>
      <c r="AO40" s="1444"/>
      <c r="AP40" s="1444"/>
      <c r="AQ40" s="1444"/>
      <c r="AR40" s="1444"/>
      <c r="AS40" s="1444"/>
      <c r="AT40" s="1444"/>
      <c r="AU40" s="1444"/>
      <c r="AV40" s="1444"/>
      <c r="AW40" s="1444"/>
      <c r="AX40" s="1444"/>
      <c r="AY40" s="1444"/>
      <c r="AZ40" s="1444"/>
      <c r="BA40" s="1444"/>
      <c r="BB40" s="1445"/>
      <c r="BC40" s="1446"/>
      <c r="BD40" s="1446"/>
      <c r="BE40" s="1446"/>
      <c r="BF40" s="1446"/>
      <c r="BG40" s="1446"/>
      <c r="BH40" s="1446"/>
      <c r="BI40" s="1446"/>
      <c r="BJ40" s="1446"/>
      <c r="BK40" s="1446"/>
      <c r="BL40" s="1446"/>
      <c r="BM40" s="1446"/>
      <c r="BN40" s="1447"/>
      <c r="BO40" s="494"/>
      <c r="BP40" s="495"/>
      <c r="BQ40" s="495"/>
      <c r="BR40" s="495"/>
      <c r="BS40" s="494"/>
      <c r="BT40" s="495"/>
      <c r="BU40" s="495"/>
      <c r="BV40" s="496"/>
      <c r="BW40" s="377"/>
      <c r="BX40" s="379"/>
      <c r="BY40" s="376"/>
      <c r="BZ40" s="377"/>
      <c r="CA40" s="379"/>
      <c r="CB40" s="376"/>
      <c r="CC40" s="377"/>
      <c r="CD40" s="379"/>
      <c r="CE40" s="376"/>
      <c r="CF40" s="377"/>
      <c r="CG40" s="379"/>
      <c r="CH40" s="376"/>
      <c r="CI40" s="377"/>
      <c r="CJ40" s="379"/>
      <c r="CK40" s="376"/>
      <c r="CL40" s="377"/>
      <c r="CM40" s="379"/>
      <c r="CN40" s="376"/>
      <c r="CO40" s="377"/>
      <c r="CP40" s="379"/>
      <c r="CQ40" s="376"/>
      <c r="CR40" s="377"/>
      <c r="CS40" s="379"/>
      <c r="CT40" s="376"/>
      <c r="CU40" s="377"/>
      <c r="CV40" s="379"/>
      <c r="CW40" s="376"/>
      <c r="CX40" s="377"/>
      <c r="CY40" s="379"/>
      <c r="CZ40" s="376"/>
      <c r="DA40" s="377"/>
      <c r="DB40" s="379"/>
      <c r="DC40" s="376"/>
      <c r="DD40" s="377"/>
      <c r="DE40" s="379"/>
      <c r="DF40" s="376"/>
      <c r="DG40" s="377"/>
      <c r="DH40" s="379"/>
      <c r="DI40" s="376"/>
      <c r="DJ40" s="377"/>
      <c r="DK40" s="379"/>
      <c r="DL40" s="376"/>
      <c r="DM40" s="1450"/>
      <c r="DN40" s="1451"/>
      <c r="DO40" s="1451"/>
      <c r="DP40" s="1451"/>
      <c r="DQ40" s="1451"/>
      <c r="DR40" s="497"/>
      <c r="DS40" s="1578"/>
      <c r="DT40" s="1559"/>
    </row>
    <row r="41" spans="1:124" ht="3.4" customHeight="1">
      <c r="A41" s="1452" t="s">
        <v>545</v>
      </c>
      <c r="B41" s="1453"/>
      <c r="C41" s="1453"/>
      <c r="D41" s="1453"/>
      <c r="E41" s="1446"/>
      <c r="F41" s="1446"/>
      <c r="G41" s="1446"/>
      <c r="H41" s="1446"/>
      <c r="I41" s="1446"/>
      <c r="J41" s="1446"/>
      <c r="K41" s="446"/>
      <c r="L41" s="1435" t="s">
        <v>546</v>
      </c>
      <c r="M41" s="1435"/>
      <c r="N41" s="1435"/>
      <c r="O41" s="1435"/>
      <c r="P41" s="1435"/>
      <c r="Q41" s="1435"/>
      <c r="R41" s="1435"/>
      <c r="S41" s="1435"/>
      <c r="T41" s="1435"/>
      <c r="U41" s="1435"/>
      <c r="V41" s="1435"/>
      <c r="W41" s="1435"/>
      <c r="X41" s="1435"/>
      <c r="Y41" s="1435"/>
      <c r="Z41" s="1435"/>
      <c r="AA41" s="1435"/>
      <c r="AB41" s="1435"/>
      <c r="AC41" s="1435"/>
      <c r="AD41" s="1435"/>
      <c r="AE41" s="1435"/>
      <c r="AF41" s="1435"/>
      <c r="AG41" s="1435"/>
      <c r="AH41" s="1435"/>
      <c r="AI41" s="1435"/>
      <c r="AJ41" s="1435"/>
      <c r="AK41" s="1435"/>
      <c r="AL41" s="1435"/>
      <c r="AM41" s="1436"/>
      <c r="AN41" s="446"/>
      <c r="AO41" s="1435" t="s">
        <v>534</v>
      </c>
      <c r="AP41" s="1435"/>
      <c r="AQ41" s="1435"/>
      <c r="AR41" s="1435"/>
      <c r="AS41" s="1435"/>
      <c r="AT41" s="1435"/>
      <c r="AU41" s="1435"/>
      <c r="AV41" s="1435"/>
      <c r="AW41" s="1435"/>
      <c r="AX41" s="1435"/>
      <c r="AY41" s="1435"/>
      <c r="AZ41" s="1435"/>
      <c r="BA41" s="1435"/>
      <c r="BB41" s="1436"/>
      <c r="BC41" s="1446" t="s">
        <v>535</v>
      </c>
      <c r="BD41" s="1446"/>
      <c r="BE41" s="1446"/>
      <c r="BF41" s="1446"/>
      <c r="BG41" s="1446"/>
      <c r="BH41" s="1446"/>
      <c r="BI41" s="1446" t="s">
        <v>536</v>
      </c>
      <c r="BJ41" s="1446"/>
      <c r="BK41" s="1446"/>
      <c r="BL41" s="1446"/>
      <c r="BM41" s="1446"/>
      <c r="BN41" s="1447"/>
      <c r="BO41" s="448"/>
      <c r="BP41" s="447"/>
      <c r="BQ41" s="447"/>
      <c r="BR41" s="447"/>
      <c r="BS41" s="448"/>
      <c r="BT41" s="447"/>
      <c r="BU41" s="447"/>
      <c r="BV41" s="449"/>
      <c r="BW41" s="414"/>
      <c r="BX41" s="413"/>
      <c r="BY41" s="415"/>
      <c r="BZ41" s="414"/>
      <c r="CA41" s="413"/>
      <c r="CB41" s="415"/>
      <c r="CC41" s="414"/>
      <c r="CD41" s="413"/>
      <c r="CE41" s="415"/>
      <c r="CF41" s="414"/>
      <c r="CG41" s="413"/>
      <c r="CH41" s="415"/>
      <c r="CI41" s="414"/>
      <c r="CJ41" s="413"/>
      <c r="CK41" s="415"/>
      <c r="CL41" s="414"/>
      <c r="CM41" s="413"/>
      <c r="CN41" s="415"/>
      <c r="CO41" s="414"/>
      <c r="CP41" s="413"/>
      <c r="CQ41" s="415"/>
      <c r="CR41" s="414"/>
      <c r="CS41" s="413"/>
      <c r="CT41" s="415"/>
      <c r="CU41" s="414"/>
      <c r="CV41" s="413"/>
      <c r="CW41" s="415"/>
      <c r="CX41" s="414"/>
      <c r="CY41" s="413"/>
      <c r="CZ41" s="415"/>
      <c r="DA41" s="414"/>
      <c r="DB41" s="413"/>
      <c r="DC41" s="415"/>
      <c r="DD41" s="414"/>
      <c r="DE41" s="413"/>
      <c r="DF41" s="415"/>
      <c r="DG41" s="414"/>
      <c r="DH41" s="413"/>
      <c r="DI41" s="415"/>
      <c r="DJ41" s="414"/>
      <c r="DK41" s="413"/>
      <c r="DL41" s="415"/>
      <c r="DM41" s="1448">
        <v>12</v>
      </c>
      <c r="DN41" s="1449"/>
      <c r="DO41" s="1449"/>
      <c r="DP41" s="1449"/>
      <c r="DQ41" s="1449"/>
      <c r="DR41" s="450"/>
      <c r="DS41" s="1578">
        <v>12</v>
      </c>
      <c r="DT41" s="1559">
        <v>12</v>
      </c>
    </row>
    <row r="42" spans="1:124" ht="3.4" customHeight="1">
      <c r="A42" s="1452"/>
      <c r="B42" s="1453"/>
      <c r="C42" s="1453"/>
      <c r="D42" s="1453"/>
      <c r="E42" s="1446"/>
      <c r="F42" s="1446"/>
      <c r="G42" s="1446"/>
      <c r="H42" s="1446"/>
      <c r="I42" s="1446"/>
      <c r="J42" s="1446"/>
      <c r="K42" s="451"/>
      <c r="L42" s="1433"/>
      <c r="M42" s="1433"/>
      <c r="N42" s="1433"/>
      <c r="O42" s="1433"/>
      <c r="P42" s="1433"/>
      <c r="Q42" s="1433"/>
      <c r="R42" s="1433"/>
      <c r="S42" s="1433"/>
      <c r="T42" s="1433"/>
      <c r="U42" s="1433"/>
      <c r="V42" s="1433"/>
      <c r="W42" s="1433"/>
      <c r="X42" s="1433"/>
      <c r="Y42" s="1433"/>
      <c r="Z42" s="1433"/>
      <c r="AA42" s="1433"/>
      <c r="AB42" s="1433"/>
      <c r="AC42" s="1433"/>
      <c r="AD42" s="1433"/>
      <c r="AE42" s="1433"/>
      <c r="AF42" s="1433"/>
      <c r="AG42" s="1433"/>
      <c r="AH42" s="1433"/>
      <c r="AI42" s="1433"/>
      <c r="AJ42" s="1433"/>
      <c r="AK42" s="1433"/>
      <c r="AL42" s="1433"/>
      <c r="AM42" s="1437"/>
      <c r="AN42" s="451"/>
      <c r="AO42" s="1433"/>
      <c r="AP42" s="1433"/>
      <c r="AQ42" s="1433"/>
      <c r="AR42" s="1433"/>
      <c r="AS42" s="1433"/>
      <c r="AT42" s="1433"/>
      <c r="AU42" s="1433"/>
      <c r="AV42" s="1433"/>
      <c r="AW42" s="1433"/>
      <c r="AX42" s="1433"/>
      <c r="AY42" s="1433"/>
      <c r="AZ42" s="1433"/>
      <c r="BA42" s="1433"/>
      <c r="BB42" s="1437"/>
      <c r="BC42" s="1446"/>
      <c r="BD42" s="1446"/>
      <c r="BE42" s="1446"/>
      <c r="BF42" s="1446"/>
      <c r="BG42" s="1446"/>
      <c r="BH42" s="1446"/>
      <c r="BI42" s="1446"/>
      <c r="BJ42" s="1446"/>
      <c r="BK42" s="1446"/>
      <c r="BL42" s="1446"/>
      <c r="BM42" s="1446"/>
      <c r="BN42" s="1447"/>
      <c r="BO42" s="448"/>
      <c r="BP42" s="447"/>
      <c r="BQ42" s="447"/>
      <c r="BR42" s="447"/>
      <c r="BS42" s="448"/>
      <c r="BT42" s="447"/>
      <c r="BU42" s="447"/>
      <c r="BV42" s="449"/>
      <c r="BW42" s="414"/>
      <c r="BX42" s="413"/>
      <c r="BY42" s="415"/>
      <c r="BZ42" s="414"/>
      <c r="CA42" s="413"/>
      <c r="CB42" s="415"/>
      <c r="CC42" s="414"/>
      <c r="CD42" s="413"/>
      <c r="CE42" s="415"/>
      <c r="CF42" s="414"/>
      <c r="CG42" s="413"/>
      <c r="CH42" s="415"/>
      <c r="CI42" s="414"/>
      <c r="CJ42" s="413"/>
      <c r="CK42" s="415"/>
      <c r="CL42" s="414"/>
      <c r="CM42" s="413"/>
      <c r="CN42" s="415"/>
      <c r="CO42" s="414"/>
      <c r="CP42" s="413"/>
      <c r="CQ42" s="415"/>
      <c r="CR42" s="414"/>
      <c r="CS42" s="413"/>
      <c r="CT42" s="415"/>
      <c r="CU42" s="414"/>
      <c r="CV42" s="413"/>
      <c r="CW42" s="415"/>
      <c r="CX42" s="414"/>
      <c r="CY42" s="413"/>
      <c r="CZ42" s="415"/>
      <c r="DA42" s="414"/>
      <c r="DB42" s="413"/>
      <c r="DC42" s="415"/>
      <c r="DD42" s="414"/>
      <c r="DE42" s="413"/>
      <c r="DF42" s="415"/>
      <c r="DG42" s="414"/>
      <c r="DH42" s="413"/>
      <c r="DI42" s="415"/>
      <c r="DJ42" s="414"/>
      <c r="DK42" s="413"/>
      <c r="DL42" s="415"/>
      <c r="DM42" s="1448"/>
      <c r="DN42" s="1449"/>
      <c r="DO42" s="1449"/>
      <c r="DP42" s="1449"/>
      <c r="DQ42" s="1449"/>
      <c r="DR42" s="450"/>
      <c r="DS42" s="1578"/>
      <c r="DT42" s="1559"/>
    </row>
    <row r="43" spans="1:124" ht="3.4" customHeight="1">
      <c r="A43" s="1452"/>
      <c r="B43" s="1453"/>
      <c r="C43" s="1453"/>
      <c r="D43" s="1453"/>
      <c r="E43" s="1446"/>
      <c r="F43" s="1446"/>
      <c r="G43" s="1446"/>
      <c r="H43" s="1446"/>
      <c r="I43" s="1446"/>
      <c r="J43" s="1446"/>
      <c r="K43" s="493"/>
      <c r="L43" s="1444"/>
      <c r="M43" s="1444"/>
      <c r="N43" s="1444"/>
      <c r="O43" s="1444"/>
      <c r="P43" s="1444"/>
      <c r="Q43" s="1444"/>
      <c r="R43" s="1444"/>
      <c r="S43" s="1444"/>
      <c r="T43" s="1444"/>
      <c r="U43" s="1444"/>
      <c r="V43" s="1444"/>
      <c r="W43" s="1444"/>
      <c r="X43" s="1444"/>
      <c r="Y43" s="1444"/>
      <c r="Z43" s="1444"/>
      <c r="AA43" s="1444"/>
      <c r="AB43" s="1444"/>
      <c r="AC43" s="1444"/>
      <c r="AD43" s="1444"/>
      <c r="AE43" s="1444"/>
      <c r="AF43" s="1444"/>
      <c r="AG43" s="1444"/>
      <c r="AH43" s="1444"/>
      <c r="AI43" s="1444"/>
      <c r="AJ43" s="1444"/>
      <c r="AK43" s="1444"/>
      <c r="AL43" s="1444"/>
      <c r="AM43" s="1445"/>
      <c r="AN43" s="493"/>
      <c r="AO43" s="1444"/>
      <c r="AP43" s="1444"/>
      <c r="AQ43" s="1444"/>
      <c r="AR43" s="1444"/>
      <c r="AS43" s="1444"/>
      <c r="AT43" s="1444"/>
      <c r="AU43" s="1444"/>
      <c r="AV43" s="1444"/>
      <c r="AW43" s="1444"/>
      <c r="AX43" s="1444"/>
      <c r="AY43" s="1444"/>
      <c r="AZ43" s="1444"/>
      <c r="BA43" s="1444"/>
      <c r="BB43" s="1445"/>
      <c r="BC43" s="1446"/>
      <c r="BD43" s="1446"/>
      <c r="BE43" s="1446"/>
      <c r="BF43" s="1446"/>
      <c r="BG43" s="1446"/>
      <c r="BH43" s="1446"/>
      <c r="BI43" s="1446"/>
      <c r="BJ43" s="1446"/>
      <c r="BK43" s="1446"/>
      <c r="BL43" s="1446"/>
      <c r="BM43" s="1446"/>
      <c r="BN43" s="1447"/>
      <c r="BO43" s="494"/>
      <c r="BP43" s="495"/>
      <c r="BQ43" s="495"/>
      <c r="BR43" s="495"/>
      <c r="BS43" s="494"/>
      <c r="BT43" s="495"/>
      <c r="BU43" s="495"/>
      <c r="BV43" s="496"/>
      <c r="BW43" s="377"/>
      <c r="BX43" s="379"/>
      <c r="BY43" s="376"/>
      <c r="BZ43" s="377"/>
      <c r="CA43" s="379"/>
      <c r="CB43" s="376"/>
      <c r="CC43" s="377"/>
      <c r="CD43" s="379"/>
      <c r="CE43" s="376"/>
      <c r="CF43" s="377"/>
      <c r="CG43" s="379"/>
      <c r="CH43" s="376"/>
      <c r="CI43" s="377"/>
      <c r="CJ43" s="379"/>
      <c r="CK43" s="376"/>
      <c r="CL43" s="377"/>
      <c r="CM43" s="379"/>
      <c r="CN43" s="376"/>
      <c r="CO43" s="377"/>
      <c r="CP43" s="379"/>
      <c r="CQ43" s="376"/>
      <c r="CR43" s="377"/>
      <c r="CS43" s="379"/>
      <c r="CT43" s="376"/>
      <c r="CU43" s="377"/>
      <c r="CV43" s="379"/>
      <c r="CW43" s="376"/>
      <c r="CX43" s="377"/>
      <c r="CY43" s="379"/>
      <c r="CZ43" s="376"/>
      <c r="DA43" s="377"/>
      <c r="DB43" s="379"/>
      <c r="DC43" s="376"/>
      <c r="DD43" s="377"/>
      <c r="DE43" s="379"/>
      <c r="DF43" s="376"/>
      <c r="DG43" s="377"/>
      <c r="DH43" s="379"/>
      <c r="DI43" s="376"/>
      <c r="DJ43" s="377"/>
      <c r="DK43" s="379"/>
      <c r="DL43" s="376"/>
      <c r="DM43" s="1450"/>
      <c r="DN43" s="1451"/>
      <c r="DO43" s="1451"/>
      <c r="DP43" s="1451"/>
      <c r="DQ43" s="1451"/>
      <c r="DR43" s="497"/>
      <c r="DS43" s="1578"/>
      <c r="DT43" s="1559"/>
    </row>
    <row r="44" spans="1:124" ht="3.4" customHeight="1">
      <c r="A44" s="1452" t="s">
        <v>547</v>
      </c>
      <c r="B44" s="1453"/>
      <c r="C44" s="1453"/>
      <c r="D44" s="1453"/>
      <c r="E44" s="1446"/>
      <c r="F44" s="1446"/>
      <c r="G44" s="1446"/>
      <c r="H44" s="1446"/>
      <c r="I44" s="1446"/>
      <c r="J44" s="1446"/>
      <c r="K44" s="446"/>
      <c r="L44" s="1435" t="s">
        <v>548</v>
      </c>
      <c r="M44" s="1435"/>
      <c r="N44" s="1435"/>
      <c r="O44" s="1435"/>
      <c r="P44" s="1435"/>
      <c r="Q44" s="1435"/>
      <c r="R44" s="1435"/>
      <c r="S44" s="1435"/>
      <c r="T44" s="1435"/>
      <c r="U44" s="1435"/>
      <c r="V44" s="1435"/>
      <c r="W44" s="1435"/>
      <c r="X44" s="1435"/>
      <c r="Y44" s="1435"/>
      <c r="Z44" s="1435"/>
      <c r="AA44" s="1435"/>
      <c r="AB44" s="1435"/>
      <c r="AC44" s="1435"/>
      <c r="AD44" s="1435"/>
      <c r="AE44" s="1435"/>
      <c r="AF44" s="1435"/>
      <c r="AG44" s="1435"/>
      <c r="AH44" s="1435"/>
      <c r="AI44" s="1435"/>
      <c r="AJ44" s="1435"/>
      <c r="AK44" s="1435"/>
      <c r="AL44" s="1435"/>
      <c r="AM44" s="1436"/>
      <c r="AN44" s="446"/>
      <c r="AO44" s="1435" t="s">
        <v>534</v>
      </c>
      <c r="AP44" s="1435"/>
      <c r="AQ44" s="1435"/>
      <c r="AR44" s="1435"/>
      <c r="AS44" s="1435"/>
      <c r="AT44" s="1435"/>
      <c r="AU44" s="1435"/>
      <c r="AV44" s="1435"/>
      <c r="AW44" s="1435"/>
      <c r="AX44" s="1435"/>
      <c r="AY44" s="1435"/>
      <c r="AZ44" s="1435"/>
      <c r="BA44" s="1435"/>
      <c r="BB44" s="1436"/>
      <c r="BC44" s="1446" t="s">
        <v>535</v>
      </c>
      <c r="BD44" s="1446"/>
      <c r="BE44" s="1446"/>
      <c r="BF44" s="1446"/>
      <c r="BG44" s="1446"/>
      <c r="BH44" s="1446"/>
      <c r="BI44" s="1446" t="s">
        <v>536</v>
      </c>
      <c r="BJ44" s="1446"/>
      <c r="BK44" s="1446"/>
      <c r="BL44" s="1446"/>
      <c r="BM44" s="1446"/>
      <c r="BN44" s="1447"/>
      <c r="BO44" s="448"/>
      <c r="BP44" s="447"/>
      <c r="BQ44" s="447"/>
      <c r="BR44" s="447"/>
      <c r="BS44" s="448"/>
      <c r="BT44" s="447"/>
      <c r="BU44" s="447"/>
      <c r="BV44" s="449"/>
      <c r="BW44" s="414"/>
      <c r="BX44" s="413"/>
      <c r="BY44" s="415"/>
      <c r="BZ44" s="414"/>
      <c r="CA44" s="413"/>
      <c r="CB44" s="415"/>
      <c r="CC44" s="414"/>
      <c r="CD44" s="413"/>
      <c r="CE44" s="415"/>
      <c r="CF44" s="414"/>
      <c r="CG44" s="413"/>
      <c r="CH44" s="415"/>
      <c r="CI44" s="414"/>
      <c r="CJ44" s="413"/>
      <c r="CK44" s="415"/>
      <c r="CL44" s="414"/>
      <c r="CM44" s="413"/>
      <c r="CN44" s="415"/>
      <c r="CO44" s="414"/>
      <c r="CP44" s="413"/>
      <c r="CQ44" s="415"/>
      <c r="CR44" s="414"/>
      <c r="CS44" s="413"/>
      <c r="CT44" s="415"/>
      <c r="CU44" s="414"/>
      <c r="CV44" s="413"/>
      <c r="CW44" s="415"/>
      <c r="CX44" s="414"/>
      <c r="CY44" s="413"/>
      <c r="CZ44" s="415"/>
      <c r="DA44" s="414"/>
      <c r="DB44" s="413"/>
      <c r="DC44" s="415"/>
      <c r="DD44" s="414"/>
      <c r="DE44" s="413"/>
      <c r="DF44" s="415"/>
      <c r="DG44" s="414"/>
      <c r="DH44" s="413"/>
      <c r="DI44" s="415"/>
      <c r="DJ44" s="414"/>
      <c r="DK44" s="413"/>
      <c r="DL44" s="415"/>
      <c r="DM44" s="1448">
        <v>12</v>
      </c>
      <c r="DN44" s="1449"/>
      <c r="DO44" s="1449"/>
      <c r="DP44" s="1449"/>
      <c r="DQ44" s="1449"/>
      <c r="DR44" s="450"/>
      <c r="DS44" s="1578">
        <v>12</v>
      </c>
      <c r="DT44" s="1559">
        <v>12</v>
      </c>
    </row>
    <row r="45" spans="1:124" ht="3.4" customHeight="1">
      <c r="A45" s="1452"/>
      <c r="B45" s="1453"/>
      <c r="C45" s="1453"/>
      <c r="D45" s="1453"/>
      <c r="E45" s="1446"/>
      <c r="F45" s="1446"/>
      <c r="G45" s="1446"/>
      <c r="H45" s="1446"/>
      <c r="I45" s="1446"/>
      <c r="J45" s="1446"/>
      <c r="K45" s="451"/>
      <c r="L45" s="1433"/>
      <c r="M45" s="1433"/>
      <c r="N45" s="1433"/>
      <c r="O45" s="1433"/>
      <c r="P45" s="1433"/>
      <c r="Q45" s="1433"/>
      <c r="R45" s="1433"/>
      <c r="S45" s="1433"/>
      <c r="T45" s="1433"/>
      <c r="U45" s="1433"/>
      <c r="V45" s="1433"/>
      <c r="W45" s="1433"/>
      <c r="X45" s="1433"/>
      <c r="Y45" s="1433"/>
      <c r="Z45" s="1433"/>
      <c r="AA45" s="1433"/>
      <c r="AB45" s="1433"/>
      <c r="AC45" s="1433"/>
      <c r="AD45" s="1433"/>
      <c r="AE45" s="1433"/>
      <c r="AF45" s="1433"/>
      <c r="AG45" s="1433"/>
      <c r="AH45" s="1433"/>
      <c r="AI45" s="1433"/>
      <c r="AJ45" s="1433"/>
      <c r="AK45" s="1433"/>
      <c r="AL45" s="1433"/>
      <c r="AM45" s="1437"/>
      <c r="AN45" s="451"/>
      <c r="AO45" s="1433"/>
      <c r="AP45" s="1433"/>
      <c r="AQ45" s="1433"/>
      <c r="AR45" s="1433"/>
      <c r="AS45" s="1433"/>
      <c r="AT45" s="1433"/>
      <c r="AU45" s="1433"/>
      <c r="AV45" s="1433"/>
      <c r="AW45" s="1433"/>
      <c r="AX45" s="1433"/>
      <c r="AY45" s="1433"/>
      <c r="AZ45" s="1433"/>
      <c r="BA45" s="1433"/>
      <c r="BB45" s="1437"/>
      <c r="BC45" s="1446"/>
      <c r="BD45" s="1446"/>
      <c r="BE45" s="1446"/>
      <c r="BF45" s="1446"/>
      <c r="BG45" s="1446"/>
      <c r="BH45" s="1446"/>
      <c r="BI45" s="1446"/>
      <c r="BJ45" s="1446"/>
      <c r="BK45" s="1446"/>
      <c r="BL45" s="1446"/>
      <c r="BM45" s="1446"/>
      <c r="BN45" s="1447"/>
      <c r="BO45" s="448"/>
      <c r="BP45" s="447"/>
      <c r="BQ45" s="447"/>
      <c r="BR45" s="447"/>
      <c r="BS45" s="448"/>
      <c r="BT45" s="447"/>
      <c r="BU45" s="447"/>
      <c r="BV45" s="449"/>
      <c r="BW45" s="414"/>
      <c r="BX45" s="413"/>
      <c r="BY45" s="415"/>
      <c r="BZ45" s="414"/>
      <c r="CA45" s="413"/>
      <c r="CB45" s="415"/>
      <c r="CC45" s="414"/>
      <c r="CD45" s="413"/>
      <c r="CE45" s="415"/>
      <c r="CF45" s="414"/>
      <c r="CG45" s="413"/>
      <c r="CH45" s="415"/>
      <c r="CI45" s="414"/>
      <c r="CJ45" s="413"/>
      <c r="CK45" s="415"/>
      <c r="CL45" s="414"/>
      <c r="CM45" s="413"/>
      <c r="CN45" s="415"/>
      <c r="CO45" s="414"/>
      <c r="CP45" s="413"/>
      <c r="CQ45" s="415"/>
      <c r="CR45" s="414"/>
      <c r="CS45" s="413"/>
      <c r="CT45" s="415"/>
      <c r="CU45" s="414"/>
      <c r="CV45" s="413"/>
      <c r="CW45" s="415"/>
      <c r="CX45" s="414"/>
      <c r="CY45" s="413"/>
      <c r="CZ45" s="415"/>
      <c r="DA45" s="414"/>
      <c r="DB45" s="413"/>
      <c r="DC45" s="415"/>
      <c r="DD45" s="414"/>
      <c r="DE45" s="413"/>
      <c r="DF45" s="415"/>
      <c r="DG45" s="414"/>
      <c r="DH45" s="413"/>
      <c r="DI45" s="415"/>
      <c r="DJ45" s="414"/>
      <c r="DK45" s="413"/>
      <c r="DL45" s="415"/>
      <c r="DM45" s="1448"/>
      <c r="DN45" s="1449"/>
      <c r="DO45" s="1449"/>
      <c r="DP45" s="1449"/>
      <c r="DQ45" s="1449"/>
      <c r="DR45" s="450"/>
      <c r="DS45" s="1578"/>
      <c r="DT45" s="1559"/>
    </row>
    <row r="46" spans="1:124" ht="3.4" customHeight="1">
      <c r="A46" s="1452"/>
      <c r="B46" s="1453"/>
      <c r="C46" s="1453"/>
      <c r="D46" s="1453"/>
      <c r="E46" s="1446"/>
      <c r="F46" s="1446"/>
      <c r="G46" s="1446"/>
      <c r="H46" s="1446"/>
      <c r="I46" s="1446"/>
      <c r="J46" s="1446"/>
      <c r="K46" s="493"/>
      <c r="L46" s="1444"/>
      <c r="M46" s="1444"/>
      <c r="N46" s="1444"/>
      <c r="O46" s="1444"/>
      <c r="P46" s="1444"/>
      <c r="Q46" s="1444"/>
      <c r="R46" s="1444"/>
      <c r="S46" s="1444"/>
      <c r="T46" s="1444"/>
      <c r="U46" s="1444"/>
      <c r="V46" s="1444"/>
      <c r="W46" s="1444"/>
      <c r="X46" s="1444"/>
      <c r="Y46" s="1444"/>
      <c r="Z46" s="1444"/>
      <c r="AA46" s="1444"/>
      <c r="AB46" s="1444"/>
      <c r="AC46" s="1444"/>
      <c r="AD46" s="1444"/>
      <c r="AE46" s="1444"/>
      <c r="AF46" s="1444"/>
      <c r="AG46" s="1444"/>
      <c r="AH46" s="1444"/>
      <c r="AI46" s="1444"/>
      <c r="AJ46" s="1444"/>
      <c r="AK46" s="1444"/>
      <c r="AL46" s="1444"/>
      <c r="AM46" s="1445"/>
      <c r="AN46" s="493"/>
      <c r="AO46" s="1444"/>
      <c r="AP46" s="1444"/>
      <c r="AQ46" s="1444"/>
      <c r="AR46" s="1444"/>
      <c r="AS46" s="1444"/>
      <c r="AT46" s="1444"/>
      <c r="AU46" s="1444"/>
      <c r="AV46" s="1444"/>
      <c r="AW46" s="1444"/>
      <c r="AX46" s="1444"/>
      <c r="AY46" s="1444"/>
      <c r="AZ46" s="1444"/>
      <c r="BA46" s="1444"/>
      <c r="BB46" s="1445"/>
      <c r="BC46" s="1446"/>
      <c r="BD46" s="1446"/>
      <c r="BE46" s="1446"/>
      <c r="BF46" s="1446"/>
      <c r="BG46" s="1446"/>
      <c r="BH46" s="1446"/>
      <c r="BI46" s="1446"/>
      <c r="BJ46" s="1446"/>
      <c r="BK46" s="1446"/>
      <c r="BL46" s="1446"/>
      <c r="BM46" s="1446"/>
      <c r="BN46" s="1447"/>
      <c r="BO46" s="494"/>
      <c r="BP46" s="495"/>
      <c r="BQ46" s="495"/>
      <c r="BR46" s="495"/>
      <c r="BS46" s="494"/>
      <c r="BT46" s="495"/>
      <c r="BU46" s="495"/>
      <c r="BV46" s="496"/>
      <c r="BW46" s="377"/>
      <c r="BX46" s="379"/>
      <c r="BY46" s="376"/>
      <c r="BZ46" s="377"/>
      <c r="CA46" s="379"/>
      <c r="CB46" s="376"/>
      <c r="CC46" s="377"/>
      <c r="CD46" s="379"/>
      <c r="CE46" s="376"/>
      <c r="CF46" s="377"/>
      <c r="CG46" s="379"/>
      <c r="CH46" s="376"/>
      <c r="CI46" s="377"/>
      <c r="CJ46" s="379"/>
      <c r="CK46" s="376"/>
      <c r="CL46" s="377"/>
      <c r="CM46" s="379"/>
      <c r="CN46" s="376"/>
      <c r="CO46" s="377"/>
      <c r="CP46" s="379"/>
      <c r="CQ46" s="376"/>
      <c r="CR46" s="377"/>
      <c r="CS46" s="379"/>
      <c r="CT46" s="376"/>
      <c r="CU46" s="377"/>
      <c r="CV46" s="379"/>
      <c r="CW46" s="376"/>
      <c r="CX46" s="377"/>
      <c r="CY46" s="379"/>
      <c r="CZ46" s="376"/>
      <c r="DA46" s="377"/>
      <c r="DB46" s="379"/>
      <c r="DC46" s="376"/>
      <c r="DD46" s="377"/>
      <c r="DE46" s="379"/>
      <c r="DF46" s="376"/>
      <c r="DG46" s="377"/>
      <c r="DH46" s="379"/>
      <c r="DI46" s="376"/>
      <c r="DJ46" s="377"/>
      <c r="DK46" s="379"/>
      <c r="DL46" s="376"/>
      <c r="DM46" s="1450"/>
      <c r="DN46" s="1451"/>
      <c r="DO46" s="1451"/>
      <c r="DP46" s="1451"/>
      <c r="DQ46" s="1451"/>
      <c r="DR46" s="497"/>
      <c r="DS46" s="1578"/>
      <c r="DT46" s="1559"/>
    </row>
    <row r="47" spans="1:124" ht="3.4" customHeight="1">
      <c r="A47" s="1452" t="s">
        <v>549</v>
      </c>
      <c r="B47" s="1453"/>
      <c r="C47" s="1453"/>
      <c r="D47" s="1453"/>
      <c r="E47" s="1446"/>
      <c r="F47" s="1446"/>
      <c r="G47" s="1446"/>
      <c r="H47" s="1446"/>
      <c r="I47" s="1446"/>
      <c r="J47" s="1446"/>
      <c r="K47" s="446"/>
      <c r="L47" s="1435" t="s">
        <v>550</v>
      </c>
      <c r="M47" s="1435"/>
      <c r="N47" s="1435"/>
      <c r="O47" s="1435"/>
      <c r="P47" s="1435"/>
      <c r="Q47" s="1435"/>
      <c r="R47" s="1435"/>
      <c r="S47" s="1435"/>
      <c r="T47" s="1435"/>
      <c r="U47" s="1435"/>
      <c r="V47" s="1435"/>
      <c r="W47" s="1435"/>
      <c r="X47" s="1435"/>
      <c r="Y47" s="1435"/>
      <c r="Z47" s="1435"/>
      <c r="AA47" s="1435"/>
      <c r="AB47" s="1435"/>
      <c r="AC47" s="1435"/>
      <c r="AD47" s="1435"/>
      <c r="AE47" s="1435"/>
      <c r="AF47" s="1435"/>
      <c r="AG47" s="1435"/>
      <c r="AH47" s="1435"/>
      <c r="AI47" s="1435"/>
      <c r="AJ47" s="1435"/>
      <c r="AK47" s="1435"/>
      <c r="AL47" s="1435"/>
      <c r="AM47" s="1436"/>
      <c r="AN47" s="446"/>
      <c r="AO47" s="1435" t="s">
        <v>534</v>
      </c>
      <c r="AP47" s="1435"/>
      <c r="AQ47" s="1435"/>
      <c r="AR47" s="1435"/>
      <c r="AS47" s="1435"/>
      <c r="AT47" s="1435"/>
      <c r="AU47" s="1435"/>
      <c r="AV47" s="1435"/>
      <c r="AW47" s="1435"/>
      <c r="AX47" s="1435"/>
      <c r="AY47" s="1435"/>
      <c r="AZ47" s="1435"/>
      <c r="BA47" s="1435"/>
      <c r="BB47" s="1436"/>
      <c r="BC47" s="1446" t="s">
        <v>535</v>
      </c>
      <c r="BD47" s="1446"/>
      <c r="BE47" s="1446"/>
      <c r="BF47" s="1446"/>
      <c r="BG47" s="1446"/>
      <c r="BH47" s="1446"/>
      <c r="BI47" s="1446" t="s">
        <v>536</v>
      </c>
      <c r="BJ47" s="1446"/>
      <c r="BK47" s="1446"/>
      <c r="BL47" s="1446"/>
      <c r="BM47" s="1446"/>
      <c r="BN47" s="1447"/>
      <c r="BO47" s="448"/>
      <c r="BP47" s="447"/>
      <c r="BQ47" s="447"/>
      <c r="BR47" s="447"/>
      <c r="BS47" s="448"/>
      <c r="BT47" s="447"/>
      <c r="BU47" s="447"/>
      <c r="BV47" s="449"/>
      <c r="BW47" s="414"/>
      <c r="BX47" s="413"/>
      <c r="BY47" s="415"/>
      <c r="BZ47" s="414"/>
      <c r="CA47" s="413"/>
      <c r="CB47" s="415"/>
      <c r="CC47" s="414"/>
      <c r="CD47" s="413"/>
      <c r="CE47" s="415"/>
      <c r="CF47" s="414"/>
      <c r="CG47" s="413"/>
      <c r="CH47" s="415"/>
      <c r="CI47" s="414"/>
      <c r="CJ47" s="413"/>
      <c r="CK47" s="415"/>
      <c r="CL47" s="414"/>
      <c r="CM47" s="413"/>
      <c r="CN47" s="415"/>
      <c r="CO47" s="414"/>
      <c r="CP47" s="413"/>
      <c r="CQ47" s="415"/>
      <c r="CR47" s="414"/>
      <c r="CS47" s="413"/>
      <c r="CT47" s="415"/>
      <c r="CU47" s="414"/>
      <c r="CV47" s="413"/>
      <c r="CW47" s="415"/>
      <c r="CX47" s="414"/>
      <c r="CY47" s="413"/>
      <c r="CZ47" s="415"/>
      <c r="DA47" s="414"/>
      <c r="DB47" s="413"/>
      <c r="DC47" s="415"/>
      <c r="DD47" s="414"/>
      <c r="DE47" s="413"/>
      <c r="DF47" s="415"/>
      <c r="DG47" s="414"/>
      <c r="DH47" s="413"/>
      <c r="DI47" s="415"/>
      <c r="DJ47" s="414"/>
      <c r="DK47" s="413"/>
      <c r="DL47" s="415"/>
      <c r="DM47" s="1448">
        <v>12</v>
      </c>
      <c r="DN47" s="1449"/>
      <c r="DO47" s="1449"/>
      <c r="DP47" s="1449"/>
      <c r="DQ47" s="1449"/>
      <c r="DR47" s="450"/>
      <c r="DS47" s="1578">
        <v>12</v>
      </c>
      <c r="DT47" s="1559">
        <v>12</v>
      </c>
    </row>
    <row r="48" spans="1:124" ht="3.4" customHeight="1">
      <c r="A48" s="1452"/>
      <c r="B48" s="1453"/>
      <c r="C48" s="1453"/>
      <c r="D48" s="1453"/>
      <c r="E48" s="1446"/>
      <c r="F48" s="1446"/>
      <c r="G48" s="1446"/>
      <c r="H48" s="1446"/>
      <c r="I48" s="1446"/>
      <c r="J48" s="1446"/>
      <c r="K48" s="451"/>
      <c r="L48" s="1433"/>
      <c r="M48" s="1433"/>
      <c r="N48" s="1433"/>
      <c r="O48" s="1433"/>
      <c r="P48" s="1433"/>
      <c r="Q48" s="1433"/>
      <c r="R48" s="1433"/>
      <c r="S48" s="1433"/>
      <c r="T48" s="1433"/>
      <c r="U48" s="1433"/>
      <c r="V48" s="1433"/>
      <c r="W48" s="1433"/>
      <c r="X48" s="1433"/>
      <c r="Y48" s="1433"/>
      <c r="Z48" s="1433"/>
      <c r="AA48" s="1433"/>
      <c r="AB48" s="1433"/>
      <c r="AC48" s="1433"/>
      <c r="AD48" s="1433"/>
      <c r="AE48" s="1433"/>
      <c r="AF48" s="1433"/>
      <c r="AG48" s="1433"/>
      <c r="AH48" s="1433"/>
      <c r="AI48" s="1433"/>
      <c r="AJ48" s="1433"/>
      <c r="AK48" s="1433"/>
      <c r="AL48" s="1433"/>
      <c r="AM48" s="1437"/>
      <c r="AN48" s="451"/>
      <c r="AO48" s="1433"/>
      <c r="AP48" s="1433"/>
      <c r="AQ48" s="1433"/>
      <c r="AR48" s="1433"/>
      <c r="AS48" s="1433"/>
      <c r="AT48" s="1433"/>
      <c r="AU48" s="1433"/>
      <c r="AV48" s="1433"/>
      <c r="AW48" s="1433"/>
      <c r="AX48" s="1433"/>
      <c r="AY48" s="1433"/>
      <c r="AZ48" s="1433"/>
      <c r="BA48" s="1433"/>
      <c r="BB48" s="1437"/>
      <c r="BC48" s="1446"/>
      <c r="BD48" s="1446"/>
      <c r="BE48" s="1446"/>
      <c r="BF48" s="1446"/>
      <c r="BG48" s="1446"/>
      <c r="BH48" s="1446"/>
      <c r="BI48" s="1446"/>
      <c r="BJ48" s="1446"/>
      <c r="BK48" s="1446"/>
      <c r="BL48" s="1446"/>
      <c r="BM48" s="1446"/>
      <c r="BN48" s="1447"/>
      <c r="BO48" s="448"/>
      <c r="BP48" s="447"/>
      <c r="BQ48" s="447"/>
      <c r="BR48" s="447"/>
      <c r="BS48" s="448"/>
      <c r="BT48" s="447"/>
      <c r="BU48" s="447"/>
      <c r="BV48" s="449"/>
      <c r="BW48" s="414"/>
      <c r="BX48" s="413"/>
      <c r="BY48" s="415"/>
      <c r="BZ48" s="414"/>
      <c r="CA48" s="413"/>
      <c r="CB48" s="415"/>
      <c r="CC48" s="414"/>
      <c r="CD48" s="413"/>
      <c r="CE48" s="415"/>
      <c r="CF48" s="414"/>
      <c r="CG48" s="413"/>
      <c r="CH48" s="415"/>
      <c r="CI48" s="414"/>
      <c r="CJ48" s="413"/>
      <c r="CK48" s="415"/>
      <c r="CL48" s="414"/>
      <c r="CM48" s="413"/>
      <c r="CN48" s="415"/>
      <c r="CO48" s="414"/>
      <c r="CP48" s="413"/>
      <c r="CQ48" s="415"/>
      <c r="CR48" s="414"/>
      <c r="CS48" s="413"/>
      <c r="CT48" s="415"/>
      <c r="CU48" s="414"/>
      <c r="CV48" s="413"/>
      <c r="CW48" s="415"/>
      <c r="CX48" s="414"/>
      <c r="CY48" s="413"/>
      <c r="CZ48" s="415"/>
      <c r="DA48" s="414"/>
      <c r="DB48" s="413"/>
      <c r="DC48" s="415"/>
      <c r="DD48" s="414"/>
      <c r="DE48" s="413"/>
      <c r="DF48" s="415"/>
      <c r="DG48" s="414"/>
      <c r="DH48" s="413"/>
      <c r="DI48" s="415"/>
      <c r="DJ48" s="414"/>
      <c r="DK48" s="413"/>
      <c r="DL48" s="415"/>
      <c r="DM48" s="1448"/>
      <c r="DN48" s="1449"/>
      <c r="DO48" s="1449"/>
      <c r="DP48" s="1449"/>
      <c r="DQ48" s="1449"/>
      <c r="DR48" s="450"/>
      <c r="DS48" s="1578"/>
      <c r="DT48" s="1559"/>
    </row>
    <row r="49" spans="1:129" ht="3.4" customHeight="1">
      <c r="A49" s="1452"/>
      <c r="B49" s="1453"/>
      <c r="C49" s="1453"/>
      <c r="D49" s="1453"/>
      <c r="E49" s="1446"/>
      <c r="F49" s="1446"/>
      <c r="G49" s="1446"/>
      <c r="H49" s="1446"/>
      <c r="I49" s="1446"/>
      <c r="J49" s="1446"/>
      <c r="K49" s="493"/>
      <c r="L49" s="1444"/>
      <c r="M49" s="1444"/>
      <c r="N49" s="1444"/>
      <c r="O49" s="1444"/>
      <c r="P49" s="1444"/>
      <c r="Q49" s="1444"/>
      <c r="R49" s="1444"/>
      <c r="S49" s="1444"/>
      <c r="T49" s="1444"/>
      <c r="U49" s="1444"/>
      <c r="V49" s="1444"/>
      <c r="W49" s="1444"/>
      <c r="X49" s="1444"/>
      <c r="Y49" s="1444"/>
      <c r="Z49" s="1444"/>
      <c r="AA49" s="1444"/>
      <c r="AB49" s="1444"/>
      <c r="AC49" s="1444"/>
      <c r="AD49" s="1444"/>
      <c r="AE49" s="1444"/>
      <c r="AF49" s="1444"/>
      <c r="AG49" s="1444"/>
      <c r="AH49" s="1444"/>
      <c r="AI49" s="1444"/>
      <c r="AJ49" s="1444"/>
      <c r="AK49" s="1444"/>
      <c r="AL49" s="1444"/>
      <c r="AM49" s="1445"/>
      <c r="AN49" s="493"/>
      <c r="AO49" s="1444"/>
      <c r="AP49" s="1444"/>
      <c r="AQ49" s="1444"/>
      <c r="AR49" s="1444"/>
      <c r="AS49" s="1444"/>
      <c r="AT49" s="1444"/>
      <c r="AU49" s="1444"/>
      <c r="AV49" s="1444"/>
      <c r="AW49" s="1444"/>
      <c r="AX49" s="1444"/>
      <c r="AY49" s="1444"/>
      <c r="AZ49" s="1444"/>
      <c r="BA49" s="1444"/>
      <c r="BB49" s="1445"/>
      <c r="BC49" s="1446"/>
      <c r="BD49" s="1446"/>
      <c r="BE49" s="1446"/>
      <c r="BF49" s="1446"/>
      <c r="BG49" s="1446"/>
      <c r="BH49" s="1446"/>
      <c r="BI49" s="1446"/>
      <c r="BJ49" s="1446"/>
      <c r="BK49" s="1446"/>
      <c r="BL49" s="1446"/>
      <c r="BM49" s="1446"/>
      <c r="BN49" s="1447"/>
      <c r="BO49" s="494"/>
      <c r="BP49" s="495"/>
      <c r="BQ49" s="495"/>
      <c r="BR49" s="495"/>
      <c r="BS49" s="494"/>
      <c r="BT49" s="495"/>
      <c r="BU49" s="495"/>
      <c r="BV49" s="496"/>
      <c r="BW49" s="377"/>
      <c r="BX49" s="379"/>
      <c r="BY49" s="376"/>
      <c r="BZ49" s="377"/>
      <c r="CA49" s="379"/>
      <c r="CB49" s="376"/>
      <c r="CC49" s="377"/>
      <c r="CD49" s="379"/>
      <c r="CE49" s="376"/>
      <c r="CF49" s="377"/>
      <c r="CG49" s="379"/>
      <c r="CH49" s="376"/>
      <c r="CI49" s="377"/>
      <c r="CJ49" s="379"/>
      <c r="CK49" s="376"/>
      <c r="CL49" s="377"/>
      <c r="CM49" s="379"/>
      <c r="CN49" s="376"/>
      <c r="CO49" s="377"/>
      <c r="CP49" s="379"/>
      <c r="CQ49" s="376"/>
      <c r="CR49" s="377"/>
      <c r="CS49" s="379"/>
      <c r="CT49" s="376"/>
      <c r="CU49" s="377"/>
      <c r="CV49" s="379"/>
      <c r="CW49" s="376"/>
      <c r="CX49" s="377"/>
      <c r="CY49" s="379"/>
      <c r="CZ49" s="376"/>
      <c r="DA49" s="377"/>
      <c r="DB49" s="379"/>
      <c r="DC49" s="376"/>
      <c r="DD49" s="377"/>
      <c r="DE49" s="379"/>
      <c r="DF49" s="376"/>
      <c r="DG49" s="377"/>
      <c r="DH49" s="379"/>
      <c r="DI49" s="376"/>
      <c r="DJ49" s="377"/>
      <c r="DK49" s="379"/>
      <c r="DL49" s="376"/>
      <c r="DM49" s="1450"/>
      <c r="DN49" s="1451"/>
      <c r="DO49" s="1451"/>
      <c r="DP49" s="1451"/>
      <c r="DQ49" s="1451"/>
      <c r="DR49" s="497"/>
      <c r="DS49" s="1578"/>
      <c r="DT49" s="1559"/>
    </row>
    <row r="50" spans="1:129" ht="3.4" customHeight="1">
      <c r="A50" s="1452" t="s">
        <v>551</v>
      </c>
      <c r="B50" s="1453"/>
      <c r="C50" s="1453"/>
      <c r="D50" s="1453"/>
      <c r="E50" s="1446"/>
      <c r="F50" s="1446"/>
      <c r="G50" s="1446"/>
      <c r="H50" s="1446"/>
      <c r="I50" s="1446"/>
      <c r="J50" s="1446"/>
      <c r="K50" s="446"/>
      <c r="L50" s="1435" t="s">
        <v>552</v>
      </c>
      <c r="M50" s="1435"/>
      <c r="N50" s="1435"/>
      <c r="O50" s="1435"/>
      <c r="P50" s="1435"/>
      <c r="Q50" s="1435"/>
      <c r="R50" s="1435"/>
      <c r="S50" s="1435"/>
      <c r="T50" s="1435"/>
      <c r="U50" s="1435"/>
      <c r="V50" s="1435"/>
      <c r="W50" s="1435"/>
      <c r="X50" s="1435"/>
      <c r="Y50" s="1435"/>
      <c r="Z50" s="1435"/>
      <c r="AA50" s="1435"/>
      <c r="AB50" s="1435"/>
      <c r="AC50" s="1435"/>
      <c r="AD50" s="1435"/>
      <c r="AE50" s="1435"/>
      <c r="AF50" s="1435"/>
      <c r="AG50" s="1435"/>
      <c r="AH50" s="1435"/>
      <c r="AI50" s="1435"/>
      <c r="AJ50" s="1435"/>
      <c r="AK50" s="1435"/>
      <c r="AL50" s="1435"/>
      <c r="AM50" s="1436"/>
      <c r="AN50" s="446"/>
      <c r="AO50" s="1435" t="s">
        <v>534</v>
      </c>
      <c r="AP50" s="1435"/>
      <c r="AQ50" s="1435"/>
      <c r="AR50" s="1435"/>
      <c r="AS50" s="1435"/>
      <c r="AT50" s="1435"/>
      <c r="AU50" s="1435"/>
      <c r="AV50" s="1435"/>
      <c r="AW50" s="1435"/>
      <c r="AX50" s="1435"/>
      <c r="AY50" s="1435"/>
      <c r="AZ50" s="1435"/>
      <c r="BA50" s="1435"/>
      <c r="BB50" s="1436"/>
      <c r="BC50" s="1446" t="s">
        <v>535</v>
      </c>
      <c r="BD50" s="1446"/>
      <c r="BE50" s="1446"/>
      <c r="BF50" s="1446"/>
      <c r="BG50" s="1446"/>
      <c r="BH50" s="1446"/>
      <c r="BI50" s="1446" t="s">
        <v>536</v>
      </c>
      <c r="BJ50" s="1446"/>
      <c r="BK50" s="1446"/>
      <c r="BL50" s="1446"/>
      <c r="BM50" s="1446"/>
      <c r="BN50" s="1447"/>
      <c r="BO50" s="448"/>
      <c r="BP50" s="447"/>
      <c r="BQ50" s="447"/>
      <c r="BR50" s="447"/>
      <c r="BS50" s="448"/>
      <c r="BT50" s="447"/>
      <c r="BU50" s="447"/>
      <c r="BV50" s="449"/>
      <c r="BW50" s="414"/>
      <c r="BX50" s="413"/>
      <c r="BY50" s="415"/>
      <c r="BZ50" s="414"/>
      <c r="CA50" s="413"/>
      <c r="CB50" s="415"/>
      <c r="CC50" s="414"/>
      <c r="CD50" s="413"/>
      <c r="CE50" s="415"/>
      <c r="CF50" s="414"/>
      <c r="CG50" s="413"/>
      <c r="CH50" s="415"/>
      <c r="CI50" s="414"/>
      <c r="CJ50" s="413"/>
      <c r="CK50" s="415"/>
      <c r="CL50" s="414"/>
      <c r="CM50" s="413"/>
      <c r="CN50" s="415"/>
      <c r="CO50" s="414"/>
      <c r="CP50" s="413"/>
      <c r="CQ50" s="415"/>
      <c r="CR50" s="414"/>
      <c r="CS50" s="413"/>
      <c r="CT50" s="415"/>
      <c r="CU50" s="414"/>
      <c r="CV50" s="413"/>
      <c r="CW50" s="415"/>
      <c r="CX50" s="414"/>
      <c r="CY50" s="413"/>
      <c r="CZ50" s="415"/>
      <c r="DA50" s="414"/>
      <c r="DB50" s="413"/>
      <c r="DC50" s="415"/>
      <c r="DD50" s="414"/>
      <c r="DE50" s="413"/>
      <c r="DF50" s="415"/>
      <c r="DG50" s="414"/>
      <c r="DH50" s="413"/>
      <c r="DI50" s="415"/>
      <c r="DJ50" s="414"/>
      <c r="DK50" s="413"/>
      <c r="DL50" s="415"/>
      <c r="DM50" s="1448">
        <v>14</v>
      </c>
      <c r="DN50" s="1449"/>
      <c r="DO50" s="1449"/>
      <c r="DP50" s="1449"/>
      <c r="DQ50" s="1449"/>
      <c r="DR50" s="450"/>
      <c r="DS50" s="1578">
        <v>14</v>
      </c>
      <c r="DT50" s="1559">
        <v>14</v>
      </c>
    </row>
    <row r="51" spans="1:129" ht="3.4" customHeight="1">
      <c r="A51" s="1452"/>
      <c r="B51" s="1453"/>
      <c r="C51" s="1453"/>
      <c r="D51" s="1453"/>
      <c r="E51" s="1446"/>
      <c r="F51" s="1446"/>
      <c r="G51" s="1446"/>
      <c r="H51" s="1446"/>
      <c r="I51" s="1446"/>
      <c r="J51" s="1446"/>
      <c r="K51" s="451"/>
      <c r="L51" s="1433"/>
      <c r="M51" s="1433"/>
      <c r="N51" s="1433"/>
      <c r="O51" s="1433"/>
      <c r="P51" s="1433"/>
      <c r="Q51" s="1433"/>
      <c r="R51" s="1433"/>
      <c r="S51" s="1433"/>
      <c r="T51" s="1433"/>
      <c r="U51" s="1433"/>
      <c r="V51" s="1433"/>
      <c r="W51" s="1433"/>
      <c r="X51" s="1433"/>
      <c r="Y51" s="1433"/>
      <c r="Z51" s="1433"/>
      <c r="AA51" s="1433"/>
      <c r="AB51" s="1433"/>
      <c r="AC51" s="1433"/>
      <c r="AD51" s="1433"/>
      <c r="AE51" s="1433"/>
      <c r="AF51" s="1433"/>
      <c r="AG51" s="1433"/>
      <c r="AH51" s="1433"/>
      <c r="AI51" s="1433"/>
      <c r="AJ51" s="1433"/>
      <c r="AK51" s="1433"/>
      <c r="AL51" s="1433"/>
      <c r="AM51" s="1437"/>
      <c r="AN51" s="451"/>
      <c r="AO51" s="1433"/>
      <c r="AP51" s="1433"/>
      <c r="AQ51" s="1433"/>
      <c r="AR51" s="1433"/>
      <c r="AS51" s="1433"/>
      <c r="AT51" s="1433"/>
      <c r="AU51" s="1433"/>
      <c r="AV51" s="1433"/>
      <c r="AW51" s="1433"/>
      <c r="AX51" s="1433"/>
      <c r="AY51" s="1433"/>
      <c r="AZ51" s="1433"/>
      <c r="BA51" s="1433"/>
      <c r="BB51" s="1437"/>
      <c r="BC51" s="1446"/>
      <c r="BD51" s="1446"/>
      <c r="BE51" s="1446"/>
      <c r="BF51" s="1446"/>
      <c r="BG51" s="1446"/>
      <c r="BH51" s="1446"/>
      <c r="BI51" s="1446"/>
      <c r="BJ51" s="1446"/>
      <c r="BK51" s="1446"/>
      <c r="BL51" s="1446"/>
      <c r="BM51" s="1446"/>
      <c r="BN51" s="1447"/>
      <c r="BO51" s="448"/>
      <c r="BP51" s="447"/>
      <c r="BQ51" s="447"/>
      <c r="BR51" s="447"/>
      <c r="BS51" s="448"/>
      <c r="BT51" s="447"/>
      <c r="BU51" s="447"/>
      <c r="BV51" s="449"/>
      <c r="BW51" s="414"/>
      <c r="BX51" s="413"/>
      <c r="BY51" s="415"/>
      <c r="BZ51" s="414"/>
      <c r="CA51" s="413"/>
      <c r="CB51" s="415"/>
      <c r="CC51" s="414"/>
      <c r="CD51" s="413"/>
      <c r="CE51" s="415"/>
      <c r="CF51" s="414"/>
      <c r="CG51" s="413"/>
      <c r="CH51" s="415"/>
      <c r="CI51" s="414"/>
      <c r="CJ51" s="413"/>
      <c r="CK51" s="415"/>
      <c r="CL51" s="414"/>
      <c r="CM51" s="413"/>
      <c r="CN51" s="415"/>
      <c r="CO51" s="414"/>
      <c r="CP51" s="413"/>
      <c r="CQ51" s="415"/>
      <c r="CR51" s="414"/>
      <c r="CS51" s="413"/>
      <c r="CT51" s="415"/>
      <c r="CU51" s="414"/>
      <c r="CV51" s="413"/>
      <c r="CW51" s="415"/>
      <c r="CX51" s="414"/>
      <c r="CY51" s="413"/>
      <c r="CZ51" s="415"/>
      <c r="DA51" s="414"/>
      <c r="DB51" s="413"/>
      <c r="DC51" s="415"/>
      <c r="DD51" s="414"/>
      <c r="DE51" s="413"/>
      <c r="DF51" s="415"/>
      <c r="DG51" s="414"/>
      <c r="DH51" s="413"/>
      <c r="DI51" s="415"/>
      <c r="DJ51" s="414"/>
      <c r="DK51" s="413"/>
      <c r="DL51" s="415"/>
      <c r="DM51" s="1448"/>
      <c r="DN51" s="1449"/>
      <c r="DO51" s="1449"/>
      <c r="DP51" s="1449"/>
      <c r="DQ51" s="1449"/>
      <c r="DR51" s="450"/>
      <c r="DS51" s="1578"/>
      <c r="DT51" s="1559"/>
    </row>
    <row r="52" spans="1:129" ht="3.4" customHeight="1">
      <c r="A52" s="1452"/>
      <c r="B52" s="1453"/>
      <c r="C52" s="1453"/>
      <c r="D52" s="1453"/>
      <c r="E52" s="1446"/>
      <c r="F52" s="1446"/>
      <c r="G52" s="1446"/>
      <c r="H52" s="1446"/>
      <c r="I52" s="1446"/>
      <c r="J52" s="1446"/>
      <c r="K52" s="493"/>
      <c r="L52" s="1444"/>
      <c r="M52" s="1444"/>
      <c r="N52" s="1444"/>
      <c r="O52" s="1444"/>
      <c r="P52" s="1444"/>
      <c r="Q52" s="1444"/>
      <c r="R52" s="1444"/>
      <c r="S52" s="1444"/>
      <c r="T52" s="1444"/>
      <c r="U52" s="1444"/>
      <c r="V52" s="1444"/>
      <c r="W52" s="1444"/>
      <c r="X52" s="1444"/>
      <c r="Y52" s="1444"/>
      <c r="Z52" s="1444"/>
      <c r="AA52" s="1444"/>
      <c r="AB52" s="1444"/>
      <c r="AC52" s="1444"/>
      <c r="AD52" s="1444"/>
      <c r="AE52" s="1444"/>
      <c r="AF52" s="1444"/>
      <c r="AG52" s="1444"/>
      <c r="AH52" s="1444"/>
      <c r="AI52" s="1444"/>
      <c r="AJ52" s="1444"/>
      <c r="AK52" s="1444"/>
      <c r="AL52" s="1444"/>
      <c r="AM52" s="1445"/>
      <c r="AN52" s="493"/>
      <c r="AO52" s="1444"/>
      <c r="AP52" s="1444"/>
      <c r="AQ52" s="1444"/>
      <c r="AR52" s="1444"/>
      <c r="AS52" s="1444"/>
      <c r="AT52" s="1444"/>
      <c r="AU52" s="1444"/>
      <c r="AV52" s="1444"/>
      <c r="AW52" s="1444"/>
      <c r="AX52" s="1444"/>
      <c r="AY52" s="1444"/>
      <c r="AZ52" s="1444"/>
      <c r="BA52" s="1444"/>
      <c r="BB52" s="1445"/>
      <c r="BC52" s="1446"/>
      <c r="BD52" s="1446"/>
      <c r="BE52" s="1446"/>
      <c r="BF52" s="1446"/>
      <c r="BG52" s="1446"/>
      <c r="BH52" s="1446"/>
      <c r="BI52" s="1446"/>
      <c r="BJ52" s="1446"/>
      <c r="BK52" s="1446"/>
      <c r="BL52" s="1446"/>
      <c r="BM52" s="1446"/>
      <c r="BN52" s="1447"/>
      <c r="BO52" s="494"/>
      <c r="BP52" s="495"/>
      <c r="BQ52" s="495"/>
      <c r="BR52" s="495"/>
      <c r="BS52" s="494"/>
      <c r="BT52" s="495"/>
      <c r="BU52" s="495"/>
      <c r="BV52" s="496"/>
      <c r="BW52" s="377"/>
      <c r="BX52" s="379"/>
      <c r="BY52" s="376"/>
      <c r="BZ52" s="377"/>
      <c r="CA52" s="379"/>
      <c r="CB52" s="376"/>
      <c r="CC52" s="377"/>
      <c r="CD52" s="379"/>
      <c r="CE52" s="376"/>
      <c r="CF52" s="377"/>
      <c r="CG52" s="379"/>
      <c r="CH52" s="376"/>
      <c r="CI52" s="377"/>
      <c r="CJ52" s="379"/>
      <c r="CK52" s="376"/>
      <c r="CL52" s="377"/>
      <c r="CM52" s="379"/>
      <c r="CN52" s="376"/>
      <c r="CO52" s="377"/>
      <c r="CP52" s="379"/>
      <c r="CQ52" s="376"/>
      <c r="CR52" s="377"/>
      <c r="CS52" s="379"/>
      <c r="CT52" s="376"/>
      <c r="CU52" s="377"/>
      <c r="CV52" s="379"/>
      <c r="CW52" s="376"/>
      <c r="CX52" s="377"/>
      <c r="CY52" s="379"/>
      <c r="CZ52" s="376"/>
      <c r="DA52" s="377"/>
      <c r="DB52" s="379"/>
      <c r="DC52" s="376"/>
      <c r="DD52" s="377"/>
      <c r="DE52" s="379"/>
      <c r="DF52" s="376"/>
      <c r="DG52" s="377"/>
      <c r="DH52" s="379"/>
      <c r="DI52" s="376"/>
      <c r="DJ52" s="377"/>
      <c r="DK52" s="379"/>
      <c r="DL52" s="376"/>
      <c r="DM52" s="1450"/>
      <c r="DN52" s="1451"/>
      <c r="DO52" s="1451"/>
      <c r="DP52" s="1451"/>
      <c r="DQ52" s="1451"/>
      <c r="DR52" s="497"/>
      <c r="DS52" s="1578"/>
      <c r="DT52" s="1559"/>
    </row>
    <row r="53" spans="1:129" ht="3.4" customHeight="1">
      <c r="A53" s="1452" t="s">
        <v>553</v>
      </c>
      <c r="B53" s="1453"/>
      <c r="C53" s="1453"/>
      <c r="D53" s="1453"/>
      <c r="E53" s="1446"/>
      <c r="F53" s="1446"/>
      <c r="G53" s="1446"/>
      <c r="H53" s="1446"/>
      <c r="I53" s="1446"/>
      <c r="J53" s="1446"/>
      <c r="K53" s="446"/>
      <c r="L53" s="1435" t="s">
        <v>843</v>
      </c>
      <c r="M53" s="1435"/>
      <c r="N53" s="1435"/>
      <c r="O53" s="1435"/>
      <c r="P53" s="1435"/>
      <c r="Q53" s="1435"/>
      <c r="R53" s="1435"/>
      <c r="S53" s="1435"/>
      <c r="T53" s="1435"/>
      <c r="U53" s="1435"/>
      <c r="V53" s="1435"/>
      <c r="W53" s="1435"/>
      <c r="X53" s="1435"/>
      <c r="Y53" s="1435"/>
      <c r="Z53" s="1435"/>
      <c r="AA53" s="1435"/>
      <c r="AB53" s="1435"/>
      <c r="AC53" s="1435"/>
      <c r="AD53" s="1435"/>
      <c r="AE53" s="1435"/>
      <c r="AF53" s="1435"/>
      <c r="AG53" s="1435"/>
      <c r="AH53" s="1435"/>
      <c r="AI53" s="1435"/>
      <c r="AJ53" s="1435"/>
      <c r="AK53" s="1435"/>
      <c r="AL53" s="1435"/>
      <c r="AM53" s="1436"/>
      <c r="AN53" s="446"/>
      <c r="AO53" s="1435" t="s">
        <v>844</v>
      </c>
      <c r="AP53" s="1435"/>
      <c r="AQ53" s="1435"/>
      <c r="AR53" s="1435"/>
      <c r="AS53" s="1435"/>
      <c r="AT53" s="1435"/>
      <c r="AU53" s="1435"/>
      <c r="AV53" s="1435"/>
      <c r="AW53" s="1435"/>
      <c r="AX53" s="1435"/>
      <c r="AY53" s="1435"/>
      <c r="AZ53" s="1435"/>
      <c r="BA53" s="1435"/>
      <c r="BB53" s="1436"/>
      <c r="BC53" s="1446" t="s">
        <v>783</v>
      </c>
      <c r="BD53" s="1446"/>
      <c r="BE53" s="1446"/>
      <c r="BF53" s="1446"/>
      <c r="BG53" s="1446"/>
      <c r="BH53" s="1446"/>
      <c r="BI53" s="1446" t="s">
        <v>784</v>
      </c>
      <c r="BJ53" s="1446"/>
      <c r="BK53" s="1446"/>
      <c r="BL53" s="1446"/>
      <c r="BM53" s="1446"/>
      <c r="BN53" s="1447"/>
      <c r="BO53" s="448"/>
      <c r="BP53" s="447"/>
      <c r="BQ53" s="447"/>
      <c r="BR53" s="447"/>
      <c r="BS53" s="448"/>
      <c r="BT53" s="447"/>
      <c r="BU53" s="447"/>
      <c r="BV53" s="449"/>
      <c r="BW53" s="414"/>
      <c r="BX53" s="413"/>
      <c r="BY53" s="415"/>
      <c r="BZ53" s="414"/>
      <c r="CA53" s="413"/>
      <c r="CB53" s="415"/>
      <c r="CC53" s="414"/>
      <c r="CD53" s="413"/>
      <c r="CE53" s="415"/>
      <c r="CF53" s="414"/>
      <c r="CG53" s="413"/>
      <c r="CH53" s="415"/>
      <c r="CI53" s="414"/>
      <c r="CJ53" s="413"/>
      <c r="CK53" s="415"/>
      <c r="CL53" s="414"/>
      <c r="CM53" s="413"/>
      <c r="CN53" s="415"/>
      <c r="CO53" s="414"/>
      <c r="CP53" s="413"/>
      <c r="CQ53" s="415"/>
      <c r="CR53" s="414"/>
      <c r="CS53" s="413"/>
      <c r="CT53" s="415"/>
      <c r="CU53" s="414"/>
      <c r="CV53" s="413"/>
      <c r="CW53" s="415"/>
      <c r="CX53" s="414"/>
      <c r="CY53" s="413"/>
      <c r="CZ53" s="415"/>
      <c r="DA53" s="414"/>
      <c r="DB53" s="413"/>
      <c r="DC53" s="415"/>
      <c r="DD53" s="414"/>
      <c r="DE53" s="413"/>
      <c r="DF53" s="415"/>
      <c r="DG53" s="414"/>
      <c r="DH53" s="413"/>
      <c r="DI53" s="415"/>
      <c r="DJ53" s="414"/>
      <c r="DK53" s="413"/>
      <c r="DL53" s="415"/>
      <c r="DM53" s="1448">
        <v>4</v>
      </c>
      <c r="DN53" s="1449"/>
      <c r="DO53" s="1449"/>
      <c r="DP53" s="1449"/>
      <c r="DQ53" s="1449"/>
      <c r="DR53" s="450"/>
      <c r="DS53" s="1578">
        <v>4</v>
      </c>
      <c r="DT53" s="1559">
        <v>4</v>
      </c>
    </row>
    <row r="54" spans="1:129" ht="3.4" customHeight="1">
      <c r="A54" s="1452"/>
      <c r="B54" s="1453"/>
      <c r="C54" s="1453"/>
      <c r="D54" s="1453"/>
      <c r="E54" s="1446"/>
      <c r="F54" s="1446"/>
      <c r="G54" s="1446"/>
      <c r="H54" s="1446"/>
      <c r="I54" s="1446"/>
      <c r="J54" s="1446"/>
      <c r="K54" s="451"/>
      <c r="L54" s="1433"/>
      <c r="M54" s="1433"/>
      <c r="N54" s="1433"/>
      <c r="O54" s="1433"/>
      <c r="P54" s="1433"/>
      <c r="Q54" s="1433"/>
      <c r="R54" s="1433"/>
      <c r="S54" s="1433"/>
      <c r="T54" s="1433"/>
      <c r="U54" s="1433"/>
      <c r="V54" s="1433"/>
      <c r="W54" s="1433"/>
      <c r="X54" s="1433"/>
      <c r="Y54" s="1433"/>
      <c r="Z54" s="1433"/>
      <c r="AA54" s="1433"/>
      <c r="AB54" s="1433"/>
      <c r="AC54" s="1433"/>
      <c r="AD54" s="1433"/>
      <c r="AE54" s="1433"/>
      <c r="AF54" s="1433"/>
      <c r="AG54" s="1433"/>
      <c r="AH54" s="1433"/>
      <c r="AI54" s="1433"/>
      <c r="AJ54" s="1433"/>
      <c r="AK54" s="1433"/>
      <c r="AL54" s="1433"/>
      <c r="AM54" s="1437"/>
      <c r="AN54" s="451"/>
      <c r="AO54" s="1433"/>
      <c r="AP54" s="1433"/>
      <c r="AQ54" s="1433"/>
      <c r="AR54" s="1433"/>
      <c r="AS54" s="1433"/>
      <c r="AT54" s="1433"/>
      <c r="AU54" s="1433"/>
      <c r="AV54" s="1433"/>
      <c r="AW54" s="1433"/>
      <c r="AX54" s="1433"/>
      <c r="AY54" s="1433"/>
      <c r="AZ54" s="1433"/>
      <c r="BA54" s="1433"/>
      <c r="BB54" s="1437"/>
      <c r="BC54" s="1446"/>
      <c r="BD54" s="1446"/>
      <c r="BE54" s="1446"/>
      <c r="BF54" s="1446"/>
      <c r="BG54" s="1446"/>
      <c r="BH54" s="1446"/>
      <c r="BI54" s="1446"/>
      <c r="BJ54" s="1446"/>
      <c r="BK54" s="1446"/>
      <c r="BL54" s="1446"/>
      <c r="BM54" s="1446"/>
      <c r="BN54" s="1447"/>
      <c r="BO54" s="448"/>
      <c r="BP54" s="447"/>
      <c r="BQ54" s="447"/>
      <c r="BR54" s="447"/>
      <c r="BS54" s="448"/>
      <c r="BT54" s="447"/>
      <c r="BU54" s="447"/>
      <c r="BV54" s="449"/>
      <c r="BW54" s="414"/>
      <c r="BX54" s="413"/>
      <c r="BY54" s="415"/>
      <c r="BZ54" s="414"/>
      <c r="CA54" s="413"/>
      <c r="CB54" s="415"/>
      <c r="CC54" s="414"/>
      <c r="CD54" s="413"/>
      <c r="CE54" s="415"/>
      <c r="CF54" s="414"/>
      <c r="CG54" s="413"/>
      <c r="CH54" s="415"/>
      <c r="CI54" s="414"/>
      <c r="CJ54" s="413"/>
      <c r="CK54" s="415"/>
      <c r="CL54" s="414"/>
      <c r="CM54" s="413"/>
      <c r="CN54" s="415"/>
      <c r="CO54" s="414"/>
      <c r="CP54" s="413"/>
      <c r="CQ54" s="415"/>
      <c r="CR54" s="414"/>
      <c r="CS54" s="413"/>
      <c r="CT54" s="415"/>
      <c r="CU54" s="414"/>
      <c r="CV54" s="413"/>
      <c r="CW54" s="415"/>
      <c r="CX54" s="414"/>
      <c r="CY54" s="413"/>
      <c r="CZ54" s="415"/>
      <c r="DA54" s="414"/>
      <c r="DB54" s="413"/>
      <c r="DC54" s="415"/>
      <c r="DD54" s="414"/>
      <c r="DE54" s="413"/>
      <c r="DF54" s="415"/>
      <c r="DG54" s="414"/>
      <c r="DH54" s="413"/>
      <c r="DI54" s="415"/>
      <c r="DJ54" s="414"/>
      <c r="DK54" s="413"/>
      <c r="DL54" s="415"/>
      <c r="DM54" s="1448"/>
      <c r="DN54" s="1449"/>
      <c r="DO54" s="1449"/>
      <c r="DP54" s="1449"/>
      <c r="DQ54" s="1449"/>
      <c r="DR54" s="450"/>
      <c r="DS54" s="1578"/>
      <c r="DT54" s="1559"/>
    </row>
    <row r="55" spans="1:129" ht="3.4" customHeight="1">
      <c r="A55" s="1452"/>
      <c r="B55" s="1453"/>
      <c r="C55" s="1453"/>
      <c r="D55" s="1453"/>
      <c r="E55" s="1446"/>
      <c r="F55" s="1446"/>
      <c r="G55" s="1446"/>
      <c r="H55" s="1446"/>
      <c r="I55" s="1446"/>
      <c r="J55" s="1446"/>
      <c r="K55" s="493"/>
      <c r="L55" s="1444"/>
      <c r="M55" s="1444"/>
      <c r="N55" s="1444"/>
      <c r="O55" s="1444"/>
      <c r="P55" s="1444"/>
      <c r="Q55" s="1444"/>
      <c r="R55" s="1444"/>
      <c r="S55" s="1444"/>
      <c r="T55" s="1444"/>
      <c r="U55" s="1444"/>
      <c r="V55" s="1444"/>
      <c r="W55" s="1444"/>
      <c r="X55" s="1444"/>
      <c r="Y55" s="1444"/>
      <c r="Z55" s="1444"/>
      <c r="AA55" s="1444"/>
      <c r="AB55" s="1444"/>
      <c r="AC55" s="1444"/>
      <c r="AD55" s="1444"/>
      <c r="AE55" s="1444"/>
      <c r="AF55" s="1444"/>
      <c r="AG55" s="1444"/>
      <c r="AH55" s="1444"/>
      <c r="AI55" s="1444"/>
      <c r="AJ55" s="1444"/>
      <c r="AK55" s="1444"/>
      <c r="AL55" s="1444"/>
      <c r="AM55" s="1445"/>
      <c r="AN55" s="493"/>
      <c r="AO55" s="1444"/>
      <c r="AP55" s="1444"/>
      <c r="AQ55" s="1444"/>
      <c r="AR55" s="1444"/>
      <c r="AS55" s="1444"/>
      <c r="AT55" s="1444"/>
      <c r="AU55" s="1444"/>
      <c r="AV55" s="1444"/>
      <c r="AW55" s="1444"/>
      <c r="AX55" s="1444"/>
      <c r="AY55" s="1444"/>
      <c r="AZ55" s="1444"/>
      <c r="BA55" s="1444"/>
      <c r="BB55" s="1445"/>
      <c r="BC55" s="1446"/>
      <c r="BD55" s="1446"/>
      <c r="BE55" s="1446"/>
      <c r="BF55" s="1446"/>
      <c r="BG55" s="1446"/>
      <c r="BH55" s="1446"/>
      <c r="BI55" s="1446"/>
      <c r="BJ55" s="1446"/>
      <c r="BK55" s="1446"/>
      <c r="BL55" s="1446"/>
      <c r="BM55" s="1446"/>
      <c r="BN55" s="1447"/>
      <c r="BO55" s="494"/>
      <c r="BP55" s="495"/>
      <c r="BQ55" s="495"/>
      <c r="BR55" s="495"/>
      <c r="BS55" s="494"/>
      <c r="BT55" s="495"/>
      <c r="BU55" s="495"/>
      <c r="BV55" s="496"/>
      <c r="BW55" s="377"/>
      <c r="BX55" s="379"/>
      <c r="BY55" s="376"/>
      <c r="BZ55" s="377"/>
      <c r="CA55" s="379"/>
      <c r="CB55" s="376"/>
      <c r="CC55" s="377"/>
      <c r="CD55" s="379"/>
      <c r="CE55" s="376"/>
      <c r="CF55" s="377"/>
      <c r="CG55" s="379"/>
      <c r="CH55" s="376"/>
      <c r="CI55" s="377"/>
      <c r="CJ55" s="379"/>
      <c r="CK55" s="376"/>
      <c r="CL55" s="377"/>
      <c r="CM55" s="379"/>
      <c r="CN55" s="376"/>
      <c r="CO55" s="377"/>
      <c r="CP55" s="379"/>
      <c r="CQ55" s="376"/>
      <c r="CR55" s="377"/>
      <c r="CS55" s="379"/>
      <c r="CT55" s="376"/>
      <c r="CU55" s="377"/>
      <c r="CV55" s="379"/>
      <c r="CW55" s="376"/>
      <c r="CX55" s="377"/>
      <c r="CY55" s="379"/>
      <c r="CZ55" s="376"/>
      <c r="DA55" s="377"/>
      <c r="DB55" s="379"/>
      <c r="DC55" s="376"/>
      <c r="DD55" s="377"/>
      <c r="DE55" s="379"/>
      <c r="DF55" s="376"/>
      <c r="DG55" s="377"/>
      <c r="DH55" s="379"/>
      <c r="DI55" s="376"/>
      <c r="DJ55" s="377"/>
      <c r="DK55" s="379"/>
      <c r="DL55" s="376"/>
      <c r="DM55" s="1450"/>
      <c r="DN55" s="1451"/>
      <c r="DO55" s="1451"/>
      <c r="DP55" s="1451"/>
      <c r="DQ55" s="1451"/>
      <c r="DR55" s="497"/>
      <c r="DS55" s="1578"/>
      <c r="DT55" s="1559"/>
    </row>
    <row r="56" spans="1:129" ht="3.4" customHeight="1">
      <c r="A56" s="1452" t="s">
        <v>554</v>
      </c>
      <c r="B56" s="1453"/>
      <c r="C56" s="1453"/>
      <c r="D56" s="1453"/>
      <c r="E56" s="1446"/>
      <c r="F56" s="1446"/>
      <c r="G56" s="1446"/>
      <c r="H56" s="1446"/>
      <c r="I56" s="1446"/>
      <c r="J56" s="1446"/>
      <c r="K56" s="446"/>
      <c r="L56" s="1435" t="s">
        <v>845</v>
      </c>
      <c r="M56" s="1435"/>
      <c r="N56" s="1435"/>
      <c r="O56" s="1435"/>
      <c r="P56" s="1435"/>
      <c r="Q56" s="1435"/>
      <c r="R56" s="1435"/>
      <c r="S56" s="1435"/>
      <c r="T56" s="1435"/>
      <c r="U56" s="1435"/>
      <c r="V56" s="1435"/>
      <c r="W56" s="1435"/>
      <c r="X56" s="1435"/>
      <c r="Y56" s="1435"/>
      <c r="Z56" s="1435"/>
      <c r="AA56" s="1435"/>
      <c r="AB56" s="1435"/>
      <c r="AC56" s="1435"/>
      <c r="AD56" s="1435"/>
      <c r="AE56" s="1435"/>
      <c r="AF56" s="1435"/>
      <c r="AG56" s="1435"/>
      <c r="AH56" s="1435"/>
      <c r="AI56" s="1435"/>
      <c r="AJ56" s="1435"/>
      <c r="AK56" s="1435"/>
      <c r="AL56" s="1435"/>
      <c r="AM56" s="1436"/>
      <c r="AN56" s="446"/>
      <c r="AO56" s="1435" t="s">
        <v>846</v>
      </c>
      <c r="AP56" s="1435"/>
      <c r="AQ56" s="1435"/>
      <c r="AR56" s="1435"/>
      <c r="AS56" s="1435"/>
      <c r="AT56" s="1435"/>
      <c r="AU56" s="1435"/>
      <c r="AV56" s="1435"/>
      <c r="AW56" s="1435"/>
      <c r="AX56" s="1435"/>
      <c r="AY56" s="1435"/>
      <c r="AZ56" s="1435"/>
      <c r="BA56" s="1435"/>
      <c r="BB56" s="1436"/>
      <c r="BC56" s="1446" t="s">
        <v>737</v>
      </c>
      <c r="BD56" s="1446"/>
      <c r="BE56" s="1446"/>
      <c r="BF56" s="1446"/>
      <c r="BG56" s="1446"/>
      <c r="BH56" s="1446"/>
      <c r="BI56" s="1446" t="s">
        <v>738</v>
      </c>
      <c r="BJ56" s="1446"/>
      <c r="BK56" s="1446"/>
      <c r="BL56" s="1446"/>
      <c r="BM56" s="1446"/>
      <c r="BN56" s="1447"/>
      <c r="BO56" s="448"/>
      <c r="BP56" s="447"/>
      <c r="BQ56" s="447"/>
      <c r="BR56" s="447"/>
      <c r="BS56" s="448"/>
      <c r="BT56" s="447"/>
      <c r="BU56" s="447"/>
      <c r="BV56" s="449"/>
      <c r="BW56" s="414"/>
      <c r="BX56" s="413"/>
      <c r="BY56" s="415"/>
      <c r="BZ56" s="414"/>
      <c r="CA56" s="413"/>
      <c r="CB56" s="415"/>
      <c r="CC56" s="414"/>
      <c r="CD56" s="413"/>
      <c r="CE56" s="415"/>
      <c r="CF56" s="414"/>
      <c r="CG56" s="413"/>
      <c r="CH56" s="415"/>
      <c r="CI56" s="414"/>
      <c r="CJ56" s="413"/>
      <c r="CK56" s="415"/>
      <c r="CL56" s="414"/>
      <c r="CM56" s="413"/>
      <c r="CN56" s="415"/>
      <c r="CO56" s="414"/>
      <c r="CP56" s="413"/>
      <c r="CQ56" s="415"/>
      <c r="CR56" s="414"/>
      <c r="CS56" s="413"/>
      <c r="CT56" s="415"/>
      <c r="CU56" s="414"/>
      <c r="CV56" s="413"/>
      <c r="CW56" s="415"/>
      <c r="CX56" s="414"/>
      <c r="CY56" s="413"/>
      <c r="CZ56" s="415"/>
      <c r="DA56" s="414"/>
      <c r="DB56" s="413"/>
      <c r="DC56" s="415"/>
      <c r="DD56" s="414"/>
      <c r="DE56" s="413"/>
      <c r="DF56" s="415"/>
      <c r="DG56" s="414"/>
      <c r="DH56" s="413"/>
      <c r="DI56" s="415"/>
      <c r="DJ56" s="414"/>
      <c r="DK56" s="413"/>
      <c r="DL56" s="415"/>
      <c r="DM56" s="1448">
        <v>14</v>
      </c>
      <c r="DN56" s="1449"/>
      <c r="DO56" s="1449"/>
      <c r="DP56" s="1449"/>
      <c r="DQ56" s="1449"/>
      <c r="DR56" s="450"/>
      <c r="DS56" s="1578">
        <v>14</v>
      </c>
      <c r="DT56" s="1559">
        <v>14</v>
      </c>
    </row>
    <row r="57" spans="1:129" ht="3.4" customHeight="1">
      <c r="A57" s="1452"/>
      <c r="B57" s="1453"/>
      <c r="C57" s="1453"/>
      <c r="D57" s="1453"/>
      <c r="E57" s="1446"/>
      <c r="F57" s="1446"/>
      <c r="G57" s="1446"/>
      <c r="H57" s="1446"/>
      <c r="I57" s="1446"/>
      <c r="J57" s="1446"/>
      <c r="K57" s="451"/>
      <c r="L57" s="1433"/>
      <c r="M57" s="1433"/>
      <c r="N57" s="1433"/>
      <c r="O57" s="1433"/>
      <c r="P57" s="1433"/>
      <c r="Q57" s="1433"/>
      <c r="R57" s="1433"/>
      <c r="S57" s="1433"/>
      <c r="T57" s="1433"/>
      <c r="U57" s="1433"/>
      <c r="V57" s="1433"/>
      <c r="W57" s="1433"/>
      <c r="X57" s="1433"/>
      <c r="Y57" s="1433"/>
      <c r="Z57" s="1433"/>
      <c r="AA57" s="1433"/>
      <c r="AB57" s="1433"/>
      <c r="AC57" s="1433"/>
      <c r="AD57" s="1433"/>
      <c r="AE57" s="1433"/>
      <c r="AF57" s="1433"/>
      <c r="AG57" s="1433"/>
      <c r="AH57" s="1433"/>
      <c r="AI57" s="1433"/>
      <c r="AJ57" s="1433"/>
      <c r="AK57" s="1433"/>
      <c r="AL57" s="1433"/>
      <c r="AM57" s="1437"/>
      <c r="AN57" s="451"/>
      <c r="AO57" s="1433"/>
      <c r="AP57" s="1433"/>
      <c r="AQ57" s="1433"/>
      <c r="AR57" s="1433"/>
      <c r="AS57" s="1433"/>
      <c r="AT57" s="1433"/>
      <c r="AU57" s="1433"/>
      <c r="AV57" s="1433"/>
      <c r="AW57" s="1433"/>
      <c r="AX57" s="1433"/>
      <c r="AY57" s="1433"/>
      <c r="AZ57" s="1433"/>
      <c r="BA57" s="1433"/>
      <c r="BB57" s="1437"/>
      <c r="BC57" s="1446"/>
      <c r="BD57" s="1446"/>
      <c r="BE57" s="1446"/>
      <c r="BF57" s="1446"/>
      <c r="BG57" s="1446"/>
      <c r="BH57" s="1446"/>
      <c r="BI57" s="1446"/>
      <c r="BJ57" s="1446"/>
      <c r="BK57" s="1446"/>
      <c r="BL57" s="1446"/>
      <c r="BM57" s="1446"/>
      <c r="BN57" s="1447"/>
      <c r="BO57" s="448"/>
      <c r="BP57" s="447"/>
      <c r="BQ57" s="447"/>
      <c r="BR57" s="447"/>
      <c r="BS57" s="448"/>
      <c r="BT57" s="447"/>
      <c r="BU57" s="447"/>
      <c r="BV57" s="449"/>
      <c r="BW57" s="414"/>
      <c r="BX57" s="413"/>
      <c r="BY57" s="415"/>
      <c r="BZ57" s="414"/>
      <c r="CA57" s="413"/>
      <c r="CB57" s="415"/>
      <c r="CC57" s="414"/>
      <c r="CD57" s="413"/>
      <c r="CE57" s="415"/>
      <c r="CF57" s="414"/>
      <c r="CG57" s="413"/>
      <c r="CH57" s="415"/>
      <c r="CI57" s="414"/>
      <c r="CJ57" s="413"/>
      <c r="CK57" s="415"/>
      <c r="CL57" s="414"/>
      <c r="CM57" s="413"/>
      <c r="CN57" s="415"/>
      <c r="CO57" s="414"/>
      <c r="CP57" s="413"/>
      <c r="CQ57" s="415"/>
      <c r="CR57" s="414"/>
      <c r="CS57" s="413"/>
      <c r="CT57" s="415"/>
      <c r="CU57" s="414"/>
      <c r="CV57" s="413"/>
      <c r="CW57" s="415"/>
      <c r="CX57" s="414"/>
      <c r="CY57" s="413"/>
      <c r="CZ57" s="415"/>
      <c r="DA57" s="414"/>
      <c r="DB57" s="413"/>
      <c r="DC57" s="415"/>
      <c r="DD57" s="414"/>
      <c r="DE57" s="413"/>
      <c r="DF57" s="415"/>
      <c r="DG57" s="414"/>
      <c r="DH57" s="413"/>
      <c r="DI57" s="415"/>
      <c r="DJ57" s="414"/>
      <c r="DK57" s="413"/>
      <c r="DL57" s="415"/>
      <c r="DM57" s="1448"/>
      <c r="DN57" s="1449"/>
      <c r="DO57" s="1449"/>
      <c r="DP57" s="1449"/>
      <c r="DQ57" s="1449"/>
      <c r="DR57" s="450"/>
      <c r="DS57" s="1578"/>
      <c r="DT57" s="1559"/>
    </row>
    <row r="58" spans="1:129" ht="3.4" customHeight="1">
      <c r="A58" s="1452"/>
      <c r="B58" s="1453"/>
      <c r="C58" s="1453"/>
      <c r="D58" s="1453"/>
      <c r="E58" s="1446"/>
      <c r="F58" s="1446"/>
      <c r="G58" s="1446"/>
      <c r="H58" s="1446"/>
      <c r="I58" s="1446"/>
      <c r="J58" s="1446"/>
      <c r="K58" s="493"/>
      <c r="L58" s="1444"/>
      <c r="M58" s="1444"/>
      <c r="N58" s="1444"/>
      <c r="O58" s="1444"/>
      <c r="P58" s="1444"/>
      <c r="Q58" s="1444"/>
      <c r="R58" s="1444"/>
      <c r="S58" s="1444"/>
      <c r="T58" s="1444"/>
      <c r="U58" s="1444"/>
      <c r="V58" s="1444"/>
      <c r="W58" s="1444"/>
      <c r="X58" s="1444"/>
      <c r="Y58" s="1444"/>
      <c r="Z58" s="1444"/>
      <c r="AA58" s="1444"/>
      <c r="AB58" s="1444"/>
      <c r="AC58" s="1444"/>
      <c r="AD58" s="1444"/>
      <c r="AE58" s="1444"/>
      <c r="AF58" s="1444"/>
      <c r="AG58" s="1444"/>
      <c r="AH58" s="1444"/>
      <c r="AI58" s="1444"/>
      <c r="AJ58" s="1444"/>
      <c r="AK58" s="1444"/>
      <c r="AL58" s="1444"/>
      <c r="AM58" s="1445"/>
      <c r="AN58" s="493"/>
      <c r="AO58" s="1444"/>
      <c r="AP58" s="1444"/>
      <c r="AQ58" s="1444"/>
      <c r="AR58" s="1444"/>
      <c r="AS58" s="1444"/>
      <c r="AT58" s="1444"/>
      <c r="AU58" s="1444"/>
      <c r="AV58" s="1444"/>
      <c r="AW58" s="1444"/>
      <c r="AX58" s="1444"/>
      <c r="AY58" s="1444"/>
      <c r="AZ58" s="1444"/>
      <c r="BA58" s="1444"/>
      <c r="BB58" s="1445"/>
      <c r="BC58" s="1446"/>
      <c r="BD58" s="1446"/>
      <c r="BE58" s="1446"/>
      <c r="BF58" s="1446"/>
      <c r="BG58" s="1446"/>
      <c r="BH58" s="1446"/>
      <c r="BI58" s="1446"/>
      <c r="BJ58" s="1446"/>
      <c r="BK58" s="1446"/>
      <c r="BL58" s="1446"/>
      <c r="BM58" s="1446"/>
      <c r="BN58" s="1447"/>
      <c r="BO58" s="494"/>
      <c r="BP58" s="495"/>
      <c r="BQ58" s="495"/>
      <c r="BR58" s="495"/>
      <c r="BS58" s="494"/>
      <c r="BT58" s="495"/>
      <c r="BU58" s="495"/>
      <c r="BV58" s="496"/>
      <c r="BW58" s="377"/>
      <c r="BX58" s="379"/>
      <c r="BY58" s="376"/>
      <c r="BZ58" s="377"/>
      <c r="CA58" s="379"/>
      <c r="CB58" s="376"/>
      <c r="CC58" s="377"/>
      <c r="CD58" s="379"/>
      <c r="CE58" s="376"/>
      <c r="CF58" s="377"/>
      <c r="CG58" s="379"/>
      <c r="CH58" s="376"/>
      <c r="CI58" s="377"/>
      <c r="CJ58" s="379"/>
      <c r="CK58" s="376"/>
      <c r="CL58" s="377"/>
      <c r="CM58" s="379"/>
      <c r="CN58" s="376"/>
      <c r="CO58" s="377"/>
      <c r="CP58" s="379"/>
      <c r="CQ58" s="376"/>
      <c r="CR58" s="377"/>
      <c r="CS58" s="379"/>
      <c r="CT58" s="376"/>
      <c r="CU58" s="377"/>
      <c r="CV58" s="379"/>
      <c r="CW58" s="376"/>
      <c r="CX58" s="377"/>
      <c r="CY58" s="379"/>
      <c r="CZ58" s="376"/>
      <c r="DA58" s="377"/>
      <c r="DB58" s="379"/>
      <c r="DC58" s="376"/>
      <c r="DD58" s="377"/>
      <c r="DE58" s="379"/>
      <c r="DF58" s="376"/>
      <c r="DG58" s="377"/>
      <c r="DH58" s="379"/>
      <c r="DI58" s="376"/>
      <c r="DJ58" s="377"/>
      <c r="DK58" s="379"/>
      <c r="DL58" s="376"/>
      <c r="DM58" s="1450"/>
      <c r="DN58" s="1451"/>
      <c r="DO58" s="1451"/>
      <c r="DP58" s="1451"/>
      <c r="DQ58" s="1451"/>
      <c r="DR58" s="497"/>
      <c r="DS58" s="1578"/>
      <c r="DT58" s="1559"/>
    </row>
    <row r="59" spans="1:129" ht="3.4" customHeight="1">
      <c r="A59" s="1452" t="s">
        <v>555</v>
      </c>
      <c r="B59" s="1453"/>
      <c r="C59" s="1453"/>
      <c r="D59" s="1453"/>
      <c r="E59" s="1446"/>
      <c r="F59" s="1446"/>
      <c r="G59" s="1446"/>
      <c r="H59" s="1446"/>
      <c r="I59" s="1446"/>
      <c r="J59" s="1446"/>
      <c r="K59" s="446"/>
      <c r="L59" s="1435" t="s">
        <v>847</v>
      </c>
      <c r="M59" s="1435"/>
      <c r="N59" s="1435"/>
      <c r="O59" s="1435"/>
      <c r="P59" s="1435"/>
      <c r="Q59" s="1435"/>
      <c r="R59" s="1435"/>
      <c r="S59" s="1435"/>
      <c r="T59" s="1435"/>
      <c r="U59" s="1435"/>
      <c r="V59" s="1435"/>
      <c r="W59" s="1435"/>
      <c r="X59" s="1435"/>
      <c r="Y59" s="1435"/>
      <c r="Z59" s="1435"/>
      <c r="AA59" s="1435"/>
      <c r="AB59" s="1435"/>
      <c r="AC59" s="1435"/>
      <c r="AD59" s="1435"/>
      <c r="AE59" s="1435"/>
      <c r="AF59" s="1435"/>
      <c r="AG59" s="1435"/>
      <c r="AH59" s="1435"/>
      <c r="AI59" s="1435"/>
      <c r="AJ59" s="1435"/>
      <c r="AK59" s="1435"/>
      <c r="AL59" s="1435"/>
      <c r="AM59" s="1436"/>
      <c r="AN59" s="446"/>
      <c r="AO59" s="1435" t="s">
        <v>848</v>
      </c>
      <c r="AP59" s="1435"/>
      <c r="AQ59" s="1435"/>
      <c r="AR59" s="1435"/>
      <c r="AS59" s="1435"/>
      <c r="AT59" s="1435"/>
      <c r="AU59" s="1435"/>
      <c r="AV59" s="1435"/>
      <c r="AW59" s="1435"/>
      <c r="AX59" s="1435"/>
      <c r="AY59" s="1435"/>
      <c r="AZ59" s="1435"/>
      <c r="BA59" s="1435"/>
      <c r="BB59" s="1436"/>
      <c r="BC59" s="1446" t="s">
        <v>741</v>
      </c>
      <c r="BD59" s="1446"/>
      <c r="BE59" s="1446"/>
      <c r="BF59" s="1446"/>
      <c r="BG59" s="1446"/>
      <c r="BH59" s="1446"/>
      <c r="BI59" s="1446" t="s">
        <v>742</v>
      </c>
      <c r="BJ59" s="1446"/>
      <c r="BK59" s="1446"/>
      <c r="BL59" s="1446"/>
      <c r="BM59" s="1446"/>
      <c r="BN59" s="1447"/>
      <c r="BO59" s="448"/>
      <c r="BP59" s="447"/>
      <c r="BQ59" s="447"/>
      <c r="BR59" s="447"/>
      <c r="BS59" s="448"/>
      <c r="BT59" s="447"/>
      <c r="BU59" s="447"/>
      <c r="BV59" s="449"/>
      <c r="BW59" s="414"/>
      <c r="BX59" s="413"/>
      <c r="BY59" s="415"/>
      <c r="BZ59" s="414"/>
      <c r="CA59" s="413"/>
      <c r="CB59" s="415"/>
      <c r="CC59" s="414"/>
      <c r="CD59" s="413"/>
      <c r="CE59" s="415"/>
      <c r="CF59" s="414"/>
      <c r="CG59" s="413"/>
      <c r="CH59" s="415"/>
      <c r="CI59" s="414"/>
      <c r="CJ59" s="413"/>
      <c r="CK59" s="415"/>
      <c r="CL59" s="414"/>
      <c r="CM59" s="413"/>
      <c r="CN59" s="415"/>
      <c r="CO59" s="414"/>
      <c r="CP59" s="413"/>
      <c r="CQ59" s="415"/>
      <c r="CR59" s="414"/>
      <c r="CS59" s="413"/>
      <c r="CT59" s="415"/>
      <c r="CU59" s="414"/>
      <c r="CV59" s="413"/>
      <c r="CW59" s="415"/>
      <c r="CX59" s="414"/>
      <c r="CY59" s="413"/>
      <c r="CZ59" s="415"/>
      <c r="DA59" s="414"/>
      <c r="DB59" s="413"/>
      <c r="DC59" s="415"/>
      <c r="DD59" s="414"/>
      <c r="DE59" s="413"/>
      <c r="DF59" s="415"/>
      <c r="DG59" s="414"/>
      <c r="DH59" s="413"/>
      <c r="DI59" s="415"/>
      <c r="DJ59" s="414"/>
      <c r="DK59" s="413"/>
      <c r="DL59" s="415"/>
      <c r="DM59" s="1448">
        <v>14</v>
      </c>
      <c r="DN59" s="1449"/>
      <c r="DO59" s="1449"/>
      <c r="DP59" s="1449"/>
      <c r="DQ59" s="1449"/>
      <c r="DR59" s="450"/>
      <c r="DS59" s="1578">
        <v>14</v>
      </c>
      <c r="DT59" s="1559">
        <v>14</v>
      </c>
    </row>
    <row r="60" spans="1:129" ht="3.4" customHeight="1">
      <c r="A60" s="1452"/>
      <c r="B60" s="1453"/>
      <c r="C60" s="1453"/>
      <c r="D60" s="1453"/>
      <c r="E60" s="1446"/>
      <c r="F60" s="1446"/>
      <c r="G60" s="1446"/>
      <c r="H60" s="1446"/>
      <c r="I60" s="1446"/>
      <c r="J60" s="1446"/>
      <c r="K60" s="451"/>
      <c r="L60" s="1433"/>
      <c r="M60" s="1433"/>
      <c r="N60" s="1433"/>
      <c r="O60" s="1433"/>
      <c r="P60" s="1433"/>
      <c r="Q60" s="1433"/>
      <c r="R60" s="1433"/>
      <c r="S60" s="1433"/>
      <c r="T60" s="1433"/>
      <c r="U60" s="1433"/>
      <c r="V60" s="1433"/>
      <c r="W60" s="1433"/>
      <c r="X60" s="1433"/>
      <c r="Y60" s="1433"/>
      <c r="Z60" s="1433"/>
      <c r="AA60" s="1433"/>
      <c r="AB60" s="1433"/>
      <c r="AC60" s="1433"/>
      <c r="AD60" s="1433"/>
      <c r="AE60" s="1433"/>
      <c r="AF60" s="1433"/>
      <c r="AG60" s="1433"/>
      <c r="AH60" s="1433"/>
      <c r="AI60" s="1433"/>
      <c r="AJ60" s="1433"/>
      <c r="AK60" s="1433"/>
      <c r="AL60" s="1433"/>
      <c r="AM60" s="1437"/>
      <c r="AN60" s="451"/>
      <c r="AO60" s="1433"/>
      <c r="AP60" s="1433"/>
      <c r="AQ60" s="1433"/>
      <c r="AR60" s="1433"/>
      <c r="AS60" s="1433"/>
      <c r="AT60" s="1433"/>
      <c r="AU60" s="1433"/>
      <c r="AV60" s="1433"/>
      <c r="AW60" s="1433"/>
      <c r="AX60" s="1433"/>
      <c r="AY60" s="1433"/>
      <c r="AZ60" s="1433"/>
      <c r="BA60" s="1433"/>
      <c r="BB60" s="1437"/>
      <c r="BC60" s="1446"/>
      <c r="BD60" s="1446"/>
      <c r="BE60" s="1446"/>
      <c r="BF60" s="1446"/>
      <c r="BG60" s="1446"/>
      <c r="BH60" s="1446"/>
      <c r="BI60" s="1446"/>
      <c r="BJ60" s="1446"/>
      <c r="BK60" s="1446"/>
      <c r="BL60" s="1446"/>
      <c r="BM60" s="1446"/>
      <c r="BN60" s="1447"/>
      <c r="BO60" s="448"/>
      <c r="BP60" s="447"/>
      <c r="BQ60" s="447"/>
      <c r="BR60" s="447"/>
      <c r="BS60" s="448"/>
      <c r="BT60" s="447"/>
      <c r="BU60" s="447"/>
      <c r="BV60" s="449"/>
      <c r="BW60" s="414"/>
      <c r="BX60" s="413"/>
      <c r="BY60" s="415"/>
      <c r="BZ60" s="414"/>
      <c r="CA60" s="413"/>
      <c r="CB60" s="415"/>
      <c r="CC60" s="414"/>
      <c r="CD60" s="413"/>
      <c r="CE60" s="415"/>
      <c r="CF60" s="414"/>
      <c r="CG60" s="413"/>
      <c r="CH60" s="415"/>
      <c r="CI60" s="414"/>
      <c r="CJ60" s="413"/>
      <c r="CK60" s="415"/>
      <c r="CL60" s="414"/>
      <c r="CM60" s="413"/>
      <c r="CN60" s="415"/>
      <c r="CO60" s="414"/>
      <c r="CP60" s="413"/>
      <c r="CQ60" s="415"/>
      <c r="CR60" s="414"/>
      <c r="CS60" s="413"/>
      <c r="CT60" s="415"/>
      <c r="CU60" s="414"/>
      <c r="CV60" s="413"/>
      <c r="CW60" s="415"/>
      <c r="CX60" s="414"/>
      <c r="CY60" s="413"/>
      <c r="CZ60" s="415"/>
      <c r="DA60" s="414"/>
      <c r="DB60" s="413"/>
      <c r="DC60" s="415"/>
      <c r="DD60" s="414"/>
      <c r="DE60" s="413"/>
      <c r="DF60" s="415"/>
      <c r="DG60" s="414"/>
      <c r="DH60" s="413"/>
      <c r="DI60" s="415"/>
      <c r="DJ60" s="414"/>
      <c r="DK60" s="413"/>
      <c r="DL60" s="415"/>
      <c r="DM60" s="1448"/>
      <c r="DN60" s="1449"/>
      <c r="DO60" s="1449"/>
      <c r="DP60" s="1449"/>
      <c r="DQ60" s="1449"/>
      <c r="DR60" s="450"/>
      <c r="DS60" s="1578"/>
      <c r="DT60" s="1559"/>
    </row>
    <row r="61" spans="1:129" ht="3.4" customHeight="1">
      <c r="A61" s="1452"/>
      <c r="B61" s="1453"/>
      <c r="C61" s="1453"/>
      <c r="D61" s="1453"/>
      <c r="E61" s="1446"/>
      <c r="F61" s="1446"/>
      <c r="G61" s="1446"/>
      <c r="H61" s="1446"/>
      <c r="I61" s="1446"/>
      <c r="J61" s="1446"/>
      <c r="K61" s="493"/>
      <c r="L61" s="1444"/>
      <c r="M61" s="1444"/>
      <c r="N61" s="1444"/>
      <c r="O61" s="1444"/>
      <c r="P61" s="1444"/>
      <c r="Q61" s="1444"/>
      <c r="R61" s="1444"/>
      <c r="S61" s="1444"/>
      <c r="T61" s="1444"/>
      <c r="U61" s="1444"/>
      <c r="V61" s="1444"/>
      <c r="W61" s="1444"/>
      <c r="X61" s="1444"/>
      <c r="Y61" s="1444"/>
      <c r="Z61" s="1444"/>
      <c r="AA61" s="1444"/>
      <c r="AB61" s="1444"/>
      <c r="AC61" s="1444"/>
      <c r="AD61" s="1444"/>
      <c r="AE61" s="1444"/>
      <c r="AF61" s="1444"/>
      <c r="AG61" s="1444"/>
      <c r="AH61" s="1444"/>
      <c r="AI61" s="1444"/>
      <c r="AJ61" s="1444"/>
      <c r="AK61" s="1444"/>
      <c r="AL61" s="1444"/>
      <c r="AM61" s="1445"/>
      <c r="AN61" s="493"/>
      <c r="AO61" s="1444"/>
      <c r="AP61" s="1444"/>
      <c r="AQ61" s="1444"/>
      <c r="AR61" s="1444"/>
      <c r="AS61" s="1444"/>
      <c r="AT61" s="1444"/>
      <c r="AU61" s="1444"/>
      <c r="AV61" s="1444"/>
      <c r="AW61" s="1444"/>
      <c r="AX61" s="1444"/>
      <c r="AY61" s="1444"/>
      <c r="AZ61" s="1444"/>
      <c r="BA61" s="1444"/>
      <c r="BB61" s="1445"/>
      <c r="BC61" s="1446"/>
      <c r="BD61" s="1446"/>
      <c r="BE61" s="1446"/>
      <c r="BF61" s="1446"/>
      <c r="BG61" s="1446"/>
      <c r="BH61" s="1446"/>
      <c r="BI61" s="1446"/>
      <c r="BJ61" s="1446"/>
      <c r="BK61" s="1446"/>
      <c r="BL61" s="1446"/>
      <c r="BM61" s="1446"/>
      <c r="BN61" s="1447"/>
      <c r="BO61" s="494"/>
      <c r="BP61" s="495"/>
      <c r="BQ61" s="495"/>
      <c r="BR61" s="495"/>
      <c r="BS61" s="494"/>
      <c r="BT61" s="495"/>
      <c r="BU61" s="495"/>
      <c r="BV61" s="496"/>
      <c r="BW61" s="377"/>
      <c r="BX61" s="379"/>
      <c r="BY61" s="376"/>
      <c r="BZ61" s="377"/>
      <c r="CA61" s="379"/>
      <c r="CB61" s="376"/>
      <c r="CC61" s="377"/>
      <c r="CD61" s="379"/>
      <c r="CE61" s="376"/>
      <c r="CF61" s="377"/>
      <c r="CG61" s="379"/>
      <c r="CH61" s="376"/>
      <c r="CI61" s="377"/>
      <c r="CJ61" s="379"/>
      <c r="CK61" s="376"/>
      <c r="CL61" s="377"/>
      <c r="CM61" s="379"/>
      <c r="CN61" s="376"/>
      <c r="CO61" s="377"/>
      <c r="CP61" s="379"/>
      <c r="CQ61" s="376"/>
      <c r="CR61" s="377"/>
      <c r="CS61" s="379"/>
      <c r="CT61" s="376"/>
      <c r="CU61" s="377"/>
      <c r="CV61" s="379"/>
      <c r="CW61" s="376"/>
      <c r="CX61" s="377"/>
      <c r="CY61" s="379"/>
      <c r="CZ61" s="376"/>
      <c r="DA61" s="377"/>
      <c r="DB61" s="379"/>
      <c r="DC61" s="376"/>
      <c r="DD61" s="377"/>
      <c r="DE61" s="379"/>
      <c r="DF61" s="376"/>
      <c r="DG61" s="377"/>
      <c r="DH61" s="379"/>
      <c r="DI61" s="376"/>
      <c r="DJ61" s="377"/>
      <c r="DK61" s="379"/>
      <c r="DL61" s="376"/>
      <c r="DM61" s="1450"/>
      <c r="DN61" s="1451"/>
      <c r="DO61" s="1451"/>
      <c r="DP61" s="1451"/>
      <c r="DQ61" s="1451"/>
      <c r="DR61" s="497"/>
      <c r="DS61" s="1578"/>
      <c r="DT61" s="1559"/>
    </row>
    <row r="62" spans="1:129" ht="3.4" customHeight="1">
      <c r="A62" s="418"/>
      <c r="B62" s="1392" t="s">
        <v>849</v>
      </c>
      <c r="C62" s="1392"/>
      <c r="D62" s="1392"/>
      <c r="E62" s="1392"/>
      <c r="F62" s="1392"/>
      <c r="G62" s="1392"/>
      <c r="H62" s="1392"/>
      <c r="I62" s="1392"/>
      <c r="J62" s="1392"/>
      <c r="K62" s="1392"/>
      <c r="L62" s="1392"/>
      <c r="M62" s="1392"/>
      <c r="N62" s="1392"/>
      <c r="O62" s="1392"/>
      <c r="P62" s="1392"/>
      <c r="Q62" s="1392"/>
      <c r="R62" s="1392"/>
      <c r="S62" s="1392"/>
      <c r="T62" s="1392"/>
      <c r="U62" s="1392"/>
      <c r="V62" s="1392"/>
      <c r="W62" s="1392"/>
      <c r="X62" s="1392"/>
      <c r="Y62" s="1392"/>
      <c r="Z62" s="1392"/>
      <c r="AA62" s="1392"/>
      <c r="AB62" s="1392"/>
      <c r="AC62" s="1392"/>
      <c r="AD62" s="1392"/>
      <c r="AE62" s="1392"/>
      <c r="AF62" s="1392"/>
      <c r="AG62" s="1392"/>
      <c r="AH62" s="1392"/>
      <c r="AI62" s="1392"/>
      <c r="AJ62" s="1392"/>
      <c r="AK62" s="1392"/>
      <c r="AL62" s="1392"/>
      <c r="AM62" s="1392"/>
      <c r="AN62" s="1392"/>
      <c r="AO62" s="1392"/>
      <c r="AP62" s="1392"/>
      <c r="AQ62" s="1392"/>
      <c r="AR62" s="1392"/>
      <c r="AS62" s="1392"/>
      <c r="AT62" s="1392"/>
      <c r="AU62" s="1392"/>
      <c r="AV62" s="1392"/>
      <c r="AW62" s="1392"/>
      <c r="AX62" s="1392"/>
      <c r="AY62" s="1392"/>
      <c r="AZ62" s="1392"/>
      <c r="BA62" s="1392"/>
      <c r="BB62" s="1392"/>
      <c r="BC62" s="1392"/>
      <c r="BD62" s="1392"/>
      <c r="BE62" s="1392"/>
      <c r="BF62" s="1392"/>
      <c r="BG62" s="1392"/>
      <c r="BH62" s="1392"/>
      <c r="BI62" s="1392"/>
      <c r="BJ62" s="1392"/>
      <c r="BK62" s="1392"/>
      <c r="BL62" s="1392"/>
      <c r="BM62" s="1392"/>
      <c r="BN62" s="1393"/>
      <c r="BO62" s="419"/>
      <c r="BP62" s="419"/>
      <c r="BQ62" s="419"/>
      <c r="BR62" s="419"/>
      <c r="BS62" s="420"/>
      <c r="BT62" s="419"/>
      <c r="BU62" s="419"/>
      <c r="BV62" s="421"/>
      <c r="BW62" s="420"/>
      <c r="BX62" s="419"/>
      <c r="BY62" s="421"/>
      <c r="BZ62" s="420"/>
      <c r="CA62" s="419"/>
      <c r="CB62" s="421"/>
      <c r="CC62" s="420"/>
      <c r="CD62" s="419"/>
      <c r="CE62" s="421"/>
      <c r="CF62" s="420"/>
      <c r="CG62" s="419"/>
      <c r="CH62" s="421"/>
      <c r="CI62" s="420"/>
      <c r="CJ62" s="419"/>
      <c r="CK62" s="421"/>
      <c r="CL62" s="420"/>
      <c r="CM62" s="419"/>
      <c r="CN62" s="421"/>
      <c r="CO62" s="420"/>
      <c r="CP62" s="419"/>
      <c r="CQ62" s="421"/>
      <c r="CR62" s="420"/>
      <c r="CS62" s="419"/>
      <c r="CT62" s="421"/>
      <c r="CU62" s="420"/>
      <c r="CV62" s="419"/>
      <c r="CW62" s="421"/>
      <c r="CX62" s="420"/>
      <c r="CY62" s="419"/>
      <c r="CZ62" s="421"/>
      <c r="DA62" s="420"/>
      <c r="DB62" s="419"/>
      <c r="DC62" s="421"/>
      <c r="DD62" s="420"/>
      <c r="DE62" s="419"/>
      <c r="DF62" s="421"/>
      <c r="DG62" s="420"/>
      <c r="DH62" s="419"/>
      <c r="DI62" s="421"/>
      <c r="DJ62" s="420"/>
      <c r="DK62" s="419"/>
      <c r="DL62" s="421"/>
      <c r="DM62" s="1398"/>
      <c r="DN62" s="1399"/>
      <c r="DO62" s="1399"/>
      <c r="DP62" s="1399"/>
      <c r="DQ62" s="1399"/>
      <c r="DR62" s="422"/>
      <c r="DS62" s="1578"/>
      <c r="DT62" s="1559"/>
      <c r="DU62" s="562"/>
      <c r="DV62" s="562"/>
      <c r="DW62" s="562"/>
      <c r="DX62" s="562"/>
      <c r="DY62" s="562"/>
    </row>
    <row r="63" spans="1:129" ht="3.4" customHeight="1">
      <c r="A63" s="427"/>
      <c r="B63" s="1394"/>
      <c r="C63" s="1394"/>
      <c r="D63" s="1394"/>
      <c r="E63" s="1394"/>
      <c r="F63" s="1394"/>
      <c r="G63" s="1394"/>
      <c r="H63" s="1394"/>
      <c r="I63" s="1394"/>
      <c r="J63" s="1394"/>
      <c r="K63" s="1394"/>
      <c r="L63" s="1394"/>
      <c r="M63" s="1394"/>
      <c r="N63" s="1394"/>
      <c r="O63" s="1394"/>
      <c r="P63" s="1394"/>
      <c r="Q63" s="1394"/>
      <c r="R63" s="1394"/>
      <c r="S63" s="1394"/>
      <c r="T63" s="1394"/>
      <c r="U63" s="1394"/>
      <c r="V63" s="1394"/>
      <c r="W63" s="1394"/>
      <c r="X63" s="1394"/>
      <c r="Y63" s="1394"/>
      <c r="Z63" s="1394"/>
      <c r="AA63" s="1394"/>
      <c r="AB63" s="1394"/>
      <c r="AC63" s="1394"/>
      <c r="AD63" s="1394"/>
      <c r="AE63" s="1394"/>
      <c r="AF63" s="1394"/>
      <c r="AG63" s="1394"/>
      <c r="AH63" s="1394"/>
      <c r="AI63" s="1394"/>
      <c r="AJ63" s="1394"/>
      <c r="AK63" s="1394"/>
      <c r="AL63" s="1394"/>
      <c r="AM63" s="1394"/>
      <c r="AN63" s="1394"/>
      <c r="AO63" s="1394"/>
      <c r="AP63" s="1394"/>
      <c r="AQ63" s="1394"/>
      <c r="AR63" s="1394"/>
      <c r="AS63" s="1394"/>
      <c r="AT63" s="1394"/>
      <c r="AU63" s="1394"/>
      <c r="AV63" s="1394"/>
      <c r="AW63" s="1394"/>
      <c r="AX63" s="1394"/>
      <c r="AY63" s="1394"/>
      <c r="AZ63" s="1394"/>
      <c r="BA63" s="1394"/>
      <c r="BB63" s="1394"/>
      <c r="BC63" s="1394"/>
      <c r="BD63" s="1394"/>
      <c r="BE63" s="1394"/>
      <c r="BF63" s="1394"/>
      <c r="BG63" s="1394"/>
      <c r="BH63" s="1394"/>
      <c r="BI63" s="1394"/>
      <c r="BJ63" s="1394"/>
      <c r="BK63" s="1394"/>
      <c r="BL63" s="1394"/>
      <c r="BM63" s="1394"/>
      <c r="BN63" s="1395"/>
      <c r="BO63" s="428"/>
      <c r="BP63" s="428"/>
      <c r="BQ63" s="428"/>
      <c r="BR63" s="428"/>
      <c r="BS63" s="429"/>
      <c r="BT63" s="428"/>
      <c r="BU63" s="428"/>
      <c r="BV63" s="430"/>
      <c r="BW63" s="429"/>
      <c r="BX63" s="428"/>
      <c r="BY63" s="430"/>
      <c r="BZ63" s="429"/>
      <c r="CA63" s="428"/>
      <c r="CB63" s="430"/>
      <c r="CC63" s="429"/>
      <c r="CD63" s="428"/>
      <c r="CE63" s="430"/>
      <c r="CF63" s="429"/>
      <c r="CG63" s="428"/>
      <c r="CH63" s="430"/>
      <c r="CI63" s="429"/>
      <c r="CJ63" s="428"/>
      <c r="CK63" s="430"/>
      <c r="CL63" s="429"/>
      <c r="CM63" s="428"/>
      <c r="CN63" s="430"/>
      <c r="CO63" s="429"/>
      <c r="CP63" s="428"/>
      <c r="CQ63" s="430"/>
      <c r="CR63" s="429"/>
      <c r="CS63" s="428"/>
      <c r="CT63" s="430"/>
      <c r="CU63" s="429"/>
      <c r="CV63" s="428"/>
      <c r="CW63" s="430"/>
      <c r="CX63" s="429"/>
      <c r="CY63" s="428"/>
      <c r="CZ63" s="430"/>
      <c r="DA63" s="429"/>
      <c r="DB63" s="428"/>
      <c r="DC63" s="430"/>
      <c r="DD63" s="429"/>
      <c r="DE63" s="428"/>
      <c r="DF63" s="430"/>
      <c r="DG63" s="429"/>
      <c r="DH63" s="428"/>
      <c r="DI63" s="430"/>
      <c r="DJ63" s="429"/>
      <c r="DK63" s="428"/>
      <c r="DL63" s="430"/>
      <c r="DM63" s="1400"/>
      <c r="DN63" s="1401"/>
      <c r="DO63" s="1401"/>
      <c r="DP63" s="1401"/>
      <c r="DQ63" s="1401"/>
      <c r="DR63" s="431"/>
      <c r="DS63" s="1578"/>
      <c r="DT63" s="1559"/>
      <c r="DU63" s="562"/>
      <c r="DV63" s="562"/>
      <c r="DW63" s="562"/>
      <c r="DX63" s="562"/>
      <c r="DY63" s="562"/>
    </row>
    <row r="64" spans="1:129" ht="3.4" customHeight="1">
      <c r="A64" s="436"/>
      <c r="B64" s="1396"/>
      <c r="C64" s="1396"/>
      <c r="D64" s="1396"/>
      <c r="E64" s="1396"/>
      <c r="F64" s="1396"/>
      <c r="G64" s="1396"/>
      <c r="H64" s="1396"/>
      <c r="I64" s="1396"/>
      <c r="J64" s="1396"/>
      <c r="K64" s="1396"/>
      <c r="L64" s="1396"/>
      <c r="M64" s="1396"/>
      <c r="N64" s="1396"/>
      <c r="O64" s="1396"/>
      <c r="P64" s="1396"/>
      <c r="Q64" s="1396"/>
      <c r="R64" s="1396"/>
      <c r="S64" s="1396"/>
      <c r="T64" s="1396"/>
      <c r="U64" s="1396"/>
      <c r="V64" s="1396"/>
      <c r="W64" s="1396"/>
      <c r="X64" s="1396"/>
      <c r="Y64" s="1396"/>
      <c r="Z64" s="1396"/>
      <c r="AA64" s="1396"/>
      <c r="AB64" s="1396"/>
      <c r="AC64" s="1396"/>
      <c r="AD64" s="1396"/>
      <c r="AE64" s="1396"/>
      <c r="AF64" s="1396"/>
      <c r="AG64" s="1396"/>
      <c r="AH64" s="1396"/>
      <c r="AI64" s="1396"/>
      <c r="AJ64" s="1396"/>
      <c r="AK64" s="1396"/>
      <c r="AL64" s="1396"/>
      <c r="AM64" s="1396"/>
      <c r="AN64" s="1396"/>
      <c r="AO64" s="1396"/>
      <c r="AP64" s="1396"/>
      <c r="AQ64" s="1396"/>
      <c r="AR64" s="1396"/>
      <c r="AS64" s="1396"/>
      <c r="AT64" s="1396"/>
      <c r="AU64" s="1396"/>
      <c r="AV64" s="1396"/>
      <c r="AW64" s="1396"/>
      <c r="AX64" s="1396"/>
      <c r="AY64" s="1396"/>
      <c r="AZ64" s="1396"/>
      <c r="BA64" s="1396"/>
      <c r="BB64" s="1396"/>
      <c r="BC64" s="1396"/>
      <c r="BD64" s="1396"/>
      <c r="BE64" s="1396"/>
      <c r="BF64" s="1396"/>
      <c r="BG64" s="1396"/>
      <c r="BH64" s="1396"/>
      <c r="BI64" s="1396"/>
      <c r="BJ64" s="1396"/>
      <c r="BK64" s="1396"/>
      <c r="BL64" s="1396"/>
      <c r="BM64" s="1396"/>
      <c r="BN64" s="1397"/>
      <c r="BO64" s="437"/>
      <c r="BP64" s="437"/>
      <c r="BQ64" s="437"/>
      <c r="BR64" s="437"/>
      <c r="BS64" s="438"/>
      <c r="BT64" s="437"/>
      <c r="BU64" s="437"/>
      <c r="BV64" s="439"/>
      <c r="BW64" s="438"/>
      <c r="BX64" s="437"/>
      <c r="BY64" s="439"/>
      <c r="BZ64" s="438"/>
      <c r="CA64" s="437"/>
      <c r="CB64" s="439"/>
      <c r="CC64" s="438"/>
      <c r="CD64" s="437"/>
      <c r="CE64" s="439"/>
      <c r="CF64" s="438"/>
      <c r="CG64" s="437"/>
      <c r="CH64" s="439"/>
      <c r="CI64" s="438"/>
      <c r="CJ64" s="437"/>
      <c r="CK64" s="439"/>
      <c r="CL64" s="438"/>
      <c r="CM64" s="437"/>
      <c r="CN64" s="439"/>
      <c r="CO64" s="438"/>
      <c r="CP64" s="437"/>
      <c r="CQ64" s="439"/>
      <c r="CR64" s="438"/>
      <c r="CS64" s="437"/>
      <c r="CT64" s="439"/>
      <c r="CU64" s="438"/>
      <c r="CV64" s="437"/>
      <c r="CW64" s="439"/>
      <c r="CX64" s="438"/>
      <c r="CY64" s="437"/>
      <c r="CZ64" s="439"/>
      <c r="DA64" s="438"/>
      <c r="DB64" s="437"/>
      <c r="DC64" s="439"/>
      <c r="DD64" s="438"/>
      <c r="DE64" s="437"/>
      <c r="DF64" s="439"/>
      <c r="DG64" s="438"/>
      <c r="DH64" s="437"/>
      <c r="DI64" s="439"/>
      <c r="DJ64" s="438"/>
      <c r="DK64" s="437"/>
      <c r="DL64" s="439"/>
      <c r="DM64" s="1402"/>
      <c r="DN64" s="1403"/>
      <c r="DO64" s="1403"/>
      <c r="DP64" s="1403"/>
      <c r="DQ64" s="1403"/>
      <c r="DR64" s="440"/>
      <c r="DS64" s="1578"/>
      <c r="DT64" s="1559"/>
      <c r="DU64" s="562"/>
      <c r="DV64" s="562"/>
      <c r="DW64" s="562"/>
      <c r="DX64" s="562"/>
      <c r="DY64" s="562"/>
    </row>
    <row r="65" spans="1:129" ht="3.4" customHeight="1">
      <c r="A65" s="1452" t="s">
        <v>850</v>
      </c>
      <c r="B65" s="1453"/>
      <c r="C65" s="1453"/>
      <c r="D65" s="1453"/>
      <c r="E65" s="1446"/>
      <c r="F65" s="1446"/>
      <c r="G65" s="1446"/>
      <c r="H65" s="1446"/>
      <c r="I65" s="1446"/>
      <c r="J65" s="1446"/>
      <c r="K65" s="446"/>
      <c r="L65" s="1435" t="s">
        <v>851</v>
      </c>
      <c r="M65" s="1435"/>
      <c r="N65" s="1435"/>
      <c r="O65" s="1435"/>
      <c r="P65" s="1435"/>
      <c r="Q65" s="1435"/>
      <c r="R65" s="1435"/>
      <c r="S65" s="1435"/>
      <c r="T65" s="1435"/>
      <c r="U65" s="1435"/>
      <c r="V65" s="1435"/>
      <c r="W65" s="1435"/>
      <c r="X65" s="1435"/>
      <c r="Y65" s="1435"/>
      <c r="Z65" s="1435"/>
      <c r="AA65" s="1435"/>
      <c r="AB65" s="1435"/>
      <c r="AC65" s="1435"/>
      <c r="AD65" s="1435"/>
      <c r="AE65" s="1435"/>
      <c r="AF65" s="1435"/>
      <c r="AG65" s="1435"/>
      <c r="AH65" s="1435"/>
      <c r="AI65" s="1435"/>
      <c r="AJ65" s="1435"/>
      <c r="AK65" s="1435"/>
      <c r="AL65" s="1435"/>
      <c r="AM65" s="1436"/>
      <c r="AN65" s="446"/>
      <c r="AO65" s="1435" t="s">
        <v>848</v>
      </c>
      <c r="AP65" s="1435"/>
      <c r="AQ65" s="1435"/>
      <c r="AR65" s="1435"/>
      <c r="AS65" s="1435"/>
      <c r="AT65" s="1435"/>
      <c r="AU65" s="1435"/>
      <c r="AV65" s="1435"/>
      <c r="AW65" s="1435"/>
      <c r="AX65" s="1435"/>
      <c r="AY65" s="1435"/>
      <c r="AZ65" s="1435"/>
      <c r="BA65" s="1435"/>
      <c r="BB65" s="1436"/>
      <c r="BC65" s="1446" t="s">
        <v>741</v>
      </c>
      <c r="BD65" s="1446"/>
      <c r="BE65" s="1446"/>
      <c r="BF65" s="1446"/>
      <c r="BG65" s="1446"/>
      <c r="BH65" s="1446"/>
      <c r="BI65" s="1446" t="s">
        <v>742</v>
      </c>
      <c r="BJ65" s="1446"/>
      <c r="BK65" s="1446"/>
      <c r="BL65" s="1446"/>
      <c r="BM65" s="1446"/>
      <c r="BN65" s="1447"/>
      <c r="BO65" s="448"/>
      <c r="BP65" s="447"/>
      <c r="BQ65" s="447"/>
      <c r="BR65" s="447"/>
      <c r="BS65" s="448"/>
      <c r="BT65" s="447"/>
      <c r="BU65" s="447"/>
      <c r="BV65" s="449"/>
      <c r="BW65" s="414"/>
      <c r="BX65" s="413"/>
      <c r="BY65" s="415"/>
      <c r="BZ65" s="414"/>
      <c r="CA65" s="413"/>
      <c r="CB65" s="415"/>
      <c r="CC65" s="414"/>
      <c r="CD65" s="413"/>
      <c r="CE65" s="415"/>
      <c r="CF65" s="414"/>
      <c r="CG65" s="413"/>
      <c r="CH65" s="415"/>
      <c r="CI65" s="414"/>
      <c r="CJ65" s="413"/>
      <c r="CK65" s="415"/>
      <c r="CL65" s="414"/>
      <c r="CM65" s="413"/>
      <c r="CN65" s="415"/>
      <c r="CO65" s="414"/>
      <c r="CP65" s="413"/>
      <c r="CQ65" s="415"/>
      <c r="CR65" s="414"/>
      <c r="CS65" s="413"/>
      <c r="CT65" s="415"/>
      <c r="CU65" s="414"/>
      <c r="CV65" s="413"/>
      <c r="CW65" s="415"/>
      <c r="CX65" s="414"/>
      <c r="CY65" s="413"/>
      <c r="CZ65" s="415"/>
      <c r="DA65" s="414"/>
      <c r="DB65" s="413"/>
      <c r="DC65" s="415"/>
      <c r="DD65" s="414"/>
      <c r="DE65" s="413"/>
      <c r="DF65" s="415"/>
      <c r="DG65" s="414"/>
      <c r="DH65" s="413"/>
      <c r="DI65" s="415"/>
      <c r="DJ65" s="414"/>
      <c r="DK65" s="413"/>
      <c r="DL65" s="415"/>
      <c r="DM65" s="1448">
        <v>12</v>
      </c>
      <c r="DN65" s="1449"/>
      <c r="DO65" s="1449"/>
      <c r="DP65" s="1449"/>
      <c r="DQ65" s="1449"/>
      <c r="DR65" s="450"/>
      <c r="DS65" s="1578">
        <v>12</v>
      </c>
      <c r="DT65" s="1559">
        <v>12</v>
      </c>
    </row>
    <row r="66" spans="1:129" ht="3.4" customHeight="1">
      <c r="A66" s="1452"/>
      <c r="B66" s="1453"/>
      <c r="C66" s="1453"/>
      <c r="D66" s="1453"/>
      <c r="E66" s="1446"/>
      <c r="F66" s="1446"/>
      <c r="G66" s="1446"/>
      <c r="H66" s="1446"/>
      <c r="I66" s="1446"/>
      <c r="J66" s="1446"/>
      <c r="K66" s="451"/>
      <c r="L66" s="1433"/>
      <c r="M66" s="1433"/>
      <c r="N66" s="1433"/>
      <c r="O66" s="1433"/>
      <c r="P66" s="1433"/>
      <c r="Q66" s="1433"/>
      <c r="R66" s="1433"/>
      <c r="S66" s="1433"/>
      <c r="T66" s="1433"/>
      <c r="U66" s="1433"/>
      <c r="V66" s="1433"/>
      <c r="W66" s="1433"/>
      <c r="X66" s="1433"/>
      <c r="Y66" s="1433"/>
      <c r="Z66" s="1433"/>
      <c r="AA66" s="1433"/>
      <c r="AB66" s="1433"/>
      <c r="AC66" s="1433"/>
      <c r="AD66" s="1433"/>
      <c r="AE66" s="1433"/>
      <c r="AF66" s="1433"/>
      <c r="AG66" s="1433"/>
      <c r="AH66" s="1433"/>
      <c r="AI66" s="1433"/>
      <c r="AJ66" s="1433"/>
      <c r="AK66" s="1433"/>
      <c r="AL66" s="1433"/>
      <c r="AM66" s="1437"/>
      <c r="AN66" s="451"/>
      <c r="AO66" s="1433"/>
      <c r="AP66" s="1433"/>
      <c r="AQ66" s="1433"/>
      <c r="AR66" s="1433"/>
      <c r="AS66" s="1433"/>
      <c r="AT66" s="1433"/>
      <c r="AU66" s="1433"/>
      <c r="AV66" s="1433"/>
      <c r="AW66" s="1433"/>
      <c r="AX66" s="1433"/>
      <c r="AY66" s="1433"/>
      <c r="AZ66" s="1433"/>
      <c r="BA66" s="1433"/>
      <c r="BB66" s="1437"/>
      <c r="BC66" s="1446"/>
      <c r="BD66" s="1446"/>
      <c r="BE66" s="1446"/>
      <c r="BF66" s="1446"/>
      <c r="BG66" s="1446"/>
      <c r="BH66" s="1446"/>
      <c r="BI66" s="1446"/>
      <c r="BJ66" s="1446"/>
      <c r="BK66" s="1446"/>
      <c r="BL66" s="1446"/>
      <c r="BM66" s="1446"/>
      <c r="BN66" s="1447"/>
      <c r="BO66" s="448"/>
      <c r="BP66" s="447"/>
      <c r="BQ66" s="447"/>
      <c r="BR66" s="447"/>
      <c r="BS66" s="448"/>
      <c r="BT66" s="447"/>
      <c r="BU66" s="447"/>
      <c r="BV66" s="449"/>
      <c r="BW66" s="414"/>
      <c r="BX66" s="413"/>
      <c r="BY66" s="415"/>
      <c r="BZ66" s="414"/>
      <c r="CA66" s="413"/>
      <c r="CB66" s="415"/>
      <c r="CC66" s="414"/>
      <c r="CD66" s="413"/>
      <c r="CE66" s="415"/>
      <c r="CF66" s="414"/>
      <c r="CG66" s="413"/>
      <c r="CH66" s="415"/>
      <c r="CI66" s="414"/>
      <c r="CJ66" s="413"/>
      <c r="CK66" s="415"/>
      <c r="CL66" s="414"/>
      <c r="CM66" s="413"/>
      <c r="CN66" s="415"/>
      <c r="CO66" s="414"/>
      <c r="CP66" s="413"/>
      <c r="CQ66" s="415"/>
      <c r="CR66" s="414"/>
      <c r="CS66" s="413"/>
      <c r="CT66" s="415"/>
      <c r="CU66" s="414"/>
      <c r="CV66" s="413"/>
      <c r="CW66" s="415"/>
      <c r="CX66" s="414"/>
      <c r="CY66" s="413"/>
      <c r="CZ66" s="415"/>
      <c r="DA66" s="414"/>
      <c r="DB66" s="413"/>
      <c r="DC66" s="415"/>
      <c r="DD66" s="414"/>
      <c r="DE66" s="413"/>
      <c r="DF66" s="415"/>
      <c r="DG66" s="414"/>
      <c r="DH66" s="413"/>
      <c r="DI66" s="415"/>
      <c r="DJ66" s="414"/>
      <c r="DK66" s="413"/>
      <c r="DL66" s="415"/>
      <c r="DM66" s="1448"/>
      <c r="DN66" s="1449"/>
      <c r="DO66" s="1449"/>
      <c r="DP66" s="1449"/>
      <c r="DQ66" s="1449"/>
      <c r="DR66" s="450"/>
      <c r="DS66" s="1578"/>
      <c r="DT66" s="1559"/>
    </row>
    <row r="67" spans="1:129" ht="3.4" customHeight="1">
      <c r="A67" s="1452"/>
      <c r="B67" s="1453"/>
      <c r="C67" s="1453"/>
      <c r="D67" s="1453"/>
      <c r="E67" s="1446"/>
      <c r="F67" s="1446"/>
      <c r="G67" s="1446"/>
      <c r="H67" s="1446"/>
      <c r="I67" s="1446"/>
      <c r="J67" s="1446"/>
      <c r="K67" s="493"/>
      <c r="L67" s="1444"/>
      <c r="M67" s="1444"/>
      <c r="N67" s="1444"/>
      <c r="O67" s="1444"/>
      <c r="P67" s="1444"/>
      <c r="Q67" s="1444"/>
      <c r="R67" s="1444"/>
      <c r="S67" s="1444"/>
      <c r="T67" s="1444"/>
      <c r="U67" s="1444"/>
      <c r="V67" s="1444"/>
      <c r="W67" s="1444"/>
      <c r="X67" s="1444"/>
      <c r="Y67" s="1444"/>
      <c r="Z67" s="1444"/>
      <c r="AA67" s="1444"/>
      <c r="AB67" s="1444"/>
      <c r="AC67" s="1444"/>
      <c r="AD67" s="1444"/>
      <c r="AE67" s="1444"/>
      <c r="AF67" s="1444"/>
      <c r="AG67" s="1444"/>
      <c r="AH67" s="1444"/>
      <c r="AI67" s="1444"/>
      <c r="AJ67" s="1444"/>
      <c r="AK67" s="1444"/>
      <c r="AL67" s="1444"/>
      <c r="AM67" s="1445"/>
      <c r="AN67" s="493"/>
      <c r="AO67" s="1444"/>
      <c r="AP67" s="1444"/>
      <c r="AQ67" s="1444"/>
      <c r="AR67" s="1444"/>
      <c r="AS67" s="1444"/>
      <c r="AT67" s="1444"/>
      <c r="AU67" s="1444"/>
      <c r="AV67" s="1444"/>
      <c r="AW67" s="1444"/>
      <c r="AX67" s="1444"/>
      <c r="AY67" s="1444"/>
      <c r="AZ67" s="1444"/>
      <c r="BA67" s="1444"/>
      <c r="BB67" s="1445"/>
      <c r="BC67" s="1446"/>
      <c r="BD67" s="1446"/>
      <c r="BE67" s="1446"/>
      <c r="BF67" s="1446"/>
      <c r="BG67" s="1446"/>
      <c r="BH67" s="1446"/>
      <c r="BI67" s="1446"/>
      <c r="BJ67" s="1446"/>
      <c r="BK67" s="1446"/>
      <c r="BL67" s="1446"/>
      <c r="BM67" s="1446"/>
      <c r="BN67" s="1447"/>
      <c r="BO67" s="494"/>
      <c r="BP67" s="495"/>
      <c r="BQ67" s="495"/>
      <c r="BR67" s="495"/>
      <c r="BS67" s="494"/>
      <c r="BT67" s="495"/>
      <c r="BU67" s="495"/>
      <c r="BV67" s="496"/>
      <c r="BW67" s="377"/>
      <c r="BX67" s="379"/>
      <c r="BY67" s="376"/>
      <c r="BZ67" s="377"/>
      <c r="CA67" s="379"/>
      <c r="CB67" s="376"/>
      <c r="CC67" s="377"/>
      <c r="CD67" s="379"/>
      <c r="CE67" s="376"/>
      <c r="CF67" s="377"/>
      <c r="CG67" s="379"/>
      <c r="CH67" s="376"/>
      <c r="CI67" s="377"/>
      <c r="CJ67" s="379"/>
      <c r="CK67" s="376"/>
      <c r="CL67" s="377"/>
      <c r="CM67" s="379"/>
      <c r="CN67" s="376"/>
      <c r="CO67" s="377"/>
      <c r="CP67" s="379"/>
      <c r="CQ67" s="376"/>
      <c r="CR67" s="377"/>
      <c r="CS67" s="379"/>
      <c r="CT67" s="376"/>
      <c r="CU67" s="377"/>
      <c r="CV67" s="379"/>
      <c r="CW67" s="376"/>
      <c r="CX67" s="377"/>
      <c r="CY67" s="379"/>
      <c r="CZ67" s="376"/>
      <c r="DA67" s="377"/>
      <c r="DB67" s="379"/>
      <c r="DC67" s="376"/>
      <c r="DD67" s="377"/>
      <c r="DE67" s="379"/>
      <c r="DF67" s="376"/>
      <c r="DG67" s="377"/>
      <c r="DH67" s="379"/>
      <c r="DI67" s="376"/>
      <c r="DJ67" s="377"/>
      <c r="DK67" s="379"/>
      <c r="DL67" s="376"/>
      <c r="DM67" s="1450"/>
      <c r="DN67" s="1451"/>
      <c r="DO67" s="1451"/>
      <c r="DP67" s="1451"/>
      <c r="DQ67" s="1451"/>
      <c r="DR67" s="497"/>
      <c r="DS67" s="1578"/>
      <c r="DT67" s="1559"/>
    </row>
    <row r="68" spans="1:129" ht="3.4" customHeight="1">
      <c r="A68" s="1452" t="s">
        <v>556</v>
      </c>
      <c r="B68" s="1453"/>
      <c r="C68" s="1453"/>
      <c r="D68" s="1453"/>
      <c r="E68" s="1446"/>
      <c r="F68" s="1446"/>
      <c r="G68" s="1446"/>
      <c r="H68" s="1446"/>
      <c r="I68" s="1446"/>
      <c r="J68" s="1446"/>
      <c r="K68" s="446"/>
      <c r="L68" s="1435" t="s">
        <v>852</v>
      </c>
      <c r="M68" s="1435"/>
      <c r="N68" s="1435"/>
      <c r="O68" s="1435"/>
      <c r="P68" s="1435"/>
      <c r="Q68" s="1435"/>
      <c r="R68" s="1435"/>
      <c r="S68" s="1435"/>
      <c r="T68" s="1435"/>
      <c r="U68" s="1435"/>
      <c r="V68" s="1435"/>
      <c r="W68" s="1435"/>
      <c r="X68" s="1435"/>
      <c r="Y68" s="1435"/>
      <c r="Z68" s="1435"/>
      <c r="AA68" s="1435"/>
      <c r="AB68" s="1435"/>
      <c r="AC68" s="1435"/>
      <c r="AD68" s="1435"/>
      <c r="AE68" s="1435"/>
      <c r="AF68" s="1435"/>
      <c r="AG68" s="1435"/>
      <c r="AH68" s="1435"/>
      <c r="AI68" s="1435"/>
      <c r="AJ68" s="1435"/>
      <c r="AK68" s="1435"/>
      <c r="AL68" s="1435"/>
      <c r="AM68" s="1436"/>
      <c r="AN68" s="446"/>
      <c r="AO68" s="1435" t="s">
        <v>853</v>
      </c>
      <c r="AP68" s="1435"/>
      <c r="AQ68" s="1435"/>
      <c r="AR68" s="1435"/>
      <c r="AS68" s="1435"/>
      <c r="AT68" s="1435"/>
      <c r="AU68" s="1435"/>
      <c r="AV68" s="1435"/>
      <c r="AW68" s="1435"/>
      <c r="AX68" s="1435"/>
      <c r="AY68" s="1435"/>
      <c r="AZ68" s="1435"/>
      <c r="BA68" s="1435"/>
      <c r="BB68" s="1436"/>
      <c r="BC68" s="1446" t="s">
        <v>795</v>
      </c>
      <c r="BD68" s="1446"/>
      <c r="BE68" s="1446"/>
      <c r="BF68" s="1446"/>
      <c r="BG68" s="1446"/>
      <c r="BH68" s="1446"/>
      <c r="BI68" s="1446" t="s">
        <v>796</v>
      </c>
      <c r="BJ68" s="1446"/>
      <c r="BK68" s="1446"/>
      <c r="BL68" s="1446"/>
      <c r="BM68" s="1446"/>
      <c r="BN68" s="1447"/>
      <c r="BO68" s="448"/>
      <c r="BP68" s="447"/>
      <c r="BQ68" s="447"/>
      <c r="BR68" s="447"/>
      <c r="BS68" s="448"/>
      <c r="BT68" s="447"/>
      <c r="BU68" s="447"/>
      <c r="BV68" s="449"/>
      <c r="BW68" s="414"/>
      <c r="BX68" s="413"/>
      <c r="BY68" s="415"/>
      <c r="BZ68" s="414"/>
      <c r="CA68" s="413"/>
      <c r="CB68" s="415"/>
      <c r="CC68" s="414"/>
      <c r="CD68" s="413"/>
      <c r="CE68" s="415"/>
      <c r="CF68" s="414"/>
      <c r="CG68" s="413"/>
      <c r="CH68" s="415"/>
      <c r="CI68" s="414"/>
      <c r="CJ68" s="413"/>
      <c r="CK68" s="415"/>
      <c r="CL68" s="414"/>
      <c r="CM68" s="413"/>
      <c r="CN68" s="415"/>
      <c r="CO68" s="414"/>
      <c r="CP68" s="413"/>
      <c r="CQ68" s="415"/>
      <c r="CR68" s="414"/>
      <c r="CS68" s="413"/>
      <c r="CT68" s="415"/>
      <c r="CU68" s="414"/>
      <c r="CV68" s="413"/>
      <c r="CW68" s="415"/>
      <c r="CX68" s="414"/>
      <c r="CY68" s="413"/>
      <c r="CZ68" s="415"/>
      <c r="DA68" s="414"/>
      <c r="DB68" s="413"/>
      <c r="DC68" s="415"/>
      <c r="DD68" s="414"/>
      <c r="DE68" s="413"/>
      <c r="DF68" s="415"/>
      <c r="DG68" s="414"/>
      <c r="DH68" s="413"/>
      <c r="DI68" s="415"/>
      <c r="DJ68" s="414"/>
      <c r="DK68" s="413"/>
      <c r="DL68" s="415"/>
      <c r="DM68" s="1448">
        <v>12</v>
      </c>
      <c r="DN68" s="1449"/>
      <c r="DO68" s="1449"/>
      <c r="DP68" s="1449"/>
      <c r="DQ68" s="1449"/>
      <c r="DR68" s="450"/>
      <c r="DS68" s="1578">
        <v>12</v>
      </c>
      <c r="DT68" s="1559">
        <v>12</v>
      </c>
    </row>
    <row r="69" spans="1:129" ht="3.4" customHeight="1">
      <c r="A69" s="1452"/>
      <c r="B69" s="1453"/>
      <c r="C69" s="1453"/>
      <c r="D69" s="1453"/>
      <c r="E69" s="1446"/>
      <c r="F69" s="1446"/>
      <c r="G69" s="1446"/>
      <c r="H69" s="1446"/>
      <c r="I69" s="1446"/>
      <c r="J69" s="1446"/>
      <c r="K69" s="451"/>
      <c r="L69" s="1433"/>
      <c r="M69" s="1433"/>
      <c r="N69" s="1433"/>
      <c r="O69" s="1433"/>
      <c r="P69" s="1433"/>
      <c r="Q69" s="1433"/>
      <c r="R69" s="1433"/>
      <c r="S69" s="1433"/>
      <c r="T69" s="1433"/>
      <c r="U69" s="1433"/>
      <c r="V69" s="1433"/>
      <c r="W69" s="1433"/>
      <c r="X69" s="1433"/>
      <c r="Y69" s="1433"/>
      <c r="Z69" s="1433"/>
      <c r="AA69" s="1433"/>
      <c r="AB69" s="1433"/>
      <c r="AC69" s="1433"/>
      <c r="AD69" s="1433"/>
      <c r="AE69" s="1433"/>
      <c r="AF69" s="1433"/>
      <c r="AG69" s="1433"/>
      <c r="AH69" s="1433"/>
      <c r="AI69" s="1433"/>
      <c r="AJ69" s="1433"/>
      <c r="AK69" s="1433"/>
      <c r="AL69" s="1433"/>
      <c r="AM69" s="1437"/>
      <c r="AN69" s="451"/>
      <c r="AO69" s="1433"/>
      <c r="AP69" s="1433"/>
      <c r="AQ69" s="1433"/>
      <c r="AR69" s="1433"/>
      <c r="AS69" s="1433"/>
      <c r="AT69" s="1433"/>
      <c r="AU69" s="1433"/>
      <c r="AV69" s="1433"/>
      <c r="AW69" s="1433"/>
      <c r="AX69" s="1433"/>
      <c r="AY69" s="1433"/>
      <c r="AZ69" s="1433"/>
      <c r="BA69" s="1433"/>
      <c r="BB69" s="1437"/>
      <c r="BC69" s="1446"/>
      <c r="BD69" s="1446"/>
      <c r="BE69" s="1446"/>
      <c r="BF69" s="1446"/>
      <c r="BG69" s="1446"/>
      <c r="BH69" s="1446"/>
      <c r="BI69" s="1446"/>
      <c r="BJ69" s="1446"/>
      <c r="BK69" s="1446"/>
      <c r="BL69" s="1446"/>
      <c r="BM69" s="1446"/>
      <c r="BN69" s="1447"/>
      <c r="BO69" s="448"/>
      <c r="BP69" s="447"/>
      <c r="BQ69" s="447"/>
      <c r="BR69" s="447"/>
      <c r="BS69" s="448"/>
      <c r="BT69" s="447"/>
      <c r="BU69" s="447"/>
      <c r="BV69" s="449"/>
      <c r="BW69" s="414"/>
      <c r="BX69" s="413"/>
      <c r="BY69" s="415"/>
      <c r="BZ69" s="414"/>
      <c r="CA69" s="413"/>
      <c r="CB69" s="415"/>
      <c r="CC69" s="414"/>
      <c r="CD69" s="413"/>
      <c r="CE69" s="415"/>
      <c r="CF69" s="414"/>
      <c r="CG69" s="413"/>
      <c r="CH69" s="415"/>
      <c r="CI69" s="414"/>
      <c r="CJ69" s="413"/>
      <c r="CK69" s="415"/>
      <c r="CL69" s="414"/>
      <c r="CM69" s="413"/>
      <c r="CN69" s="415"/>
      <c r="CO69" s="414"/>
      <c r="CP69" s="413"/>
      <c r="CQ69" s="415"/>
      <c r="CR69" s="414"/>
      <c r="CS69" s="413"/>
      <c r="CT69" s="415"/>
      <c r="CU69" s="414"/>
      <c r="CV69" s="413"/>
      <c r="CW69" s="415"/>
      <c r="CX69" s="414"/>
      <c r="CY69" s="413"/>
      <c r="CZ69" s="415"/>
      <c r="DA69" s="414"/>
      <c r="DB69" s="413"/>
      <c r="DC69" s="415"/>
      <c r="DD69" s="414"/>
      <c r="DE69" s="413"/>
      <c r="DF69" s="415"/>
      <c r="DG69" s="414"/>
      <c r="DH69" s="413"/>
      <c r="DI69" s="415"/>
      <c r="DJ69" s="414"/>
      <c r="DK69" s="413"/>
      <c r="DL69" s="415"/>
      <c r="DM69" s="1448"/>
      <c r="DN69" s="1449"/>
      <c r="DO69" s="1449"/>
      <c r="DP69" s="1449"/>
      <c r="DQ69" s="1449"/>
      <c r="DR69" s="450"/>
      <c r="DS69" s="1578"/>
      <c r="DT69" s="1559"/>
    </row>
    <row r="70" spans="1:129" ht="3.4" customHeight="1">
      <c r="A70" s="1452"/>
      <c r="B70" s="1453"/>
      <c r="C70" s="1453"/>
      <c r="D70" s="1453"/>
      <c r="E70" s="1446"/>
      <c r="F70" s="1446"/>
      <c r="G70" s="1446"/>
      <c r="H70" s="1446"/>
      <c r="I70" s="1446"/>
      <c r="J70" s="1446"/>
      <c r="K70" s="493"/>
      <c r="L70" s="1444"/>
      <c r="M70" s="1444"/>
      <c r="N70" s="1444"/>
      <c r="O70" s="1444"/>
      <c r="P70" s="1444"/>
      <c r="Q70" s="1444"/>
      <c r="R70" s="1444"/>
      <c r="S70" s="1444"/>
      <c r="T70" s="1444"/>
      <c r="U70" s="1444"/>
      <c r="V70" s="1444"/>
      <c r="W70" s="1444"/>
      <c r="X70" s="1444"/>
      <c r="Y70" s="1444"/>
      <c r="Z70" s="1444"/>
      <c r="AA70" s="1444"/>
      <c r="AB70" s="1444"/>
      <c r="AC70" s="1444"/>
      <c r="AD70" s="1444"/>
      <c r="AE70" s="1444"/>
      <c r="AF70" s="1444"/>
      <c r="AG70" s="1444"/>
      <c r="AH70" s="1444"/>
      <c r="AI70" s="1444"/>
      <c r="AJ70" s="1444"/>
      <c r="AK70" s="1444"/>
      <c r="AL70" s="1444"/>
      <c r="AM70" s="1445"/>
      <c r="AN70" s="493"/>
      <c r="AO70" s="1444"/>
      <c r="AP70" s="1444"/>
      <c r="AQ70" s="1444"/>
      <c r="AR70" s="1444"/>
      <c r="AS70" s="1444"/>
      <c r="AT70" s="1444"/>
      <c r="AU70" s="1444"/>
      <c r="AV70" s="1444"/>
      <c r="AW70" s="1444"/>
      <c r="AX70" s="1444"/>
      <c r="AY70" s="1444"/>
      <c r="AZ70" s="1444"/>
      <c r="BA70" s="1444"/>
      <c r="BB70" s="1445"/>
      <c r="BC70" s="1446"/>
      <c r="BD70" s="1446"/>
      <c r="BE70" s="1446"/>
      <c r="BF70" s="1446"/>
      <c r="BG70" s="1446"/>
      <c r="BH70" s="1446"/>
      <c r="BI70" s="1446"/>
      <c r="BJ70" s="1446"/>
      <c r="BK70" s="1446"/>
      <c r="BL70" s="1446"/>
      <c r="BM70" s="1446"/>
      <c r="BN70" s="1447"/>
      <c r="BO70" s="494"/>
      <c r="BP70" s="495"/>
      <c r="BQ70" s="495"/>
      <c r="BR70" s="495"/>
      <c r="BS70" s="494"/>
      <c r="BT70" s="495"/>
      <c r="BU70" s="495"/>
      <c r="BV70" s="496"/>
      <c r="BW70" s="377"/>
      <c r="BX70" s="379"/>
      <c r="BY70" s="376"/>
      <c r="BZ70" s="377"/>
      <c r="CA70" s="379"/>
      <c r="CB70" s="376"/>
      <c r="CC70" s="377"/>
      <c r="CD70" s="379"/>
      <c r="CE70" s="376"/>
      <c r="CF70" s="377"/>
      <c r="CG70" s="379"/>
      <c r="CH70" s="376"/>
      <c r="CI70" s="377"/>
      <c r="CJ70" s="379"/>
      <c r="CK70" s="376"/>
      <c r="CL70" s="377"/>
      <c r="CM70" s="379"/>
      <c r="CN70" s="376"/>
      <c r="CO70" s="377"/>
      <c r="CP70" s="379"/>
      <c r="CQ70" s="376"/>
      <c r="CR70" s="377"/>
      <c r="CS70" s="379"/>
      <c r="CT70" s="376"/>
      <c r="CU70" s="377"/>
      <c r="CV70" s="379"/>
      <c r="CW70" s="376"/>
      <c r="CX70" s="377"/>
      <c r="CY70" s="379"/>
      <c r="CZ70" s="376"/>
      <c r="DA70" s="377"/>
      <c r="DB70" s="379"/>
      <c r="DC70" s="376"/>
      <c r="DD70" s="377"/>
      <c r="DE70" s="379"/>
      <c r="DF70" s="376"/>
      <c r="DG70" s="377"/>
      <c r="DH70" s="379"/>
      <c r="DI70" s="376"/>
      <c r="DJ70" s="377"/>
      <c r="DK70" s="379"/>
      <c r="DL70" s="376"/>
      <c r="DM70" s="1450"/>
      <c r="DN70" s="1451"/>
      <c r="DO70" s="1451"/>
      <c r="DP70" s="1451"/>
      <c r="DQ70" s="1451"/>
      <c r="DR70" s="497"/>
      <c r="DS70" s="1578"/>
      <c r="DT70" s="1559"/>
    </row>
    <row r="71" spans="1:129" ht="3.4" customHeight="1">
      <c r="A71" s="1452" t="s">
        <v>557</v>
      </c>
      <c r="B71" s="1453"/>
      <c r="C71" s="1453"/>
      <c r="D71" s="1453"/>
      <c r="E71" s="1446"/>
      <c r="F71" s="1446"/>
      <c r="G71" s="1446"/>
      <c r="H71" s="1446"/>
      <c r="I71" s="1446"/>
      <c r="J71" s="1446"/>
      <c r="K71" s="446"/>
      <c r="L71" s="1435" t="s">
        <v>558</v>
      </c>
      <c r="M71" s="1435"/>
      <c r="N71" s="1435"/>
      <c r="O71" s="1435"/>
      <c r="P71" s="1435"/>
      <c r="Q71" s="1435"/>
      <c r="R71" s="1435"/>
      <c r="S71" s="1435"/>
      <c r="T71" s="1435"/>
      <c r="U71" s="1435"/>
      <c r="V71" s="1435"/>
      <c r="W71" s="1435"/>
      <c r="X71" s="1435"/>
      <c r="Y71" s="1435"/>
      <c r="Z71" s="1435"/>
      <c r="AA71" s="1435"/>
      <c r="AB71" s="1435"/>
      <c r="AC71" s="1435"/>
      <c r="AD71" s="1435"/>
      <c r="AE71" s="1435"/>
      <c r="AF71" s="1435"/>
      <c r="AG71" s="1435"/>
      <c r="AH71" s="1435"/>
      <c r="AI71" s="1435"/>
      <c r="AJ71" s="1435"/>
      <c r="AK71" s="1435"/>
      <c r="AL71" s="1435"/>
      <c r="AM71" s="1436"/>
      <c r="AN71" s="446"/>
      <c r="AO71" s="1435" t="s">
        <v>854</v>
      </c>
      <c r="AP71" s="1435"/>
      <c r="AQ71" s="1435"/>
      <c r="AR71" s="1435"/>
      <c r="AS71" s="1435"/>
      <c r="AT71" s="1435"/>
      <c r="AU71" s="1435"/>
      <c r="AV71" s="1435"/>
      <c r="AW71" s="1435"/>
      <c r="AX71" s="1435"/>
      <c r="AY71" s="1435"/>
      <c r="AZ71" s="1435"/>
      <c r="BA71" s="1435"/>
      <c r="BB71" s="1436"/>
      <c r="BC71" s="1446" t="s">
        <v>798</v>
      </c>
      <c r="BD71" s="1446"/>
      <c r="BE71" s="1446"/>
      <c r="BF71" s="1446"/>
      <c r="BG71" s="1446"/>
      <c r="BH71" s="1446"/>
      <c r="BI71" s="1446" t="s">
        <v>799</v>
      </c>
      <c r="BJ71" s="1446"/>
      <c r="BK71" s="1446"/>
      <c r="BL71" s="1446"/>
      <c r="BM71" s="1446"/>
      <c r="BN71" s="1447"/>
      <c r="BO71" s="448"/>
      <c r="BP71" s="447"/>
      <c r="BQ71" s="447"/>
      <c r="BR71" s="447"/>
      <c r="BS71" s="448"/>
      <c r="BT71" s="447"/>
      <c r="BU71" s="447"/>
      <c r="BV71" s="449"/>
      <c r="BW71" s="414"/>
      <c r="BX71" s="413"/>
      <c r="BY71" s="415"/>
      <c r="BZ71" s="414"/>
      <c r="CA71" s="413"/>
      <c r="CB71" s="415"/>
      <c r="CC71" s="414"/>
      <c r="CD71" s="413"/>
      <c r="CE71" s="415"/>
      <c r="CF71" s="414"/>
      <c r="CG71" s="413"/>
      <c r="CH71" s="415"/>
      <c r="CI71" s="414"/>
      <c r="CJ71" s="413"/>
      <c r="CK71" s="415"/>
      <c r="CL71" s="414"/>
      <c r="CM71" s="413"/>
      <c r="CN71" s="415"/>
      <c r="CO71" s="414"/>
      <c r="CP71" s="413"/>
      <c r="CQ71" s="415"/>
      <c r="CR71" s="414"/>
      <c r="CS71" s="413"/>
      <c r="CT71" s="415"/>
      <c r="CU71" s="414"/>
      <c r="CV71" s="413"/>
      <c r="CW71" s="415"/>
      <c r="CX71" s="414"/>
      <c r="CY71" s="413"/>
      <c r="CZ71" s="415"/>
      <c r="DA71" s="414"/>
      <c r="DB71" s="413"/>
      <c r="DC71" s="415"/>
      <c r="DD71" s="414"/>
      <c r="DE71" s="413"/>
      <c r="DF71" s="415"/>
      <c r="DG71" s="414"/>
      <c r="DH71" s="413"/>
      <c r="DI71" s="415"/>
      <c r="DJ71" s="414"/>
      <c r="DK71" s="413"/>
      <c r="DL71" s="415"/>
      <c r="DM71" s="1448">
        <v>11</v>
      </c>
      <c r="DN71" s="1449"/>
      <c r="DO71" s="1449"/>
      <c r="DP71" s="1449"/>
      <c r="DQ71" s="1449"/>
      <c r="DR71" s="450"/>
      <c r="DS71" s="1578">
        <v>12</v>
      </c>
      <c r="DT71" s="1584">
        <v>11</v>
      </c>
    </row>
    <row r="72" spans="1:129" ht="3.4" customHeight="1">
      <c r="A72" s="1452"/>
      <c r="B72" s="1453"/>
      <c r="C72" s="1453"/>
      <c r="D72" s="1453"/>
      <c r="E72" s="1446"/>
      <c r="F72" s="1446"/>
      <c r="G72" s="1446"/>
      <c r="H72" s="1446"/>
      <c r="I72" s="1446"/>
      <c r="J72" s="1446"/>
      <c r="K72" s="451"/>
      <c r="L72" s="1433"/>
      <c r="M72" s="1433"/>
      <c r="N72" s="1433"/>
      <c r="O72" s="1433"/>
      <c r="P72" s="1433"/>
      <c r="Q72" s="1433"/>
      <c r="R72" s="1433"/>
      <c r="S72" s="1433"/>
      <c r="T72" s="1433"/>
      <c r="U72" s="1433"/>
      <c r="V72" s="1433"/>
      <c r="W72" s="1433"/>
      <c r="X72" s="1433"/>
      <c r="Y72" s="1433"/>
      <c r="Z72" s="1433"/>
      <c r="AA72" s="1433"/>
      <c r="AB72" s="1433"/>
      <c r="AC72" s="1433"/>
      <c r="AD72" s="1433"/>
      <c r="AE72" s="1433"/>
      <c r="AF72" s="1433"/>
      <c r="AG72" s="1433"/>
      <c r="AH72" s="1433"/>
      <c r="AI72" s="1433"/>
      <c r="AJ72" s="1433"/>
      <c r="AK72" s="1433"/>
      <c r="AL72" s="1433"/>
      <c r="AM72" s="1437"/>
      <c r="AN72" s="451"/>
      <c r="AO72" s="1433"/>
      <c r="AP72" s="1433"/>
      <c r="AQ72" s="1433"/>
      <c r="AR72" s="1433"/>
      <c r="AS72" s="1433"/>
      <c r="AT72" s="1433"/>
      <c r="AU72" s="1433"/>
      <c r="AV72" s="1433"/>
      <c r="AW72" s="1433"/>
      <c r="AX72" s="1433"/>
      <c r="AY72" s="1433"/>
      <c r="AZ72" s="1433"/>
      <c r="BA72" s="1433"/>
      <c r="BB72" s="1437"/>
      <c r="BC72" s="1446"/>
      <c r="BD72" s="1446"/>
      <c r="BE72" s="1446"/>
      <c r="BF72" s="1446"/>
      <c r="BG72" s="1446"/>
      <c r="BH72" s="1446"/>
      <c r="BI72" s="1446"/>
      <c r="BJ72" s="1446"/>
      <c r="BK72" s="1446"/>
      <c r="BL72" s="1446"/>
      <c r="BM72" s="1446"/>
      <c r="BN72" s="1447"/>
      <c r="BO72" s="448"/>
      <c r="BP72" s="447"/>
      <c r="BQ72" s="447"/>
      <c r="BR72" s="447"/>
      <c r="BS72" s="448"/>
      <c r="BT72" s="447"/>
      <c r="BU72" s="447"/>
      <c r="BV72" s="449"/>
      <c r="BW72" s="414"/>
      <c r="BX72" s="413"/>
      <c r="BY72" s="415"/>
      <c r="BZ72" s="414"/>
      <c r="CA72" s="413"/>
      <c r="CB72" s="415"/>
      <c r="CC72" s="414"/>
      <c r="CD72" s="413"/>
      <c r="CE72" s="415"/>
      <c r="CF72" s="414"/>
      <c r="CG72" s="413"/>
      <c r="CH72" s="415"/>
      <c r="CI72" s="414"/>
      <c r="CJ72" s="413"/>
      <c r="CK72" s="415"/>
      <c r="CL72" s="414"/>
      <c r="CM72" s="413"/>
      <c r="CN72" s="415"/>
      <c r="CO72" s="414"/>
      <c r="CP72" s="413"/>
      <c r="CQ72" s="415"/>
      <c r="CR72" s="414"/>
      <c r="CS72" s="413"/>
      <c r="CT72" s="415"/>
      <c r="CU72" s="414"/>
      <c r="CV72" s="413"/>
      <c r="CW72" s="415"/>
      <c r="CX72" s="414"/>
      <c r="CY72" s="413"/>
      <c r="CZ72" s="415"/>
      <c r="DA72" s="414"/>
      <c r="DB72" s="413"/>
      <c r="DC72" s="415"/>
      <c r="DD72" s="414"/>
      <c r="DE72" s="413"/>
      <c r="DF72" s="415"/>
      <c r="DG72" s="414"/>
      <c r="DH72" s="413"/>
      <c r="DI72" s="415"/>
      <c r="DJ72" s="414"/>
      <c r="DK72" s="413"/>
      <c r="DL72" s="415"/>
      <c r="DM72" s="1448"/>
      <c r="DN72" s="1449"/>
      <c r="DO72" s="1449"/>
      <c r="DP72" s="1449"/>
      <c r="DQ72" s="1449"/>
      <c r="DR72" s="450"/>
      <c r="DS72" s="1578"/>
      <c r="DT72" s="1584"/>
    </row>
    <row r="73" spans="1:129" ht="3.4" customHeight="1">
      <c r="A73" s="1452"/>
      <c r="B73" s="1453"/>
      <c r="C73" s="1453"/>
      <c r="D73" s="1453"/>
      <c r="E73" s="1446"/>
      <c r="F73" s="1446"/>
      <c r="G73" s="1446"/>
      <c r="H73" s="1446"/>
      <c r="I73" s="1446"/>
      <c r="J73" s="1446"/>
      <c r="K73" s="493"/>
      <c r="L73" s="1444"/>
      <c r="M73" s="1444"/>
      <c r="N73" s="1444"/>
      <c r="O73" s="1444"/>
      <c r="P73" s="1444"/>
      <c r="Q73" s="1444"/>
      <c r="R73" s="1444"/>
      <c r="S73" s="1444"/>
      <c r="T73" s="1444"/>
      <c r="U73" s="1444"/>
      <c r="V73" s="1444"/>
      <c r="W73" s="1444"/>
      <c r="X73" s="1444"/>
      <c r="Y73" s="1444"/>
      <c r="Z73" s="1444"/>
      <c r="AA73" s="1444"/>
      <c r="AB73" s="1444"/>
      <c r="AC73" s="1444"/>
      <c r="AD73" s="1444"/>
      <c r="AE73" s="1444"/>
      <c r="AF73" s="1444"/>
      <c r="AG73" s="1444"/>
      <c r="AH73" s="1444"/>
      <c r="AI73" s="1444"/>
      <c r="AJ73" s="1444"/>
      <c r="AK73" s="1444"/>
      <c r="AL73" s="1444"/>
      <c r="AM73" s="1445"/>
      <c r="AN73" s="493"/>
      <c r="AO73" s="1444"/>
      <c r="AP73" s="1444"/>
      <c r="AQ73" s="1444"/>
      <c r="AR73" s="1444"/>
      <c r="AS73" s="1444"/>
      <c r="AT73" s="1444"/>
      <c r="AU73" s="1444"/>
      <c r="AV73" s="1444"/>
      <c r="AW73" s="1444"/>
      <c r="AX73" s="1444"/>
      <c r="AY73" s="1444"/>
      <c r="AZ73" s="1444"/>
      <c r="BA73" s="1444"/>
      <c r="BB73" s="1445"/>
      <c r="BC73" s="1446"/>
      <c r="BD73" s="1446"/>
      <c r="BE73" s="1446"/>
      <c r="BF73" s="1446"/>
      <c r="BG73" s="1446"/>
      <c r="BH73" s="1446"/>
      <c r="BI73" s="1446"/>
      <c r="BJ73" s="1446"/>
      <c r="BK73" s="1446"/>
      <c r="BL73" s="1446"/>
      <c r="BM73" s="1446"/>
      <c r="BN73" s="1447"/>
      <c r="BO73" s="494"/>
      <c r="BP73" s="495"/>
      <c r="BQ73" s="495"/>
      <c r="BR73" s="495"/>
      <c r="BS73" s="494"/>
      <c r="BT73" s="495"/>
      <c r="BU73" s="495"/>
      <c r="BV73" s="496"/>
      <c r="BW73" s="377"/>
      <c r="BX73" s="379"/>
      <c r="BY73" s="376"/>
      <c r="BZ73" s="377"/>
      <c r="CA73" s="379"/>
      <c r="CB73" s="376"/>
      <c r="CC73" s="377"/>
      <c r="CD73" s="379"/>
      <c r="CE73" s="376"/>
      <c r="CF73" s="377"/>
      <c r="CG73" s="379"/>
      <c r="CH73" s="376"/>
      <c r="CI73" s="377"/>
      <c r="CJ73" s="379"/>
      <c r="CK73" s="376"/>
      <c r="CL73" s="377"/>
      <c r="CM73" s="379"/>
      <c r="CN73" s="376"/>
      <c r="CO73" s="377"/>
      <c r="CP73" s="379"/>
      <c r="CQ73" s="376"/>
      <c r="CR73" s="377"/>
      <c r="CS73" s="379"/>
      <c r="CT73" s="376"/>
      <c r="CU73" s="377"/>
      <c r="CV73" s="379"/>
      <c r="CW73" s="376"/>
      <c r="CX73" s="377"/>
      <c r="CY73" s="379"/>
      <c r="CZ73" s="376"/>
      <c r="DA73" s="377"/>
      <c r="DB73" s="379"/>
      <c r="DC73" s="376"/>
      <c r="DD73" s="377"/>
      <c r="DE73" s="379"/>
      <c r="DF73" s="376"/>
      <c r="DG73" s="377"/>
      <c r="DH73" s="379"/>
      <c r="DI73" s="376"/>
      <c r="DJ73" s="377"/>
      <c r="DK73" s="379"/>
      <c r="DL73" s="376"/>
      <c r="DM73" s="1450"/>
      <c r="DN73" s="1451"/>
      <c r="DO73" s="1451"/>
      <c r="DP73" s="1451"/>
      <c r="DQ73" s="1451"/>
      <c r="DR73" s="497"/>
      <c r="DS73" s="1578"/>
      <c r="DT73" s="1584"/>
    </row>
    <row r="74" spans="1:129" ht="3.4" customHeight="1">
      <c r="A74" s="1452" t="s">
        <v>559</v>
      </c>
      <c r="B74" s="1453"/>
      <c r="C74" s="1453"/>
      <c r="D74" s="1453"/>
      <c r="E74" s="1446"/>
      <c r="F74" s="1446"/>
      <c r="G74" s="1446"/>
      <c r="H74" s="1446"/>
      <c r="I74" s="1446"/>
      <c r="J74" s="1446"/>
      <c r="K74" s="446"/>
      <c r="L74" s="1435" t="s">
        <v>560</v>
      </c>
      <c r="M74" s="1435"/>
      <c r="N74" s="1435"/>
      <c r="O74" s="1435"/>
      <c r="P74" s="1435"/>
      <c r="Q74" s="1435"/>
      <c r="R74" s="1435"/>
      <c r="S74" s="1435"/>
      <c r="T74" s="1435"/>
      <c r="U74" s="1435"/>
      <c r="V74" s="1435"/>
      <c r="W74" s="1435"/>
      <c r="X74" s="1435"/>
      <c r="Y74" s="1435"/>
      <c r="Z74" s="1435"/>
      <c r="AA74" s="1435"/>
      <c r="AB74" s="1435"/>
      <c r="AC74" s="1435"/>
      <c r="AD74" s="1435"/>
      <c r="AE74" s="1435"/>
      <c r="AF74" s="1435"/>
      <c r="AG74" s="1435"/>
      <c r="AH74" s="1435"/>
      <c r="AI74" s="1435"/>
      <c r="AJ74" s="1435"/>
      <c r="AK74" s="1435"/>
      <c r="AL74" s="1435"/>
      <c r="AM74" s="1436"/>
      <c r="AN74" s="446"/>
      <c r="AO74" s="1435" t="s">
        <v>830</v>
      </c>
      <c r="AP74" s="1435"/>
      <c r="AQ74" s="1435"/>
      <c r="AR74" s="1435"/>
      <c r="AS74" s="1435"/>
      <c r="AT74" s="1435"/>
      <c r="AU74" s="1435"/>
      <c r="AV74" s="1435"/>
      <c r="AW74" s="1435"/>
      <c r="AX74" s="1435"/>
      <c r="AY74" s="1435"/>
      <c r="AZ74" s="1435"/>
      <c r="BA74" s="1435"/>
      <c r="BB74" s="1436"/>
      <c r="BC74" s="1446" t="s">
        <v>718</v>
      </c>
      <c r="BD74" s="1446"/>
      <c r="BE74" s="1446"/>
      <c r="BF74" s="1446"/>
      <c r="BG74" s="1446"/>
      <c r="BH74" s="1446"/>
      <c r="BI74" s="1446" t="s">
        <v>719</v>
      </c>
      <c r="BJ74" s="1446"/>
      <c r="BK74" s="1446"/>
      <c r="BL74" s="1446"/>
      <c r="BM74" s="1446"/>
      <c r="BN74" s="1447"/>
      <c r="BO74" s="448"/>
      <c r="BP74" s="447"/>
      <c r="BQ74" s="447"/>
      <c r="BR74" s="447"/>
      <c r="BS74" s="448"/>
      <c r="BT74" s="447"/>
      <c r="BU74" s="447"/>
      <c r="BV74" s="449"/>
      <c r="BW74" s="414"/>
      <c r="BX74" s="413"/>
      <c r="BY74" s="415"/>
      <c r="BZ74" s="414"/>
      <c r="CA74" s="413"/>
      <c r="CB74" s="415"/>
      <c r="CC74" s="414"/>
      <c r="CD74" s="413"/>
      <c r="CE74" s="415"/>
      <c r="CF74" s="414"/>
      <c r="CG74" s="413"/>
      <c r="CH74" s="415"/>
      <c r="CI74" s="414"/>
      <c r="CJ74" s="413"/>
      <c r="CK74" s="415"/>
      <c r="CL74" s="414"/>
      <c r="CM74" s="413"/>
      <c r="CN74" s="415"/>
      <c r="CO74" s="414"/>
      <c r="CP74" s="413"/>
      <c r="CQ74" s="415"/>
      <c r="CR74" s="414"/>
      <c r="CS74" s="413"/>
      <c r="CT74" s="415"/>
      <c r="CU74" s="414"/>
      <c r="CV74" s="413"/>
      <c r="CW74" s="415"/>
      <c r="CX74" s="414"/>
      <c r="CY74" s="413"/>
      <c r="CZ74" s="415"/>
      <c r="DA74" s="414"/>
      <c r="DB74" s="413"/>
      <c r="DC74" s="415"/>
      <c r="DD74" s="414"/>
      <c r="DE74" s="413"/>
      <c r="DF74" s="415"/>
      <c r="DG74" s="414"/>
      <c r="DH74" s="413"/>
      <c r="DI74" s="415"/>
      <c r="DJ74" s="414"/>
      <c r="DK74" s="413"/>
      <c r="DL74" s="415"/>
      <c r="DM74" s="1448">
        <v>11</v>
      </c>
      <c r="DN74" s="1449"/>
      <c r="DO74" s="1449"/>
      <c r="DP74" s="1449"/>
      <c r="DQ74" s="1449"/>
      <c r="DR74" s="450"/>
      <c r="DS74" s="1578">
        <v>12</v>
      </c>
      <c r="DT74" s="1584">
        <v>11</v>
      </c>
    </row>
    <row r="75" spans="1:129" ht="3.4" customHeight="1">
      <c r="A75" s="1452"/>
      <c r="B75" s="1453"/>
      <c r="C75" s="1453"/>
      <c r="D75" s="1453"/>
      <c r="E75" s="1446"/>
      <c r="F75" s="1446"/>
      <c r="G75" s="1446"/>
      <c r="H75" s="1446"/>
      <c r="I75" s="1446"/>
      <c r="J75" s="1446"/>
      <c r="K75" s="451"/>
      <c r="L75" s="1433"/>
      <c r="M75" s="1433"/>
      <c r="N75" s="1433"/>
      <c r="O75" s="1433"/>
      <c r="P75" s="1433"/>
      <c r="Q75" s="1433"/>
      <c r="R75" s="1433"/>
      <c r="S75" s="1433"/>
      <c r="T75" s="1433"/>
      <c r="U75" s="1433"/>
      <c r="V75" s="1433"/>
      <c r="W75" s="1433"/>
      <c r="X75" s="1433"/>
      <c r="Y75" s="1433"/>
      <c r="Z75" s="1433"/>
      <c r="AA75" s="1433"/>
      <c r="AB75" s="1433"/>
      <c r="AC75" s="1433"/>
      <c r="AD75" s="1433"/>
      <c r="AE75" s="1433"/>
      <c r="AF75" s="1433"/>
      <c r="AG75" s="1433"/>
      <c r="AH75" s="1433"/>
      <c r="AI75" s="1433"/>
      <c r="AJ75" s="1433"/>
      <c r="AK75" s="1433"/>
      <c r="AL75" s="1433"/>
      <c r="AM75" s="1437"/>
      <c r="AN75" s="451"/>
      <c r="AO75" s="1433"/>
      <c r="AP75" s="1433"/>
      <c r="AQ75" s="1433"/>
      <c r="AR75" s="1433"/>
      <c r="AS75" s="1433"/>
      <c r="AT75" s="1433"/>
      <c r="AU75" s="1433"/>
      <c r="AV75" s="1433"/>
      <c r="AW75" s="1433"/>
      <c r="AX75" s="1433"/>
      <c r="AY75" s="1433"/>
      <c r="AZ75" s="1433"/>
      <c r="BA75" s="1433"/>
      <c r="BB75" s="1437"/>
      <c r="BC75" s="1446"/>
      <c r="BD75" s="1446"/>
      <c r="BE75" s="1446"/>
      <c r="BF75" s="1446"/>
      <c r="BG75" s="1446"/>
      <c r="BH75" s="1446"/>
      <c r="BI75" s="1446"/>
      <c r="BJ75" s="1446"/>
      <c r="BK75" s="1446"/>
      <c r="BL75" s="1446"/>
      <c r="BM75" s="1446"/>
      <c r="BN75" s="1447"/>
      <c r="BO75" s="448"/>
      <c r="BP75" s="447"/>
      <c r="BQ75" s="447"/>
      <c r="BR75" s="447"/>
      <c r="BS75" s="448"/>
      <c r="BT75" s="447"/>
      <c r="BU75" s="447"/>
      <c r="BV75" s="449"/>
      <c r="BW75" s="414"/>
      <c r="BX75" s="413"/>
      <c r="BY75" s="415"/>
      <c r="BZ75" s="414"/>
      <c r="CA75" s="413"/>
      <c r="CB75" s="415"/>
      <c r="CC75" s="414"/>
      <c r="CD75" s="413"/>
      <c r="CE75" s="415"/>
      <c r="CF75" s="414"/>
      <c r="CG75" s="413"/>
      <c r="CH75" s="415"/>
      <c r="CI75" s="414"/>
      <c r="CJ75" s="413"/>
      <c r="CK75" s="415"/>
      <c r="CL75" s="414"/>
      <c r="CM75" s="413"/>
      <c r="CN75" s="415"/>
      <c r="CO75" s="414"/>
      <c r="CP75" s="413"/>
      <c r="CQ75" s="415"/>
      <c r="CR75" s="414"/>
      <c r="CS75" s="413"/>
      <c r="CT75" s="415"/>
      <c r="CU75" s="414"/>
      <c r="CV75" s="413"/>
      <c r="CW75" s="415"/>
      <c r="CX75" s="414"/>
      <c r="CY75" s="413"/>
      <c r="CZ75" s="415"/>
      <c r="DA75" s="414"/>
      <c r="DB75" s="413"/>
      <c r="DC75" s="415"/>
      <c r="DD75" s="414"/>
      <c r="DE75" s="413"/>
      <c r="DF75" s="415"/>
      <c r="DG75" s="414"/>
      <c r="DH75" s="413"/>
      <c r="DI75" s="415"/>
      <c r="DJ75" s="414"/>
      <c r="DK75" s="413"/>
      <c r="DL75" s="415"/>
      <c r="DM75" s="1448"/>
      <c r="DN75" s="1449"/>
      <c r="DO75" s="1449"/>
      <c r="DP75" s="1449"/>
      <c r="DQ75" s="1449"/>
      <c r="DR75" s="450"/>
      <c r="DS75" s="1578"/>
      <c r="DT75" s="1584"/>
    </row>
    <row r="76" spans="1:129" ht="3.4" customHeight="1">
      <c r="A76" s="1452"/>
      <c r="B76" s="1453"/>
      <c r="C76" s="1453"/>
      <c r="D76" s="1453"/>
      <c r="E76" s="1446"/>
      <c r="F76" s="1446"/>
      <c r="G76" s="1446"/>
      <c r="H76" s="1446"/>
      <c r="I76" s="1446"/>
      <c r="J76" s="1446"/>
      <c r="K76" s="493"/>
      <c r="L76" s="1444"/>
      <c r="M76" s="1444"/>
      <c r="N76" s="1444"/>
      <c r="O76" s="1444"/>
      <c r="P76" s="1444"/>
      <c r="Q76" s="1444"/>
      <c r="R76" s="1444"/>
      <c r="S76" s="1444"/>
      <c r="T76" s="1444"/>
      <c r="U76" s="1444"/>
      <c r="V76" s="1444"/>
      <c r="W76" s="1444"/>
      <c r="X76" s="1444"/>
      <c r="Y76" s="1444"/>
      <c r="Z76" s="1444"/>
      <c r="AA76" s="1444"/>
      <c r="AB76" s="1444"/>
      <c r="AC76" s="1444"/>
      <c r="AD76" s="1444"/>
      <c r="AE76" s="1444"/>
      <c r="AF76" s="1444"/>
      <c r="AG76" s="1444"/>
      <c r="AH76" s="1444"/>
      <c r="AI76" s="1444"/>
      <c r="AJ76" s="1444"/>
      <c r="AK76" s="1444"/>
      <c r="AL76" s="1444"/>
      <c r="AM76" s="1445"/>
      <c r="AN76" s="493"/>
      <c r="AO76" s="1444"/>
      <c r="AP76" s="1444"/>
      <c r="AQ76" s="1444"/>
      <c r="AR76" s="1444"/>
      <c r="AS76" s="1444"/>
      <c r="AT76" s="1444"/>
      <c r="AU76" s="1444"/>
      <c r="AV76" s="1444"/>
      <c r="AW76" s="1444"/>
      <c r="AX76" s="1444"/>
      <c r="AY76" s="1444"/>
      <c r="AZ76" s="1444"/>
      <c r="BA76" s="1444"/>
      <c r="BB76" s="1445"/>
      <c r="BC76" s="1446"/>
      <c r="BD76" s="1446"/>
      <c r="BE76" s="1446"/>
      <c r="BF76" s="1446"/>
      <c r="BG76" s="1446"/>
      <c r="BH76" s="1446"/>
      <c r="BI76" s="1446"/>
      <c r="BJ76" s="1446"/>
      <c r="BK76" s="1446"/>
      <c r="BL76" s="1446"/>
      <c r="BM76" s="1446"/>
      <c r="BN76" s="1447"/>
      <c r="BO76" s="494"/>
      <c r="BP76" s="495"/>
      <c r="BQ76" s="495"/>
      <c r="BR76" s="495"/>
      <c r="BS76" s="494"/>
      <c r="BT76" s="495"/>
      <c r="BU76" s="495"/>
      <c r="BV76" s="496"/>
      <c r="BW76" s="377"/>
      <c r="BX76" s="379"/>
      <c r="BY76" s="376"/>
      <c r="BZ76" s="377"/>
      <c r="CA76" s="379"/>
      <c r="CB76" s="376"/>
      <c r="CC76" s="377"/>
      <c r="CD76" s="379"/>
      <c r="CE76" s="376"/>
      <c r="CF76" s="377"/>
      <c r="CG76" s="379"/>
      <c r="CH76" s="376"/>
      <c r="CI76" s="377"/>
      <c r="CJ76" s="379"/>
      <c r="CK76" s="376"/>
      <c r="CL76" s="377"/>
      <c r="CM76" s="379"/>
      <c r="CN76" s="376"/>
      <c r="CO76" s="377"/>
      <c r="CP76" s="379"/>
      <c r="CQ76" s="376"/>
      <c r="CR76" s="377"/>
      <c r="CS76" s="379"/>
      <c r="CT76" s="376"/>
      <c r="CU76" s="377"/>
      <c r="CV76" s="379"/>
      <c r="CW76" s="376"/>
      <c r="CX76" s="377"/>
      <c r="CY76" s="379"/>
      <c r="CZ76" s="376"/>
      <c r="DA76" s="377"/>
      <c r="DB76" s="379"/>
      <c r="DC76" s="376"/>
      <c r="DD76" s="377"/>
      <c r="DE76" s="379"/>
      <c r="DF76" s="376"/>
      <c r="DG76" s="377"/>
      <c r="DH76" s="379"/>
      <c r="DI76" s="376"/>
      <c r="DJ76" s="377"/>
      <c r="DK76" s="379"/>
      <c r="DL76" s="376"/>
      <c r="DM76" s="1450"/>
      <c r="DN76" s="1451"/>
      <c r="DO76" s="1451"/>
      <c r="DP76" s="1451"/>
      <c r="DQ76" s="1451"/>
      <c r="DR76" s="497"/>
      <c r="DS76" s="1578"/>
      <c r="DT76" s="1584"/>
    </row>
    <row r="77" spans="1:129" ht="3.4" customHeight="1">
      <c r="A77" s="1452" t="s">
        <v>561</v>
      </c>
      <c r="B77" s="1453"/>
      <c r="C77" s="1453"/>
      <c r="D77" s="1453"/>
      <c r="E77" s="1446"/>
      <c r="F77" s="1446"/>
      <c r="G77" s="1446"/>
      <c r="H77" s="1446"/>
      <c r="I77" s="1446"/>
      <c r="J77" s="1446"/>
      <c r="K77" s="446"/>
      <c r="L77" s="1435" t="s">
        <v>562</v>
      </c>
      <c r="M77" s="1435"/>
      <c r="N77" s="1435"/>
      <c r="O77" s="1435"/>
      <c r="P77" s="1435"/>
      <c r="Q77" s="1435"/>
      <c r="R77" s="1435"/>
      <c r="S77" s="1435"/>
      <c r="T77" s="1435"/>
      <c r="U77" s="1435"/>
      <c r="V77" s="1435"/>
      <c r="W77" s="1435"/>
      <c r="X77" s="1435"/>
      <c r="Y77" s="1435"/>
      <c r="Z77" s="1435"/>
      <c r="AA77" s="1435"/>
      <c r="AB77" s="1435"/>
      <c r="AC77" s="1435"/>
      <c r="AD77" s="1435"/>
      <c r="AE77" s="1435"/>
      <c r="AF77" s="1435"/>
      <c r="AG77" s="1435"/>
      <c r="AH77" s="1435"/>
      <c r="AI77" s="1435"/>
      <c r="AJ77" s="1435"/>
      <c r="AK77" s="1435"/>
      <c r="AL77" s="1435"/>
      <c r="AM77" s="1436"/>
      <c r="AN77" s="446"/>
      <c r="AO77" s="1435" t="s">
        <v>855</v>
      </c>
      <c r="AP77" s="1435"/>
      <c r="AQ77" s="1435"/>
      <c r="AR77" s="1435"/>
      <c r="AS77" s="1435"/>
      <c r="AT77" s="1435"/>
      <c r="AU77" s="1435"/>
      <c r="AV77" s="1435"/>
      <c r="AW77" s="1435"/>
      <c r="AX77" s="1435"/>
      <c r="AY77" s="1435"/>
      <c r="AZ77" s="1435"/>
      <c r="BA77" s="1435"/>
      <c r="BB77" s="1436"/>
      <c r="BC77" s="1446" t="s">
        <v>722</v>
      </c>
      <c r="BD77" s="1446"/>
      <c r="BE77" s="1446"/>
      <c r="BF77" s="1446"/>
      <c r="BG77" s="1446"/>
      <c r="BH77" s="1446"/>
      <c r="BI77" s="1446" t="s">
        <v>723</v>
      </c>
      <c r="BJ77" s="1446"/>
      <c r="BK77" s="1446"/>
      <c r="BL77" s="1446"/>
      <c r="BM77" s="1446"/>
      <c r="BN77" s="1447"/>
      <c r="BO77" s="448"/>
      <c r="BP77" s="447"/>
      <c r="BQ77" s="447"/>
      <c r="BR77" s="447"/>
      <c r="BS77" s="448"/>
      <c r="BT77" s="447"/>
      <c r="BU77" s="447"/>
      <c r="BV77" s="449"/>
      <c r="BW77" s="414"/>
      <c r="BX77" s="413"/>
      <c r="BY77" s="415"/>
      <c r="BZ77" s="414"/>
      <c r="CA77" s="413"/>
      <c r="CB77" s="415"/>
      <c r="CC77" s="414"/>
      <c r="CD77" s="413"/>
      <c r="CE77" s="415"/>
      <c r="CF77" s="414"/>
      <c r="CG77" s="413"/>
      <c r="CH77" s="415"/>
      <c r="CI77" s="414"/>
      <c r="CJ77" s="413"/>
      <c r="CK77" s="415"/>
      <c r="CL77" s="414"/>
      <c r="CM77" s="413"/>
      <c r="CN77" s="415"/>
      <c r="CO77" s="414"/>
      <c r="CP77" s="413"/>
      <c r="CQ77" s="415"/>
      <c r="CR77" s="414"/>
      <c r="CS77" s="413"/>
      <c r="CT77" s="415"/>
      <c r="CU77" s="414"/>
      <c r="CV77" s="413"/>
      <c r="CW77" s="415"/>
      <c r="CX77" s="414"/>
      <c r="CY77" s="413"/>
      <c r="CZ77" s="415"/>
      <c r="DA77" s="414"/>
      <c r="DB77" s="413"/>
      <c r="DC77" s="415"/>
      <c r="DD77" s="414"/>
      <c r="DE77" s="413"/>
      <c r="DF77" s="415"/>
      <c r="DG77" s="414"/>
      <c r="DH77" s="413"/>
      <c r="DI77" s="415"/>
      <c r="DJ77" s="414"/>
      <c r="DK77" s="413"/>
      <c r="DL77" s="415"/>
      <c r="DM77" s="1448">
        <v>11</v>
      </c>
      <c r="DN77" s="1449"/>
      <c r="DO77" s="1449"/>
      <c r="DP77" s="1449"/>
      <c r="DQ77" s="1449"/>
      <c r="DR77" s="450"/>
      <c r="DS77" s="1578">
        <v>12</v>
      </c>
      <c r="DT77" s="1584">
        <v>11</v>
      </c>
    </row>
    <row r="78" spans="1:129" ht="3.4" customHeight="1">
      <c r="A78" s="1452"/>
      <c r="B78" s="1453"/>
      <c r="C78" s="1453"/>
      <c r="D78" s="1453"/>
      <c r="E78" s="1446"/>
      <c r="F78" s="1446"/>
      <c r="G78" s="1446"/>
      <c r="H78" s="1446"/>
      <c r="I78" s="1446"/>
      <c r="J78" s="1446"/>
      <c r="K78" s="451"/>
      <c r="L78" s="1433"/>
      <c r="M78" s="1433"/>
      <c r="N78" s="1433"/>
      <c r="O78" s="1433"/>
      <c r="P78" s="1433"/>
      <c r="Q78" s="1433"/>
      <c r="R78" s="1433"/>
      <c r="S78" s="1433"/>
      <c r="T78" s="1433"/>
      <c r="U78" s="1433"/>
      <c r="V78" s="1433"/>
      <c r="W78" s="1433"/>
      <c r="X78" s="1433"/>
      <c r="Y78" s="1433"/>
      <c r="Z78" s="1433"/>
      <c r="AA78" s="1433"/>
      <c r="AB78" s="1433"/>
      <c r="AC78" s="1433"/>
      <c r="AD78" s="1433"/>
      <c r="AE78" s="1433"/>
      <c r="AF78" s="1433"/>
      <c r="AG78" s="1433"/>
      <c r="AH78" s="1433"/>
      <c r="AI78" s="1433"/>
      <c r="AJ78" s="1433"/>
      <c r="AK78" s="1433"/>
      <c r="AL78" s="1433"/>
      <c r="AM78" s="1437"/>
      <c r="AN78" s="451"/>
      <c r="AO78" s="1433"/>
      <c r="AP78" s="1433"/>
      <c r="AQ78" s="1433"/>
      <c r="AR78" s="1433"/>
      <c r="AS78" s="1433"/>
      <c r="AT78" s="1433"/>
      <c r="AU78" s="1433"/>
      <c r="AV78" s="1433"/>
      <c r="AW78" s="1433"/>
      <c r="AX78" s="1433"/>
      <c r="AY78" s="1433"/>
      <c r="AZ78" s="1433"/>
      <c r="BA78" s="1433"/>
      <c r="BB78" s="1437"/>
      <c r="BC78" s="1446"/>
      <c r="BD78" s="1446"/>
      <c r="BE78" s="1446"/>
      <c r="BF78" s="1446"/>
      <c r="BG78" s="1446"/>
      <c r="BH78" s="1446"/>
      <c r="BI78" s="1446"/>
      <c r="BJ78" s="1446"/>
      <c r="BK78" s="1446"/>
      <c r="BL78" s="1446"/>
      <c r="BM78" s="1446"/>
      <c r="BN78" s="1447"/>
      <c r="BO78" s="448"/>
      <c r="BP78" s="447"/>
      <c r="BQ78" s="447"/>
      <c r="BR78" s="447"/>
      <c r="BS78" s="448"/>
      <c r="BT78" s="447"/>
      <c r="BU78" s="447"/>
      <c r="BV78" s="449"/>
      <c r="BW78" s="414"/>
      <c r="BX78" s="413"/>
      <c r="BY78" s="415"/>
      <c r="BZ78" s="414"/>
      <c r="CA78" s="413"/>
      <c r="CB78" s="415"/>
      <c r="CC78" s="414"/>
      <c r="CD78" s="413"/>
      <c r="CE78" s="415"/>
      <c r="CF78" s="414"/>
      <c r="CG78" s="413"/>
      <c r="CH78" s="415"/>
      <c r="CI78" s="414"/>
      <c r="CJ78" s="413"/>
      <c r="CK78" s="415"/>
      <c r="CL78" s="414"/>
      <c r="CM78" s="413"/>
      <c r="CN78" s="415"/>
      <c r="CO78" s="414"/>
      <c r="CP78" s="413"/>
      <c r="CQ78" s="415"/>
      <c r="CR78" s="414"/>
      <c r="CS78" s="413"/>
      <c r="CT78" s="415"/>
      <c r="CU78" s="414"/>
      <c r="CV78" s="413"/>
      <c r="CW78" s="415"/>
      <c r="CX78" s="414"/>
      <c r="CY78" s="413"/>
      <c r="CZ78" s="415"/>
      <c r="DA78" s="414"/>
      <c r="DB78" s="413"/>
      <c r="DC78" s="415"/>
      <c r="DD78" s="414"/>
      <c r="DE78" s="413"/>
      <c r="DF78" s="415"/>
      <c r="DG78" s="414"/>
      <c r="DH78" s="413"/>
      <c r="DI78" s="415"/>
      <c r="DJ78" s="414"/>
      <c r="DK78" s="413"/>
      <c r="DL78" s="415"/>
      <c r="DM78" s="1448"/>
      <c r="DN78" s="1449"/>
      <c r="DO78" s="1449"/>
      <c r="DP78" s="1449"/>
      <c r="DQ78" s="1449"/>
      <c r="DR78" s="450"/>
      <c r="DS78" s="1578"/>
      <c r="DT78" s="1584"/>
    </row>
    <row r="79" spans="1:129" ht="3.4" customHeight="1">
      <c r="A79" s="1452"/>
      <c r="B79" s="1453"/>
      <c r="C79" s="1453"/>
      <c r="D79" s="1453"/>
      <c r="E79" s="1446"/>
      <c r="F79" s="1446"/>
      <c r="G79" s="1446"/>
      <c r="H79" s="1446"/>
      <c r="I79" s="1446"/>
      <c r="J79" s="1446"/>
      <c r="K79" s="493"/>
      <c r="L79" s="1444"/>
      <c r="M79" s="1444"/>
      <c r="N79" s="1444"/>
      <c r="O79" s="1444"/>
      <c r="P79" s="1444"/>
      <c r="Q79" s="1444"/>
      <c r="R79" s="1444"/>
      <c r="S79" s="1444"/>
      <c r="T79" s="1444"/>
      <c r="U79" s="1444"/>
      <c r="V79" s="1444"/>
      <c r="W79" s="1444"/>
      <c r="X79" s="1444"/>
      <c r="Y79" s="1444"/>
      <c r="Z79" s="1444"/>
      <c r="AA79" s="1444"/>
      <c r="AB79" s="1444"/>
      <c r="AC79" s="1444"/>
      <c r="AD79" s="1444"/>
      <c r="AE79" s="1444"/>
      <c r="AF79" s="1444"/>
      <c r="AG79" s="1444"/>
      <c r="AH79" s="1444"/>
      <c r="AI79" s="1444"/>
      <c r="AJ79" s="1444"/>
      <c r="AK79" s="1444"/>
      <c r="AL79" s="1444"/>
      <c r="AM79" s="1445"/>
      <c r="AN79" s="493"/>
      <c r="AO79" s="1444"/>
      <c r="AP79" s="1444"/>
      <c r="AQ79" s="1444"/>
      <c r="AR79" s="1444"/>
      <c r="AS79" s="1444"/>
      <c r="AT79" s="1444"/>
      <c r="AU79" s="1444"/>
      <c r="AV79" s="1444"/>
      <c r="AW79" s="1444"/>
      <c r="AX79" s="1444"/>
      <c r="AY79" s="1444"/>
      <c r="AZ79" s="1444"/>
      <c r="BA79" s="1444"/>
      <c r="BB79" s="1445"/>
      <c r="BC79" s="1446"/>
      <c r="BD79" s="1446"/>
      <c r="BE79" s="1446"/>
      <c r="BF79" s="1446"/>
      <c r="BG79" s="1446"/>
      <c r="BH79" s="1446"/>
      <c r="BI79" s="1446"/>
      <c r="BJ79" s="1446"/>
      <c r="BK79" s="1446"/>
      <c r="BL79" s="1446"/>
      <c r="BM79" s="1446"/>
      <c r="BN79" s="1447"/>
      <c r="BO79" s="494"/>
      <c r="BP79" s="495"/>
      <c r="BQ79" s="495"/>
      <c r="BR79" s="495"/>
      <c r="BS79" s="494"/>
      <c r="BT79" s="495"/>
      <c r="BU79" s="495"/>
      <c r="BV79" s="496"/>
      <c r="BW79" s="377"/>
      <c r="BX79" s="379"/>
      <c r="BY79" s="376"/>
      <c r="BZ79" s="377"/>
      <c r="CA79" s="379"/>
      <c r="CB79" s="376"/>
      <c r="CC79" s="377"/>
      <c r="CD79" s="379"/>
      <c r="CE79" s="376"/>
      <c r="CF79" s="377"/>
      <c r="CG79" s="379"/>
      <c r="CH79" s="376"/>
      <c r="CI79" s="377"/>
      <c r="CJ79" s="379"/>
      <c r="CK79" s="376"/>
      <c r="CL79" s="377"/>
      <c r="CM79" s="379"/>
      <c r="CN79" s="376"/>
      <c r="CO79" s="377"/>
      <c r="CP79" s="379"/>
      <c r="CQ79" s="376"/>
      <c r="CR79" s="377"/>
      <c r="CS79" s="379"/>
      <c r="CT79" s="376"/>
      <c r="CU79" s="377"/>
      <c r="CV79" s="379"/>
      <c r="CW79" s="376"/>
      <c r="CX79" s="377"/>
      <c r="CY79" s="379"/>
      <c r="CZ79" s="376"/>
      <c r="DA79" s="377"/>
      <c r="DB79" s="379"/>
      <c r="DC79" s="376"/>
      <c r="DD79" s="377"/>
      <c r="DE79" s="379"/>
      <c r="DF79" s="376"/>
      <c r="DG79" s="377"/>
      <c r="DH79" s="379"/>
      <c r="DI79" s="376"/>
      <c r="DJ79" s="377"/>
      <c r="DK79" s="379"/>
      <c r="DL79" s="376"/>
      <c r="DM79" s="1450"/>
      <c r="DN79" s="1451"/>
      <c r="DO79" s="1451"/>
      <c r="DP79" s="1451"/>
      <c r="DQ79" s="1451"/>
      <c r="DR79" s="497"/>
      <c r="DS79" s="1578"/>
      <c r="DT79" s="1584"/>
    </row>
    <row r="80" spans="1:129" ht="3.4" customHeight="1">
      <c r="A80" s="418"/>
      <c r="B80" s="1392" t="s">
        <v>856</v>
      </c>
      <c r="C80" s="1392"/>
      <c r="D80" s="1392"/>
      <c r="E80" s="1392"/>
      <c r="F80" s="1392"/>
      <c r="G80" s="1392"/>
      <c r="H80" s="1392"/>
      <c r="I80" s="1392"/>
      <c r="J80" s="1392"/>
      <c r="K80" s="1392"/>
      <c r="L80" s="1392"/>
      <c r="M80" s="1392"/>
      <c r="N80" s="1392"/>
      <c r="O80" s="1392"/>
      <c r="P80" s="1392"/>
      <c r="Q80" s="1392"/>
      <c r="R80" s="1392"/>
      <c r="S80" s="1392"/>
      <c r="T80" s="1392"/>
      <c r="U80" s="1392"/>
      <c r="V80" s="1392"/>
      <c r="W80" s="1392"/>
      <c r="X80" s="1392"/>
      <c r="Y80" s="1392"/>
      <c r="Z80" s="1392"/>
      <c r="AA80" s="1392"/>
      <c r="AB80" s="1392"/>
      <c r="AC80" s="1392"/>
      <c r="AD80" s="1392"/>
      <c r="AE80" s="1392"/>
      <c r="AF80" s="1392"/>
      <c r="AG80" s="1392"/>
      <c r="AH80" s="1392"/>
      <c r="AI80" s="1392"/>
      <c r="AJ80" s="1392"/>
      <c r="AK80" s="1392"/>
      <c r="AL80" s="1392"/>
      <c r="AM80" s="1392"/>
      <c r="AN80" s="1392"/>
      <c r="AO80" s="1392"/>
      <c r="AP80" s="1392"/>
      <c r="AQ80" s="1392"/>
      <c r="AR80" s="1392"/>
      <c r="AS80" s="1392"/>
      <c r="AT80" s="1392"/>
      <c r="AU80" s="1392"/>
      <c r="AV80" s="1392"/>
      <c r="AW80" s="1392"/>
      <c r="AX80" s="1392"/>
      <c r="AY80" s="1392"/>
      <c r="AZ80" s="1392"/>
      <c r="BA80" s="1392"/>
      <c r="BB80" s="1392"/>
      <c r="BC80" s="1392"/>
      <c r="BD80" s="1392"/>
      <c r="BE80" s="1392"/>
      <c r="BF80" s="1392"/>
      <c r="BG80" s="1392"/>
      <c r="BH80" s="1392"/>
      <c r="BI80" s="1392"/>
      <c r="BJ80" s="1392"/>
      <c r="BK80" s="1392"/>
      <c r="BL80" s="1392"/>
      <c r="BM80" s="1392"/>
      <c r="BN80" s="1393"/>
      <c r="BO80" s="419"/>
      <c r="BP80" s="419"/>
      <c r="BQ80" s="419"/>
      <c r="BR80" s="419"/>
      <c r="BS80" s="420"/>
      <c r="BT80" s="419"/>
      <c r="BU80" s="419"/>
      <c r="BV80" s="421"/>
      <c r="BW80" s="420"/>
      <c r="BX80" s="419"/>
      <c r="BY80" s="421"/>
      <c r="BZ80" s="420"/>
      <c r="CA80" s="419"/>
      <c r="CB80" s="421"/>
      <c r="CC80" s="420"/>
      <c r="CD80" s="419"/>
      <c r="CE80" s="421"/>
      <c r="CF80" s="420"/>
      <c r="CG80" s="419"/>
      <c r="CH80" s="421"/>
      <c r="CI80" s="420"/>
      <c r="CJ80" s="419"/>
      <c r="CK80" s="421"/>
      <c r="CL80" s="420"/>
      <c r="CM80" s="419"/>
      <c r="CN80" s="421"/>
      <c r="CO80" s="420"/>
      <c r="CP80" s="419"/>
      <c r="CQ80" s="421"/>
      <c r="CR80" s="420"/>
      <c r="CS80" s="419"/>
      <c r="CT80" s="421"/>
      <c r="CU80" s="420"/>
      <c r="CV80" s="419"/>
      <c r="CW80" s="421"/>
      <c r="CX80" s="420"/>
      <c r="CY80" s="419"/>
      <c r="CZ80" s="421"/>
      <c r="DA80" s="420"/>
      <c r="DB80" s="419"/>
      <c r="DC80" s="421"/>
      <c r="DD80" s="420"/>
      <c r="DE80" s="419"/>
      <c r="DF80" s="421"/>
      <c r="DG80" s="420"/>
      <c r="DH80" s="419"/>
      <c r="DI80" s="421"/>
      <c r="DJ80" s="420"/>
      <c r="DK80" s="419"/>
      <c r="DL80" s="421"/>
      <c r="DM80" s="1398"/>
      <c r="DN80" s="1399"/>
      <c r="DO80" s="1399"/>
      <c r="DP80" s="1399"/>
      <c r="DQ80" s="1399"/>
      <c r="DR80" s="422"/>
      <c r="DS80" s="1578"/>
      <c r="DT80" s="1559"/>
      <c r="DU80" s="562"/>
      <c r="DV80" s="562"/>
      <c r="DW80" s="562"/>
      <c r="DX80" s="562"/>
      <c r="DY80" s="562"/>
    </row>
    <row r="81" spans="1:129" ht="3.4" customHeight="1">
      <c r="A81" s="427"/>
      <c r="B81" s="1394"/>
      <c r="C81" s="1394"/>
      <c r="D81" s="1394"/>
      <c r="E81" s="1394"/>
      <c r="F81" s="1394"/>
      <c r="G81" s="1394"/>
      <c r="H81" s="1394"/>
      <c r="I81" s="1394"/>
      <c r="J81" s="1394"/>
      <c r="K81" s="1394"/>
      <c r="L81" s="1394"/>
      <c r="M81" s="1394"/>
      <c r="N81" s="1394"/>
      <c r="O81" s="1394"/>
      <c r="P81" s="1394"/>
      <c r="Q81" s="1394"/>
      <c r="R81" s="1394"/>
      <c r="S81" s="1394"/>
      <c r="T81" s="1394"/>
      <c r="U81" s="1394"/>
      <c r="V81" s="1394"/>
      <c r="W81" s="1394"/>
      <c r="X81" s="1394"/>
      <c r="Y81" s="1394"/>
      <c r="Z81" s="1394"/>
      <c r="AA81" s="1394"/>
      <c r="AB81" s="1394"/>
      <c r="AC81" s="1394"/>
      <c r="AD81" s="1394"/>
      <c r="AE81" s="1394"/>
      <c r="AF81" s="1394"/>
      <c r="AG81" s="1394"/>
      <c r="AH81" s="1394"/>
      <c r="AI81" s="1394"/>
      <c r="AJ81" s="1394"/>
      <c r="AK81" s="1394"/>
      <c r="AL81" s="1394"/>
      <c r="AM81" s="1394"/>
      <c r="AN81" s="1394"/>
      <c r="AO81" s="1394"/>
      <c r="AP81" s="1394"/>
      <c r="AQ81" s="1394"/>
      <c r="AR81" s="1394"/>
      <c r="AS81" s="1394"/>
      <c r="AT81" s="1394"/>
      <c r="AU81" s="1394"/>
      <c r="AV81" s="1394"/>
      <c r="AW81" s="1394"/>
      <c r="AX81" s="1394"/>
      <c r="AY81" s="1394"/>
      <c r="AZ81" s="1394"/>
      <c r="BA81" s="1394"/>
      <c r="BB81" s="1394"/>
      <c r="BC81" s="1394"/>
      <c r="BD81" s="1394"/>
      <c r="BE81" s="1394"/>
      <c r="BF81" s="1394"/>
      <c r="BG81" s="1394"/>
      <c r="BH81" s="1394"/>
      <c r="BI81" s="1394"/>
      <c r="BJ81" s="1394"/>
      <c r="BK81" s="1394"/>
      <c r="BL81" s="1394"/>
      <c r="BM81" s="1394"/>
      <c r="BN81" s="1395"/>
      <c r="BO81" s="428"/>
      <c r="BP81" s="428"/>
      <c r="BQ81" s="428"/>
      <c r="BR81" s="428"/>
      <c r="BS81" s="429"/>
      <c r="BT81" s="428"/>
      <c r="BU81" s="428"/>
      <c r="BV81" s="430"/>
      <c r="BW81" s="429"/>
      <c r="BX81" s="428"/>
      <c r="BY81" s="430"/>
      <c r="BZ81" s="429"/>
      <c r="CA81" s="428"/>
      <c r="CB81" s="430"/>
      <c r="CC81" s="429"/>
      <c r="CD81" s="428"/>
      <c r="CE81" s="430"/>
      <c r="CF81" s="429"/>
      <c r="CG81" s="428"/>
      <c r="CH81" s="430"/>
      <c r="CI81" s="429"/>
      <c r="CJ81" s="428"/>
      <c r="CK81" s="430"/>
      <c r="CL81" s="429"/>
      <c r="CM81" s="428"/>
      <c r="CN81" s="430"/>
      <c r="CO81" s="429"/>
      <c r="CP81" s="428"/>
      <c r="CQ81" s="430"/>
      <c r="CR81" s="429"/>
      <c r="CS81" s="428"/>
      <c r="CT81" s="430"/>
      <c r="CU81" s="429"/>
      <c r="CV81" s="428"/>
      <c r="CW81" s="430"/>
      <c r="CX81" s="429"/>
      <c r="CY81" s="428"/>
      <c r="CZ81" s="430"/>
      <c r="DA81" s="429"/>
      <c r="DB81" s="428"/>
      <c r="DC81" s="430"/>
      <c r="DD81" s="429"/>
      <c r="DE81" s="428"/>
      <c r="DF81" s="430"/>
      <c r="DG81" s="429"/>
      <c r="DH81" s="428"/>
      <c r="DI81" s="430"/>
      <c r="DJ81" s="429"/>
      <c r="DK81" s="428"/>
      <c r="DL81" s="430"/>
      <c r="DM81" s="1400"/>
      <c r="DN81" s="1401"/>
      <c r="DO81" s="1401"/>
      <c r="DP81" s="1401"/>
      <c r="DQ81" s="1401"/>
      <c r="DR81" s="431"/>
      <c r="DS81" s="1578"/>
      <c r="DT81" s="1559"/>
      <c r="DU81" s="562"/>
      <c r="DV81" s="562"/>
      <c r="DW81" s="562"/>
      <c r="DX81" s="562"/>
      <c r="DY81" s="562"/>
    </row>
    <row r="82" spans="1:129" ht="3.4" customHeight="1">
      <c r="A82" s="436"/>
      <c r="B82" s="1396"/>
      <c r="C82" s="1396"/>
      <c r="D82" s="1396"/>
      <c r="E82" s="1396"/>
      <c r="F82" s="1396"/>
      <c r="G82" s="1396"/>
      <c r="H82" s="1396"/>
      <c r="I82" s="1396"/>
      <c r="J82" s="1396"/>
      <c r="K82" s="1396"/>
      <c r="L82" s="1396"/>
      <c r="M82" s="1396"/>
      <c r="N82" s="1396"/>
      <c r="O82" s="1396"/>
      <c r="P82" s="1396"/>
      <c r="Q82" s="1396"/>
      <c r="R82" s="1396"/>
      <c r="S82" s="1396"/>
      <c r="T82" s="1396"/>
      <c r="U82" s="1396"/>
      <c r="V82" s="1396"/>
      <c r="W82" s="1396"/>
      <c r="X82" s="1396"/>
      <c r="Y82" s="1396"/>
      <c r="Z82" s="1396"/>
      <c r="AA82" s="1396"/>
      <c r="AB82" s="1396"/>
      <c r="AC82" s="1396"/>
      <c r="AD82" s="1396"/>
      <c r="AE82" s="1396"/>
      <c r="AF82" s="1396"/>
      <c r="AG82" s="1396"/>
      <c r="AH82" s="1396"/>
      <c r="AI82" s="1396"/>
      <c r="AJ82" s="1396"/>
      <c r="AK82" s="1396"/>
      <c r="AL82" s="1396"/>
      <c r="AM82" s="1396"/>
      <c r="AN82" s="1396"/>
      <c r="AO82" s="1396"/>
      <c r="AP82" s="1396"/>
      <c r="AQ82" s="1396"/>
      <c r="AR82" s="1396"/>
      <c r="AS82" s="1396"/>
      <c r="AT82" s="1396"/>
      <c r="AU82" s="1396"/>
      <c r="AV82" s="1396"/>
      <c r="AW82" s="1396"/>
      <c r="AX82" s="1396"/>
      <c r="AY82" s="1396"/>
      <c r="AZ82" s="1396"/>
      <c r="BA82" s="1396"/>
      <c r="BB82" s="1396"/>
      <c r="BC82" s="1396"/>
      <c r="BD82" s="1396"/>
      <c r="BE82" s="1396"/>
      <c r="BF82" s="1396"/>
      <c r="BG82" s="1396"/>
      <c r="BH82" s="1396"/>
      <c r="BI82" s="1396"/>
      <c r="BJ82" s="1396"/>
      <c r="BK82" s="1396"/>
      <c r="BL82" s="1396"/>
      <c r="BM82" s="1396"/>
      <c r="BN82" s="1397"/>
      <c r="BO82" s="437"/>
      <c r="BP82" s="437"/>
      <c r="BQ82" s="437"/>
      <c r="BR82" s="437"/>
      <c r="BS82" s="438"/>
      <c r="BT82" s="437"/>
      <c r="BU82" s="437"/>
      <c r="BV82" s="439"/>
      <c r="BW82" s="438"/>
      <c r="BX82" s="437"/>
      <c r="BY82" s="439"/>
      <c r="BZ82" s="438"/>
      <c r="CA82" s="437"/>
      <c r="CB82" s="439"/>
      <c r="CC82" s="438"/>
      <c r="CD82" s="437"/>
      <c r="CE82" s="439"/>
      <c r="CF82" s="438"/>
      <c r="CG82" s="437"/>
      <c r="CH82" s="439"/>
      <c r="CI82" s="438"/>
      <c r="CJ82" s="437"/>
      <c r="CK82" s="439"/>
      <c r="CL82" s="438"/>
      <c r="CM82" s="437"/>
      <c r="CN82" s="439"/>
      <c r="CO82" s="438"/>
      <c r="CP82" s="437"/>
      <c r="CQ82" s="439"/>
      <c r="CR82" s="438"/>
      <c r="CS82" s="437"/>
      <c r="CT82" s="439"/>
      <c r="CU82" s="438"/>
      <c r="CV82" s="437"/>
      <c r="CW82" s="439"/>
      <c r="CX82" s="438"/>
      <c r="CY82" s="437"/>
      <c r="CZ82" s="439"/>
      <c r="DA82" s="438"/>
      <c r="DB82" s="437"/>
      <c r="DC82" s="439"/>
      <c r="DD82" s="438"/>
      <c r="DE82" s="437"/>
      <c r="DF82" s="439"/>
      <c r="DG82" s="438"/>
      <c r="DH82" s="437"/>
      <c r="DI82" s="439"/>
      <c r="DJ82" s="438"/>
      <c r="DK82" s="437"/>
      <c r="DL82" s="439"/>
      <c r="DM82" s="1402"/>
      <c r="DN82" s="1403"/>
      <c r="DO82" s="1403"/>
      <c r="DP82" s="1403"/>
      <c r="DQ82" s="1403"/>
      <c r="DR82" s="440"/>
      <c r="DS82" s="1578"/>
      <c r="DT82" s="1559"/>
      <c r="DU82" s="562"/>
      <c r="DV82" s="562"/>
      <c r="DW82" s="562"/>
      <c r="DX82" s="562"/>
      <c r="DY82" s="562"/>
    </row>
    <row r="83" spans="1:129" ht="3.4" customHeight="1">
      <c r="A83" s="1452" t="s">
        <v>857</v>
      </c>
      <c r="B83" s="1453"/>
      <c r="C83" s="1453"/>
      <c r="D83" s="1453"/>
      <c r="E83" s="1446"/>
      <c r="F83" s="1446"/>
      <c r="G83" s="1446"/>
      <c r="H83" s="1446"/>
      <c r="I83" s="1446"/>
      <c r="J83" s="1446"/>
      <c r="K83" s="446"/>
      <c r="L83" s="1435" t="s">
        <v>858</v>
      </c>
      <c r="M83" s="1435"/>
      <c r="N83" s="1435"/>
      <c r="O83" s="1435"/>
      <c r="P83" s="1435"/>
      <c r="Q83" s="1435"/>
      <c r="R83" s="1435"/>
      <c r="S83" s="1435"/>
      <c r="T83" s="1435"/>
      <c r="U83" s="1435"/>
      <c r="V83" s="1435"/>
      <c r="W83" s="1435"/>
      <c r="X83" s="1435"/>
      <c r="Y83" s="1435"/>
      <c r="Z83" s="1435"/>
      <c r="AA83" s="1435"/>
      <c r="AB83" s="1435"/>
      <c r="AC83" s="1435"/>
      <c r="AD83" s="1435"/>
      <c r="AE83" s="1435"/>
      <c r="AF83" s="1435"/>
      <c r="AG83" s="1435"/>
      <c r="AH83" s="1435"/>
      <c r="AI83" s="1435"/>
      <c r="AJ83" s="1435"/>
      <c r="AK83" s="1435"/>
      <c r="AL83" s="1435"/>
      <c r="AM83" s="1436"/>
      <c r="AN83" s="446"/>
      <c r="AO83" s="1435" t="s">
        <v>855</v>
      </c>
      <c r="AP83" s="1435"/>
      <c r="AQ83" s="1435"/>
      <c r="AR83" s="1435"/>
      <c r="AS83" s="1435"/>
      <c r="AT83" s="1435"/>
      <c r="AU83" s="1435"/>
      <c r="AV83" s="1435"/>
      <c r="AW83" s="1435"/>
      <c r="AX83" s="1435"/>
      <c r="AY83" s="1435"/>
      <c r="AZ83" s="1435"/>
      <c r="BA83" s="1435"/>
      <c r="BB83" s="1436"/>
      <c r="BC83" s="1446" t="s">
        <v>722</v>
      </c>
      <c r="BD83" s="1446"/>
      <c r="BE83" s="1446"/>
      <c r="BF83" s="1446"/>
      <c r="BG83" s="1446"/>
      <c r="BH83" s="1446"/>
      <c r="BI83" s="1446" t="s">
        <v>723</v>
      </c>
      <c r="BJ83" s="1446"/>
      <c r="BK83" s="1446"/>
      <c r="BL83" s="1446"/>
      <c r="BM83" s="1446"/>
      <c r="BN83" s="1447"/>
      <c r="BO83" s="448"/>
      <c r="BP83" s="447"/>
      <c r="BQ83" s="447"/>
      <c r="BR83" s="447"/>
      <c r="BS83" s="448"/>
      <c r="BT83" s="447"/>
      <c r="BU83" s="447"/>
      <c r="BV83" s="449"/>
      <c r="BW83" s="414"/>
      <c r="BX83" s="413"/>
      <c r="BY83" s="415"/>
      <c r="BZ83" s="414"/>
      <c r="CA83" s="413"/>
      <c r="CB83" s="415"/>
      <c r="CC83" s="414"/>
      <c r="CD83" s="413"/>
      <c r="CE83" s="415"/>
      <c r="CF83" s="414"/>
      <c r="CG83" s="413"/>
      <c r="CH83" s="415"/>
      <c r="CI83" s="414"/>
      <c r="CJ83" s="413"/>
      <c r="CK83" s="415"/>
      <c r="CL83" s="414"/>
      <c r="CM83" s="413"/>
      <c r="CN83" s="415"/>
      <c r="CO83" s="414"/>
      <c r="CP83" s="413"/>
      <c r="CQ83" s="415"/>
      <c r="CR83" s="414"/>
      <c r="CS83" s="413"/>
      <c r="CT83" s="415"/>
      <c r="CU83" s="414"/>
      <c r="CV83" s="413"/>
      <c r="CW83" s="415"/>
      <c r="CX83" s="414"/>
      <c r="CY83" s="413"/>
      <c r="CZ83" s="415"/>
      <c r="DA83" s="414"/>
      <c r="DB83" s="413"/>
      <c r="DC83" s="415"/>
      <c r="DD83" s="414"/>
      <c r="DE83" s="413"/>
      <c r="DF83" s="415"/>
      <c r="DG83" s="414"/>
      <c r="DH83" s="413"/>
      <c r="DI83" s="415"/>
      <c r="DJ83" s="414"/>
      <c r="DK83" s="413"/>
      <c r="DL83" s="415"/>
      <c r="DM83" s="1448">
        <v>12</v>
      </c>
      <c r="DN83" s="1449"/>
      <c r="DO83" s="1449"/>
      <c r="DP83" s="1449"/>
      <c r="DQ83" s="1449"/>
      <c r="DR83" s="450"/>
      <c r="DS83" s="1578">
        <v>12</v>
      </c>
      <c r="DT83" s="1559">
        <v>12</v>
      </c>
    </row>
    <row r="84" spans="1:129" ht="3.4" customHeight="1">
      <c r="A84" s="1452"/>
      <c r="B84" s="1453"/>
      <c r="C84" s="1453"/>
      <c r="D84" s="1453"/>
      <c r="E84" s="1446"/>
      <c r="F84" s="1446"/>
      <c r="G84" s="1446"/>
      <c r="H84" s="1446"/>
      <c r="I84" s="1446"/>
      <c r="J84" s="1446"/>
      <c r="K84" s="451"/>
      <c r="L84" s="1433"/>
      <c r="M84" s="1433"/>
      <c r="N84" s="1433"/>
      <c r="O84" s="1433"/>
      <c r="P84" s="1433"/>
      <c r="Q84" s="1433"/>
      <c r="R84" s="1433"/>
      <c r="S84" s="1433"/>
      <c r="T84" s="1433"/>
      <c r="U84" s="1433"/>
      <c r="V84" s="1433"/>
      <c r="W84" s="1433"/>
      <c r="X84" s="1433"/>
      <c r="Y84" s="1433"/>
      <c r="Z84" s="1433"/>
      <c r="AA84" s="1433"/>
      <c r="AB84" s="1433"/>
      <c r="AC84" s="1433"/>
      <c r="AD84" s="1433"/>
      <c r="AE84" s="1433"/>
      <c r="AF84" s="1433"/>
      <c r="AG84" s="1433"/>
      <c r="AH84" s="1433"/>
      <c r="AI84" s="1433"/>
      <c r="AJ84" s="1433"/>
      <c r="AK84" s="1433"/>
      <c r="AL84" s="1433"/>
      <c r="AM84" s="1437"/>
      <c r="AN84" s="451"/>
      <c r="AO84" s="1433"/>
      <c r="AP84" s="1433"/>
      <c r="AQ84" s="1433"/>
      <c r="AR84" s="1433"/>
      <c r="AS84" s="1433"/>
      <c r="AT84" s="1433"/>
      <c r="AU84" s="1433"/>
      <c r="AV84" s="1433"/>
      <c r="AW84" s="1433"/>
      <c r="AX84" s="1433"/>
      <c r="AY84" s="1433"/>
      <c r="AZ84" s="1433"/>
      <c r="BA84" s="1433"/>
      <c r="BB84" s="1437"/>
      <c r="BC84" s="1446"/>
      <c r="BD84" s="1446"/>
      <c r="BE84" s="1446"/>
      <c r="BF84" s="1446"/>
      <c r="BG84" s="1446"/>
      <c r="BH84" s="1446"/>
      <c r="BI84" s="1446"/>
      <c r="BJ84" s="1446"/>
      <c r="BK84" s="1446"/>
      <c r="BL84" s="1446"/>
      <c r="BM84" s="1446"/>
      <c r="BN84" s="1447"/>
      <c r="BO84" s="448"/>
      <c r="BP84" s="447"/>
      <c r="BQ84" s="447"/>
      <c r="BR84" s="447"/>
      <c r="BS84" s="448"/>
      <c r="BT84" s="447"/>
      <c r="BU84" s="447"/>
      <c r="BV84" s="449"/>
      <c r="BW84" s="414"/>
      <c r="BX84" s="413"/>
      <c r="BY84" s="415"/>
      <c r="BZ84" s="414"/>
      <c r="CA84" s="413"/>
      <c r="CB84" s="415"/>
      <c r="CC84" s="414"/>
      <c r="CD84" s="413"/>
      <c r="CE84" s="415"/>
      <c r="CF84" s="414"/>
      <c r="CG84" s="413"/>
      <c r="CH84" s="415"/>
      <c r="CI84" s="414"/>
      <c r="CJ84" s="413"/>
      <c r="CK84" s="415"/>
      <c r="CL84" s="414"/>
      <c r="CM84" s="413"/>
      <c r="CN84" s="415"/>
      <c r="CO84" s="414"/>
      <c r="CP84" s="413"/>
      <c r="CQ84" s="415"/>
      <c r="CR84" s="414"/>
      <c r="CS84" s="413"/>
      <c r="CT84" s="415"/>
      <c r="CU84" s="414"/>
      <c r="CV84" s="413"/>
      <c r="CW84" s="415"/>
      <c r="CX84" s="414"/>
      <c r="CY84" s="413"/>
      <c r="CZ84" s="415"/>
      <c r="DA84" s="414"/>
      <c r="DB84" s="413"/>
      <c r="DC84" s="415"/>
      <c r="DD84" s="414"/>
      <c r="DE84" s="413"/>
      <c r="DF84" s="415"/>
      <c r="DG84" s="414"/>
      <c r="DH84" s="413"/>
      <c r="DI84" s="415"/>
      <c r="DJ84" s="414"/>
      <c r="DK84" s="413"/>
      <c r="DL84" s="415"/>
      <c r="DM84" s="1448"/>
      <c r="DN84" s="1449"/>
      <c r="DO84" s="1449"/>
      <c r="DP84" s="1449"/>
      <c r="DQ84" s="1449"/>
      <c r="DR84" s="450"/>
      <c r="DS84" s="1578"/>
      <c r="DT84" s="1559"/>
    </row>
    <row r="85" spans="1:129" ht="3.4" customHeight="1">
      <c r="A85" s="1452"/>
      <c r="B85" s="1453"/>
      <c r="C85" s="1453"/>
      <c r="D85" s="1453"/>
      <c r="E85" s="1446"/>
      <c r="F85" s="1446"/>
      <c r="G85" s="1446"/>
      <c r="H85" s="1446"/>
      <c r="I85" s="1446"/>
      <c r="J85" s="1446"/>
      <c r="K85" s="493"/>
      <c r="L85" s="1444"/>
      <c r="M85" s="1444"/>
      <c r="N85" s="1444"/>
      <c r="O85" s="1444"/>
      <c r="P85" s="1444"/>
      <c r="Q85" s="1444"/>
      <c r="R85" s="1444"/>
      <c r="S85" s="1444"/>
      <c r="T85" s="1444"/>
      <c r="U85" s="1444"/>
      <c r="V85" s="1444"/>
      <c r="W85" s="1444"/>
      <c r="X85" s="1444"/>
      <c r="Y85" s="1444"/>
      <c r="Z85" s="1444"/>
      <c r="AA85" s="1444"/>
      <c r="AB85" s="1444"/>
      <c r="AC85" s="1444"/>
      <c r="AD85" s="1444"/>
      <c r="AE85" s="1444"/>
      <c r="AF85" s="1444"/>
      <c r="AG85" s="1444"/>
      <c r="AH85" s="1444"/>
      <c r="AI85" s="1444"/>
      <c r="AJ85" s="1444"/>
      <c r="AK85" s="1444"/>
      <c r="AL85" s="1444"/>
      <c r="AM85" s="1445"/>
      <c r="AN85" s="493"/>
      <c r="AO85" s="1444"/>
      <c r="AP85" s="1444"/>
      <c r="AQ85" s="1444"/>
      <c r="AR85" s="1444"/>
      <c r="AS85" s="1444"/>
      <c r="AT85" s="1444"/>
      <c r="AU85" s="1444"/>
      <c r="AV85" s="1444"/>
      <c r="AW85" s="1444"/>
      <c r="AX85" s="1444"/>
      <c r="AY85" s="1444"/>
      <c r="AZ85" s="1444"/>
      <c r="BA85" s="1444"/>
      <c r="BB85" s="1445"/>
      <c r="BC85" s="1446"/>
      <c r="BD85" s="1446"/>
      <c r="BE85" s="1446"/>
      <c r="BF85" s="1446"/>
      <c r="BG85" s="1446"/>
      <c r="BH85" s="1446"/>
      <c r="BI85" s="1446"/>
      <c r="BJ85" s="1446"/>
      <c r="BK85" s="1446"/>
      <c r="BL85" s="1446"/>
      <c r="BM85" s="1446"/>
      <c r="BN85" s="1447"/>
      <c r="BO85" s="494"/>
      <c r="BP85" s="495"/>
      <c r="BQ85" s="495"/>
      <c r="BR85" s="495"/>
      <c r="BS85" s="494"/>
      <c r="BT85" s="495"/>
      <c r="BU85" s="495"/>
      <c r="BV85" s="496"/>
      <c r="BW85" s="377"/>
      <c r="BX85" s="379"/>
      <c r="BY85" s="376"/>
      <c r="BZ85" s="377"/>
      <c r="CA85" s="379"/>
      <c r="CB85" s="376"/>
      <c r="CC85" s="377"/>
      <c r="CD85" s="379"/>
      <c r="CE85" s="376"/>
      <c r="CF85" s="377"/>
      <c r="CG85" s="379"/>
      <c r="CH85" s="376"/>
      <c r="CI85" s="377"/>
      <c r="CJ85" s="379"/>
      <c r="CK85" s="376"/>
      <c r="CL85" s="377"/>
      <c r="CM85" s="379"/>
      <c r="CN85" s="376"/>
      <c r="CO85" s="377"/>
      <c r="CP85" s="379"/>
      <c r="CQ85" s="376"/>
      <c r="CR85" s="377"/>
      <c r="CS85" s="379"/>
      <c r="CT85" s="376"/>
      <c r="CU85" s="377"/>
      <c r="CV85" s="379"/>
      <c r="CW85" s="376"/>
      <c r="CX85" s="377"/>
      <c r="CY85" s="379"/>
      <c r="CZ85" s="376"/>
      <c r="DA85" s="377"/>
      <c r="DB85" s="379"/>
      <c r="DC85" s="376"/>
      <c r="DD85" s="377"/>
      <c r="DE85" s="379"/>
      <c r="DF85" s="376"/>
      <c r="DG85" s="377"/>
      <c r="DH85" s="379"/>
      <c r="DI85" s="376"/>
      <c r="DJ85" s="377"/>
      <c r="DK85" s="379"/>
      <c r="DL85" s="376"/>
      <c r="DM85" s="1450"/>
      <c r="DN85" s="1451"/>
      <c r="DO85" s="1451"/>
      <c r="DP85" s="1451"/>
      <c r="DQ85" s="1451"/>
      <c r="DR85" s="497"/>
      <c r="DS85" s="1578"/>
      <c r="DT85" s="1559"/>
    </row>
    <row r="86" spans="1:129" ht="3.4" customHeight="1">
      <c r="A86" s="1452" t="s">
        <v>859</v>
      </c>
      <c r="B86" s="1453"/>
      <c r="C86" s="1453"/>
      <c r="D86" s="1453"/>
      <c r="E86" s="1446"/>
      <c r="F86" s="1446"/>
      <c r="G86" s="1446"/>
      <c r="H86" s="1446"/>
      <c r="I86" s="1446"/>
      <c r="J86" s="1446"/>
      <c r="K86" s="446"/>
      <c r="L86" s="1435" t="s">
        <v>860</v>
      </c>
      <c r="M86" s="1435"/>
      <c r="N86" s="1435"/>
      <c r="O86" s="1435"/>
      <c r="P86" s="1435"/>
      <c r="Q86" s="1435"/>
      <c r="R86" s="1435"/>
      <c r="S86" s="1435"/>
      <c r="T86" s="1435"/>
      <c r="U86" s="1435"/>
      <c r="V86" s="1435"/>
      <c r="W86" s="1435"/>
      <c r="X86" s="1435"/>
      <c r="Y86" s="1435"/>
      <c r="Z86" s="1435"/>
      <c r="AA86" s="1435"/>
      <c r="AB86" s="1435"/>
      <c r="AC86" s="1435"/>
      <c r="AD86" s="1435"/>
      <c r="AE86" s="1435"/>
      <c r="AF86" s="1435"/>
      <c r="AG86" s="1435"/>
      <c r="AH86" s="1435"/>
      <c r="AI86" s="1435"/>
      <c r="AJ86" s="1435"/>
      <c r="AK86" s="1435"/>
      <c r="AL86" s="1435"/>
      <c r="AM86" s="1436"/>
      <c r="AN86" s="446"/>
      <c r="AO86" s="1435" t="s">
        <v>855</v>
      </c>
      <c r="AP86" s="1435"/>
      <c r="AQ86" s="1435"/>
      <c r="AR86" s="1435"/>
      <c r="AS86" s="1435"/>
      <c r="AT86" s="1435"/>
      <c r="AU86" s="1435"/>
      <c r="AV86" s="1435"/>
      <c r="AW86" s="1435"/>
      <c r="AX86" s="1435"/>
      <c r="AY86" s="1435"/>
      <c r="AZ86" s="1435"/>
      <c r="BA86" s="1435"/>
      <c r="BB86" s="1436"/>
      <c r="BC86" s="1446" t="s">
        <v>722</v>
      </c>
      <c r="BD86" s="1446"/>
      <c r="BE86" s="1446"/>
      <c r="BF86" s="1446"/>
      <c r="BG86" s="1446"/>
      <c r="BH86" s="1446"/>
      <c r="BI86" s="1446" t="s">
        <v>723</v>
      </c>
      <c r="BJ86" s="1446"/>
      <c r="BK86" s="1446"/>
      <c r="BL86" s="1446"/>
      <c r="BM86" s="1446"/>
      <c r="BN86" s="1447"/>
      <c r="BO86" s="448"/>
      <c r="BP86" s="447"/>
      <c r="BQ86" s="447"/>
      <c r="BR86" s="447"/>
      <c r="BS86" s="448"/>
      <c r="BT86" s="447"/>
      <c r="BU86" s="447"/>
      <c r="BV86" s="449"/>
      <c r="BW86" s="414"/>
      <c r="BX86" s="413"/>
      <c r="BY86" s="415"/>
      <c r="BZ86" s="414"/>
      <c r="CA86" s="413"/>
      <c r="CB86" s="415"/>
      <c r="CC86" s="414"/>
      <c r="CD86" s="413"/>
      <c r="CE86" s="415"/>
      <c r="CF86" s="414"/>
      <c r="CG86" s="413"/>
      <c r="CH86" s="415"/>
      <c r="CI86" s="414"/>
      <c r="CJ86" s="413"/>
      <c r="CK86" s="415"/>
      <c r="CL86" s="414"/>
      <c r="CM86" s="413"/>
      <c r="CN86" s="415"/>
      <c r="CO86" s="414"/>
      <c r="CP86" s="413"/>
      <c r="CQ86" s="415"/>
      <c r="CR86" s="414"/>
      <c r="CS86" s="413"/>
      <c r="CT86" s="415"/>
      <c r="CU86" s="414"/>
      <c r="CV86" s="413"/>
      <c r="CW86" s="415"/>
      <c r="CX86" s="414"/>
      <c r="CY86" s="413"/>
      <c r="CZ86" s="415"/>
      <c r="DA86" s="414"/>
      <c r="DB86" s="413"/>
      <c r="DC86" s="415"/>
      <c r="DD86" s="414"/>
      <c r="DE86" s="413"/>
      <c r="DF86" s="415"/>
      <c r="DG86" s="414"/>
      <c r="DH86" s="413"/>
      <c r="DI86" s="415"/>
      <c r="DJ86" s="414"/>
      <c r="DK86" s="413"/>
      <c r="DL86" s="415"/>
      <c r="DM86" s="1448">
        <v>12</v>
      </c>
      <c r="DN86" s="1449"/>
      <c r="DO86" s="1449"/>
      <c r="DP86" s="1449"/>
      <c r="DQ86" s="1449"/>
      <c r="DR86" s="450"/>
      <c r="DS86" s="1578">
        <v>12</v>
      </c>
      <c r="DT86" s="1559">
        <v>12</v>
      </c>
    </row>
    <row r="87" spans="1:129" ht="3.4" customHeight="1">
      <c r="A87" s="1452"/>
      <c r="B87" s="1453"/>
      <c r="C87" s="1453"/>
      <c r="D87" s="1453"/>
      <c r="E87" s="1446"/>
      <c r="F87" s="1446"/>
      <c r="G87" s="1446"/>
      <c r="H87" s="1446"/>
      <c r="I87" s="1446"/>
      <c r="J87" s="1446"/>
      <c r="K87" s="451"/>
      <c r="L87" s="1433"/>
      <c r="M87" s="1433"/>
      <c r="N87" s="1433"/>
      <c r="O87" s="1433"/>
      <c r="P87" s="1433"/>
      <c r="Q87" s="1433"/>
      <c r="R87" s="1433"/>
      <c r="S87" s="1433"/>
      <c r="T87" s="1433"/>
      <c r="U87" s="1433"/>
      <c r="V87" s="1433"/>
      <c r="W87" s="1433"/>
      <c r="X87" s="1433"/>
      <c r="Y87" s="1433"/>
      <c r="Z87" s="1433"/>
      <c r="AA87" s="1433"/>
      <c r="AB87" s="1433"/>
      <c r="AC87" s="1433"/>
      <c r="AD87" s="1433"/>
      <c r="AE87" s="1433"/>
      <c r="AF87" s="1433"/>
      <c r="AG87" s="1433"/>
      <c r="AH87" s="1433"/>
      <c r="AI87" s="1433"/>
      <c r="AJ87" s="1433"/>
      <c r="AK87" s="1433"/>
      <c r="AL87" s="1433"/>
      <c r="AM87" s="1437"/>
      <c r="AN87" s="451"/>
      <c r="AO87" s="1433"/>
      <c r="AP87" s="1433"/>
      <c r="AQ87" s="1433"/>
      <c r="AR87" s="1433"/>
      <c r="AS87" s="1433"/>
      <c r="AT87" s="1433"/>
      <c r="AU87" s="1433"/>
      <c r="AV87" s="1433"/>
      <c r="AW87" s="1433"/>
      <c r="AX87" s="1433"/>
      <c r="AY87" s="1433"/>
      <c r="AZ87" s="1433"/>
      <c r="BA87" s="1433"/>
      <c r="BB87" s="1437"/>
      <c r="BC87" s="1446"/>
      <c r="BD87" s="1446"/>
      <c r="BE87" s="1446"/>
      <c r="BF87" s="1446"/>
      <c r="BG87" s="1446"/>
      <c r="BH87" s="1446"/>
      <c r="BI87" s="1446"/>
      <c r="BJ87" s="1446"/>
      <c r="BK87" s="1446"/>
      <c r="BL87" s="1446"/>
      <c r="BM87" s="1446"/>
      <c r="BN87" s="1447"/>
      <c r="BO87" s="448"/>
      <c r="BP87" s="447"/>
      <c r="BQ87" s="447"/>
      <c r="BR87" s="447"/>
      <c r="BS87" s="448"/>
      <c r="BT87" s="447"/>
      <c r="BU87" s="447"/>
      <c r="BV87" s="449"/>
      <c r="BW87" s="414"/>
      <c r="BX87" s="413"/>
      <c r="BY87" s="415"/>
      <c r="BZ87" s="414"/>
      <c r="CA87" s="413"/>
      <c r="CB87" s="415"/>
      <c r="CC87" s="414"/>
      <c r="CD87" s="413"/>
      <c r="CE87" s="415"/>
      <c r="CF87" s="414"/>
      <c r="CG87" s="413"/>
      <c r="CH87" s="415"/>
      <c r="CI87" s="414"/>
      <c r="CJ87" s="413"/>
      <c r="CK87" s="415"/>
      <c r="CL87" s="414"/>
      <c r="CM87" s="413"/>
      <c r="CN87" s="415"/>
      <c r="CO87" s="414"/>
      <c r="CP87" s="413"/>
      <c r="CQ87" s="415"/>
      <c r="CR87" s="414"/>
      <c r="CS87" s="413"/>
      <c r="CT87" s="415"/>
      <c r="CU87" s="414"/>
      <c r="CV87" s="413"/>
      <c r="CW87" s="415"/>
      <c r="CX87" s="414"/>
      <c r="CY87" s="413"/>
      <c r="CZ87" s="415"/>
      <c r="DA87" s="414"/>
      <c r="DB87" s="413"/>
      <c r="DC87" s="415"/>
      <c r="DD87" s="414"/>
      <c r="DE87" s="413"/>
      <c r="DF87" s="415"/>
      <c r="DG87" s="414"/>
      <c r="DH87" s="413"/>
      <c r="DI87" s="415"/>
      <c r="DJ87" s="414"/>
      <c r="DK87" s="413"/>
      <c r="DL87" s="415"/>
      <c r="DM87" s="1448"/>
      <c r="DN87" s="1449"/>
      <c r="DO87" s="1449"/>
      <c r="DP87" s="1449"/>
      <c r="DQ87" s="1449"/>
      <c r="DR87" s="450"/>
      <c r="DS87" s="1578"/>
      <c r="DT87" s="1559"/>
    </row>
    <row r="88" spans="1:129" ht="3.4" customHeight="1">
      <c r="A88" s="1452"/>
      <c r="B88" s="1453"/>
      <c r="C88" s="1453"/>
      <c r="D88" s="1453"/>
      <c r="E88" s="1446"/>
      <c r="F88" s="1446"/>
      <c r="G88" s="1446"/>
      <c r="H88" s="1446"/>
      <c r="I88" s="1446"/>
      <c r="J88" s="1446"/>
      <c r="K88" s="493"/>
      <c r="L88" s="1444"/>
      <c r="M88" s="1444"/>
      <c r="N88" s="1444"/>
      <c r="O88" s="1444"/>
      <c r="P88" s="1444"/>
      <c r="Q88" s="1444"/>
      <c r="R88" s="1444"/>
      <c r="S88" s="1444"/>
      <c r="T88" s="1444"/>
      <c r="U88" s="1444"/>
      <c r="V88" s="1444"/>
      <c r="W88" s="1444"/>
      <c r="X88" s="1444"/>
      <c r="Y88" s="1444"/>
      <c r="Z88" s="1444"/>
      <c r="AA88" s="1444"/>
      <c r="AB88" s="1444"/>
      <c r="AC88" s="1444"/>
      <c r="AD88" s="1444"/>
      <c r="AE88" s="1444"/>
      <c r="AF88" s="1444"/>
      <c r="AG88" s="1444"/>
      <c r="AH88" s="1444"/>
      <c r="AI88" s="1444"/>
      <c r="AJ88" s="1444"/>
      <c r="AK88" s="1444"/>
      <c r="AL88" s="1444"/>
      <c r="AM88" s="1445"/>
      <c r="AN88" s="493"/>
      <c r="AO88" s="1444"/>
      <c r="AP88" s="1444"/>
      <c r="AQ88" s="1444"/>
      <c r="AR88" s="1444"/>
      <c r="AS88" s="1444"/>
      <c r="AT88" s="1444"/>
      <c r="AU88" s="1444"/>
      <c r="AV88" s="1444"/>
      <c r="AW88" s="1444"/>
      <c r="AX88" s="1444"/>
      <c r="AY88" s="1444"/>
      <c r="AZ88" s="1444"/>
      <c r="BA88" s="1444"/>
      <c r="BB88" s="1445"/>
      <c r="BC88" s="1446"/>
      <c r="BD88" s="1446"/>
      <c r="BE88" s="1446"/>
      <c r="BF88" s="1446"/>
      <c r="BG88" s="1446"/>
      <c r="BH88" s="1446"/>
      <c r="BI88" s="1446"/>
      <c r="BJ88" s="1446"/>
      <c r="BK88" s="1446"/>
      <c r="BL88" s="1446"/>
      <c r="BM88" s="1446"/>
      <c r="BN88" s="1447"/>
      <c r="BO88" s="494"/>
      <c r="BP88" s="495"/>
      <c r="BQ88" s="495"/>
      <c r="BR88" s="495"/>
      <c r="BS88" s="494"/>
      <c r="BT88" s="495"/>
      <c r="BU88" s="495"/>
      <c r="BV88" s="496"/>
      <c r="BW88" s="377"/>
      <c r="BX88" s="379"/>
      <c r="BY88" s="376"/>
      <c r="BZ88" s="377"/>
      <c r="CA88" s="379"/>
      <c r="CB88" s="376"/>
      <c r="CC88" s="377"/>
      <c r="CD88" s="379"/>
      <c r="CE88" s="376"/>
      <c r="CF88" s="377"/>
      <c r="CG88" s="379"/>
      <c r="CH88" s="376"/>
      <c r="CI88" s="377"/>
      <c r="CJ88" s="379"/>
      <c r="CK88" s="376"/>
      <c r="CL88" s="377"/>
      <c r="CM88" s="379"/>
      <c r="CN88" s="376"/>
      <c r="CO88" s="377"/>
      <c r="CP88" s="379"/>
      <c r="CQ88" s="376"/>
      <c r="CR88" s="377"/>
      <c r="CS88" s="379"/>
      <c r="CT88" s="376"/>
      <c r="CU88" s="377"/>
      <c r="CV88" s="379"/>
      <c r="CW88" s="376"/>
      <c r="CX88" s="377"/>
      <c r="CY88" s="379"/>
      <c r="CZ88" s="376"/>
      <c r="DA88" s="377"/>
      <c r="DB88" s="379"/>
      <c r="DC88" s="376"/>
      <c r="DD88" s="377"/>
      <c r="DE88" s="379"/>
      <c r="DF88" s="376"/>
      <c r="DG88" s="377"/>
      <c r="DH88" s="379"/>
      <c r="DI88" s="376"/>
      <c r="DJ88" s="377"/>
      <c r="DK88" s="379"/>
      <c r="DL88" s="376"/>
      <c r="DM88" s="1450"/>
      <c r="DN88" s="1451"/>
      <c r="DO88" s="1451"/>
      <c r="DP88" s="1451"/>
      <c r="DQ88" s="1451"/>
      <c r="DR88" s="497"/>
      <c r="DS88" s="1578"/>
      <c r="DT88" s="1559"/>
    </row>
    <row r="89" spans="1:129" ht="3.4" customHeight="1">
      <c r="A89" s="418"/>
      <c r="B89" s="1392" t="s">
        <v>861</v>
      </c>
      <c r="C89" s="1392"/>
      <c r="D89" s="1392"/>
      <c r="E89" s="1392"/>
      <c r="F89" s="1392"/>
      <c r="G89" s="1392"/>
      <c r="H89" s="1392"/>
      <c r="I89" s="1392"/>
      <c r="J89" s="1392"/>
      <c r="K89" s="1392"/>
      <c r="L89" s="1392"/>
      <c r="M89" s="1392"/>
      <c r="N89" s="1392"/>
      <c r="O89" s="1392"/>
      <c r="P89" s="1392"/>
      <c r="Q89" s="1392"/>
      <c r="R89" s="1392"/>
      <c r="S89" s="1392"/>
      <c r="T89" s="1392"/>
      <c r="U89" s="1392"/>
      <c r="V89" s="1392"/>
      <c r="W89" s="1392"/>
      <c r="X89" s="1392"/>
      <c r="Y89" s="1392"/>
      <c r="Z89" s="1392"/>
      <c r="AA89" s="1392"/>
      <c r="AB89" s="1392"/>
      <c r="AC89" s="1392"/>
      <c r="AD89" s="1392"/>
      <c r="AE89" s="1392"/>
      <c r="AF89" s="1392"/>
      <c r="AG89" s="1392"/>
      <c r="AH89" s="1392"/>
      <c r="AI89" s="1392"/>
      <c r="AJ89" s="1392"/>
      <c r="AK89" s="1392"/>
      <c r="AL89" s="1392"/>
      <c r="AM89" s="1392"/>
      <c r="AN89" s="1392"/>
      <c r="AO89" s="1392"/>
      <c r="AP89" s="1392"/>
      <c r="AQ89" s="1392"/>
      <c r="AR89" s="1392"/>
      <c r="AS89" s="1392"/>
      <c r="AT89" s="1392"/>
      <c r="AU89" s="1392"/>
      <c r="AV89" s="1392"/>
      <c r="AW89" s="1392"/>
      <c r="AX89" s="1392"/>
      <c r="AY89" s="1392"/>
      <c r="AZ89" s="1392"/>
      <c r="BA89" s="1392"/>
      <c r="BB89" s="1392"/>
      <c r="BC89" s="1392"/>
      <c r="BD89" s="1392"/>
      <c r="BE89" s="1392"/>
      <c r="BF89" s="1392"/>
      <c r="BG89" s="1392"/>
      <c r="BH89" s="1392"/>
      <c r="BI89" s="1392"/>
      <c r="BJ89" s="1392"/>
      <c r="BK89" s="1392"/>
      <c r="BL89" s="1392"/>
      <c r="BM89" s="1392"/>
      <c r="BN89" s="1393"/>
      <c r="BO89" s="419"/>
      <c r="BP89" s="419"/>
      <c r="BQ89" s="419"/>
      <c r="BR89" s="419"/>
      <c r="BS89" s="420"/>
      <c r="BT89" s="419"/>
      <c r="BU89" s="419"/>
      <c r="BV89" s="421"/>
      <c r="BW89" s="420"/>
      <c r="BX89" s="419"/>
      <c r="BY89" s="421"/>
      <c r="BZ89" s="420"/>
      <c r="CA89" s="419"/>
      <c r="CB89" s="421"/>
      <c r="CC89" s="420"/>
      <c r="CD89" s="419"/>
      <c r="CE89" s="421"/>
      <c r="CF89" s="420"/>
      <c r="CG89" s="419"/>
      <c r="CH89" s="421"/>
      <c r="CI89" s="420"/>
      <c r="CJ89" s="419"/>
      <c r="CK89" s="421"/>
      <c r="CL89" s="420"/>
      <c r="CM89" s="419"/>
      <c r="CN89" s="421"/>
      <c r="CO89" s="420"/>
      <c r="CP89" s="419"/>
      <c r="CQ89" s="421"/>
      <c r="CR89" s="420"/>
      <c r="CS89" s="419"/>
      <c r="CT89" s="421"/>
      <c r="CU89" s="420"/>
      <c r="CV89" s="419"/>
      <c r="CW89" s="421"/>
      <c r="CX89" s="420"/>
      <c r="CY89" s="419"/>
      <c r="CZ89" s="421"/>
      <c r="DA89" s="420"/>
      <c r="DB89" s="419"/>
      <c r="DC89" s="421"/>
      <c r="DD89" s="420"/>
      <c r="DE89" s="419"/>
      <c r="DF89" s="421"/>
      <c r="DG89" s="420"/>
      <c r="DH89" s="419"/>
      <c r="DI89" s="421"/>
      <c r="DJ89" s="420"/>
      <c r="DK89" s="419"/>
      <c r="DL89" s="421"/>
      <c r="DM89" s="1398"/>
      <c r="DN89" s="1399"/>
      <c r="DO89" s="1399"/>
      <c r="DP89" s="1399"/>
      <c r="DQ89" s="1399"/>
      <c r="DR89" s="422"/>
      <c r="DS89" s="1578"/>
      <c r="DT89" s="1559"/>
      <c r="DU89" s="562"/>
      <c r="DV89" s="562"/>
      <c r="DW89" s="562"/>
      <c r="DX89" s="562"/>
      <c r="DY89" s="562"/>
    </row>
    <row r="90" spans="1:129" ht="3.4" customHeight="1">
      <c r="A90" s="427"/>
      <c r="B90" s="1394"/>
      <c r="C90" s="1394"/>
      <c r="D90" s="1394"/>
      <c r="E90" s="1394"/>
      <c r="F90" s="1394"/>
      <c r="G90" s="1394"/>
      <c r="H90" s="1394"/>
      <c r="I90" s="1394"/>
      <c r="J90" s="1394"/>
      <c r="K90" s="1394"/>
      <c r="L90" s="1394"/>
      <c r="M90" s="1394"/>
      <c r="N90" s="1394"/>
      <c r="O90" s="1394"/>
      <c r="P90" s="1394"/>
      <c r="Q90" s="1394"/>
      <c r="R90" s="1394"/>
      <c r="S90" s="1394"/>
      <c r="T90" s="1394"/>
      <c r="U90" s="1394"/>
      <c r="V90" s="1394"/>
      <c r="W90" s="1394"/>
      <c r="X90" s="1394"/>
      <c r="Y90" s="1394"/>
      <c r="Z90" s="1394"/>
      <c r="AA90" s="1394"/>
      <c r="AB90" s="1394"/>
      <c r="AC90" s="1394"/>
      <c r="AD90" s="1394"/>
      <c r="AE90" s="1394"/>
      <c r="AF90" s="1394"/>
      <c r="AG90" s="1394"/>
      <c r="AH90" s="1394"/>
      <c r="AI90" s="1394"/>
      <c r="AJ90" s="1394"/>
      <c r="AK90" s="1394"/>
      <c r="AL90" s="1394"/>
      <c r="AM90" s="1394"/>
      <c r="AN90" s="1394"/>
      <c r="AO90" s="1394"/>
      <c r="AP90" s="1394"/>
      <c r="AQ90" s="1394"/>
      <c r="AR90" s="1394"/>
      <c r="AS90" s="1394"/>
      <c r="AT90" s="1394"/>
      <c r="AU90" s="1394"/>
      <c r="AV90" s="1394"/>
      <c r="AW90" s="1394"/>
      <c r="AX90" s="1394"/>
      <c r="AY90" s="1394"/>
      <c r="AZ90" s="1394"/>
      <c r="BA90" s="1394"/>
      <c r="BB90" s="1394"/>
      <c r="BC90" s="1394"/>
      <c r="BD90" s="1394"/>
      <c r="BE90" s="1394"/>
      <c r="BF90" s="1394"/>
      <c r="BG90" s="1394"/>
      <c r="BH90" s="1394"/>
      <c r="BI90" s="1394"/>
      <c r="BJ90" s="1394"/>
      <c r="BK90" s="1394"/>
      <c r="BL90" s="1394"/>
      <c r="BM90" s="1394"/>
      <c r="BN90" s="1395"/>
      <c r="BO90" s="428"/>
      <c r="BP90" s="428"/>
      <c r="BQ90" s="428"/>
      <c r="BR90" s="428"/>
      <c r="BS90" s="429"/>
      <c r="BT90" s="428"/>
      <c r="BU90" s="428"/>
      <c r="BV90" s="430"/>
      <c r="BW90" s="429"/>
      <c r="BX90" s="428"/>
      <c r="BY90" s="430"/>
      <c r="BZ90" s="429"/>
      <c r="CA90" s="428"/>
      <c r="CB90" s="430"/>
      <c r="CC90" s="429"/>
      <c r="CD90" s="428"/>
      <c r="CE90" s="430"/>
      <c r="CF90" s="429"/>
      <c r="CG90" s="428"/>
      <c r="CH90" s="430"/>
      <c r="CI90" s="429"/>
      <c r="CJ90" s="428"/>
      <c r="CK90" s="430"/>
      <c r="CL90" s="429"/>
      <c r="CM90" s="428"/>
      <c r="CN90" s="430"/>
      <c r="CO90" s="429"/>
      <c r="CP90" s="428"/>
      <c r="CQ90" s="430"/>
      <c r="CR90" s="429"/>
      <c r="CS90" s="428"/>
      <c r="CT90" s="430"/>
      <c r="CU90" s="429"/>
      <c r="CV90" s="428"/>
      <c r="CW90" s="430"/>
      <c r="CX90" s="429"/>
      <c r="CY90" s="428"/>
      <c r="CZ90" s="430"/>
      <c r="DA90" s="429"/>
      <c r="DB90" s="428"/>
      <c r="DC90" s="430"/>
      <c r="DD90" s="429"/>
      <c r="DE90" s="428"/>
      <c r="DF90" s="430"/>
      <c r="DG90" s="429"/>
      <c r="DH90" s="428"/>
      <c r="DI90" s="430"/>
      <c r="DJ90" s="429"/>
      <c r="DK90" s="428"/>
      <c r="DL90" s="430"/>
      <c r="DM90" s="1400"/>
      <c r="DN90" s="1401"/>
      <c r="DO90" s="1401"/>
      <c r="DP90" s="1401"/>
      <c r="DQ90" s="1401"/>
      <c r="DR90" s="431"/>
      <c r="DS90" s="1578"/>
      <c r="DT90" s="1559"/>
      <c r="DU90" s="562"/>
      <c r="DV90" s="562"/>
      <c r="DW90" s="562"/>
      <c r="DX90" s="562"/>
      <c r="DY90" s="562"/>
    </row>
    <row r="91" spans="1:129" ht="3.4" customHeight="1">
      <c r="A91" s="436"/>
      <c r="B91" s="1396"/>
      <c r="C91" s="1396"/>
      <c r="D91" s="1396"/>
      <c r="E91" s="1396"/>
      <c r="F91" s="1396"/>
      <c r="G91" s="1396"/>
      <c r="H91" s="1396"/>
      <c r="I91" s="1396"/>
      <c r="J91" s="1396"/>
      <c r="K91" s="1396"/>
      <c r="L91" s="1396"/>
      <c r="M91" s="1396"/>
      <c r="N91" s="1396"/>
      <c r="O91" s="1396"/>
      <c r="P91" s="1396"/>
      <c r="Q91" s="1396"/>
      <c r="R91" s="1396"/>
      <c r="S91" s="1396"/>
      <c r="T91" s="1396"/>
      <c r="U91" s="1396"/>
      <c r="V91" s="1396"/>
      <c r="W91" s="1396"/>
      <c r="X91" s="1396"/>
      <c r="Y91" s="1396"/>
      <c r="Z91" s="1396"/>
      <c r="AA91" s="1396"/>
      <c r="AB91" s="1396"/>
      <c r="AC91" s="1396"/>
      <c r="AD91" s="1396"/>
      <c r="AE91" s="1396"/>
      <c r="AF91" s="1396"/>
      <c r="AG91" s="1396"/>
      <c r="AH91" s="1396"/>
      <c r="AI91" s="1396"/>
      <c r="AJ91" s="1396"/>
      <c r="AK91" s="1396"/>
      <c r="AL91" s="1396"/>
      <c r="AM91" s="1396"/>
      <c r="AN91" s="1396"/>
      <c r="AO91" s="1396"/>
      <c r="AP91" s="1396"/>
      <c r="AQ91" s="1396"/>
      <c r="AR91" s="1396"/>
      <c r="AS91" s="1396"/>
      <c r="AT91" s="1396"/>
      <c r="AU91" s="1396"/>
      <c r="AV91" s="1396"/>
      <c r="AW91" s="1396"/>
      <c r="AX91" s="1396"/>
      <c r="AY91" s="1396"/>
      <c r="AZ91" s="1396"/>
      <c r="BA91" s="1396"/>
      <c r="BB91" s="1396"/>
      <c r="BC91" s="1396"/>
      <c r="BD91" s="1396"/>
      <c r="BE91" s="1396"/>
      <c r="BF91" s="1396"/>
      <c r="BG91" s="1396"/>
      <c r="BH91" s="1396"/>
      <c r="BI91" s="1396"/>
      <c r="BJ91" s="1396"/>
      <c r="BK91" s="1396"/>
      <c r="BL91" s="1396"/>
      <c r="BM91" s="1396"/>
      <c r="BN91" s="1397"/>
      <c r="BO91" s="437"/>
      <c r="BP91" s="437"/>
      <c r="BQ91" s="437"/>
      <c r="BR91" s="437"/>
      <c r="BS91" s="438"/>
      <c r="BT91" s="437"/>
      <c r="BU91" s="437"/>
      <c r="BV91" s="439"/>
      <c r="BW91" s="438"/>
      <c r="BX91" s="437"/>
      <c r="BY91" s="439"/>
      <c r="BZ91" s="438"/>
      <c r="CA91" s="437"/>
      <c r="CB91" s="439"/>
      <c r="CC91" s="438"/>
      <c r="CD91" s="437"/>
      <c r="CE91" s="439"/>
      <c r="CF91" s="438"/>
      <c r="CG91" s="437"/>
      <c r="CH91" s="439"/>
      <c r="CI91" s="438"/>
      <c r="CJ91" s="437"/>
      <c r="CK91" s="439"/>
      <c r="CL91" s="438"/>
      <c r="CM91" s="437"/>
      <c r="CN91" s="439"/>
      <c r="CO91" s="438"/>
      <c r="CP91" s="437"/>
      <c r="CQ91" s="439"/>
      <c r="CR91" s="438"/>
      <c r="CS91" s="437"/>
      <c r="CT91" s="439"/>
      <c r="CU91" s="438"/>
      <c r="CV91" s="437"/>
      <c r="CW91" s="439"/>
      <c r="CX91" s="438"/>
      <c r="CY91" s="437"/>
      <c r="CZ91" s="439"/>
      <c r="DA91" s="438"/>
      <c r="DB91" s="437"/>
      <c r="DC91" s="439"/>
      <c r="DD91" s="438"/>
      <c r="DE91" s="437"/>
      <c r="DF91" s="439"/>
      <c r="DG91" s="438"/>
      <c r="DH91" s="437"/>
      <c r="DI91" s="439"/>
      <c r="DJ91" s="438"/>
      <c r="DK91" s="437"/>
      <c r="DL91" s="439"/>
      <c r="DM91" s="1402"/>
      <c r="DN91" s="1403"/>
      <c r="DO91" s="1403"/>
      <c r="DP91" s="1403"/>
      <c r="DQ91" s="1403"/>
      <c r="DR91" s="440"/>
      <c r="DS91" s="1578"/>
      <c r="DT91" s="1559"/>
      <c r="DU91" s="562"/>
      <c r="DV91" s="562"/>
      <c r="DW91" s="562"/>
      <c r="DX91" s="562"/>
      <c r="DY91" s="562"/>
    </row>
    <row r="92" spans="1:129" ht="3.4" customHeight="1">
      <c r="A92" s="1452" t="s">
        <v>862</v>
      </c>
      <c r="B92" s="1453"/>
      <c r="C92" s="1453"/>
      <c r="D92" s="1453"/>
      <c r="E92" s="1446"/>
      <c r="F92" s="1446"/>
      <c r="G92" s="1446"/>
      <c r="H92" s="1446"/>
      <c r="I92" s="1446"/>
      <c r="J92" s="1446"/>
      <c r="K92" s="446"/>
      <c r="L92" s="1435" t="s">
        <v>863</v>
      </c>
      <c r="M92" s="1435"/>
      <c r="N92" s="1435"/>
      <c r="O92" s="1435"/>
      <c r="P92" s="1435"/>
      <c r="Q92" s="1435"/>
      <c r="R92" s="1435"/>
      <c r="S92" s="1435"/>
      <c r="T92" s="1435"/>
      <c r="U92" s="1435"/>
      <c r="V92" s="1435"/>
      <c r="W92" s="1435"/>
      <c r="X92" s="1435"/>
      <c r="Y92" s="1435"/>
      <c r="Z92" s="1435"/>
      <c r="AA92" s="1435"/>
      <c r="AB92" s="1435"/>
      <c r="AC92" s="1435"/>
      <c r="AD92" s="1435"/>
      <c r="AE92" s="1435"/>
      <c r="AF92" s="1435"/>
      <c r="AG92" s="1435"/>
      <c r="AH92" s="1435"/>
      <c r="AI92" s="1435"/>
      <c r="AJ92" s="1435"/>
      <c r="AK92" s="1435"/>
      <c r="AL92" s="1435"/>
      <c r="AM92" s="1436"/>
      <c r="AN92" s="446"/>
      <c r="AO92" s="1435" t="s">
        <v>855</v>
      </c>
      <c r="AP92" s="1435"/>
      <c r="AQ92" s="1435"/>
      <c r="AR92" s="1435"/>
      <c r="AS92" s="1435"/>
      <c r="AT92" s="1435"/>
      <c r="AU92" s="1435"/>
      <c r="AV92" s="1435"/>
      <c r="AW92" s="1435"/>
      <c r="AX92" s="1435"/>
      <c r="AY92" s="1435"/>
      <c r="AZ92" s="1435"/>
      <c r="BA92" s="1435"/>
      <c r="BB92" s="1436"/>
      <c r="BC92" s="1446" t="s">
        <v>722</v>
      </c>
      <c r="BD92" s="1446"/>
      <c r="BE92" s="1446"/>
      <c r="BF92" s="1446"/>
      <c r="BG92" s="1446"/>
      <c r="BH92" s="1446"/>
      <c r="BI92" s="1446" t="s">
        <v>723</v>
      </c>
      <c r="BJ92" s="1446"/>
      <c r="BK92" s="1446"/>
      <c r="BL92" s="1446"/>
      <c r="BM92" s="1446"/>
      <c r="BN92" s="1447"/>
      <c r="BO92" s="448"/>
      <c r="BP92" s="447"/>
      <c r="BQ92" s="447"/>
      <c r="BR92" s="447"/>
      <c r="BS92" s="448"/>
      <c r="BT92" s="447"/>
      <c r="BU92" s="447"/>
      <c r="BV92" s="449"/>
      <c r="BW92" s="414"/>
      <c r="BX92" s="413"/>
      <c r="BY92" s="415"/>
      <c r="BZ92" s="414"/>
      <c r="CA92" s="413"/>
      <c r="CB92" s="415"/>
      <c r="CC92" s="414"/>
      <c r="CD92" s="413"/>
      <c r="CE92" s="415"/>
      <c r="CF92" s="414"/>
      <c r="CG92" s="413"/>
      <c r="CH92" s="415"/>
      <c r="CI92" s="414"/>
      <c r="CJ92" s="413"/>
      <c r="CK92" s="415"/>
      <c r="CL92" s="414"/>
      <c r="CM92" s="413"/>
      <c r="CN92" s="415"/>
      <c r="CO92" s="414"/>
      <c r="CP92" s="413"/>
      <c r="CQ92" s="415"/>
      <c r="CR92" s="414"/>
      <c r="CS92" s="413"/>
      <c r="CT92" s="415"/>
      <c r="CU92" s="414"/>
      <c r="CV92" s="413"/>
      <c r="CW92" s="415"/>
      <c r="CX92" s="414"/>
      <c r="CY92" s="413"/>
      <c r="CZ92" s="415"/>
      <c r="DA92" s="414"/>
      <c r="DB92" s="413"/>
      <c r="DC92" s="415"/>
      <c r="DD92" s="414"/>
      <c r="DE92" s="413"/>
      <c r="DF92" s="415"/>
      <c r="DG92" s="414"/>
      <c r="DH92" s="413"/>
      <c r="DI92" s="415"/>
      <c r="DJ92" s="414"/>
      <c r="DK92" s="413"/>
      <c r="DL92" s="415"/>
      <c r="DM92" s="1448">
        <v>8</v>
      </c>
      <c r="DN92" s="1449"/>
      <c r="DO92" s="1449"/>
      <c r="DP92" s="1449"/>
      <c r="DQ92" s="1449"/>
      <c r="DR92" s="450"/>
      <c r="DS92" s="1578">
        <v>8</v>
      </c>
      <c r="DT92" s="1559">
        <v>8</v>
      </c>
    </row>
    <row r="93" spans="1:129" ht="3.4" customHeight="1">
      <c r="A93" s="1452"/>
      <c r="B93" s="1453"/>
      <c r="C93" s="1453"/>
      <c r="D93" s="1453"/>
      <c r="E93" s="1446"/>
      <c r="F93" s="1446"/>
      <c r="G93" s="1446"/>
      <c r="H93" s="1446"/>
      <c r="I93" s="1446"/>
      <c r="J93" s="1446"/>
      <c r="K93" s="451"/>
      <c r="L93" s="1433"/>
      <c r="M93" s="1433"/>
      <c r="N93" s="1433"/>
      <c r="O93" s="1433"/>
      <c r="P93" s="1433"/>
      <c r="Q93" s="1433"/>
      <c r="R93" s="1433"/>
      <c r="S93" s="1433"/>
      <c r="T93" s="1433"/>
      <c r="U93" s="1433"/>
      <c r="V93" s="1433"/>
      <c r="W93" s="1433"/>
      <c r="X93" s="1433"/>
      <c r="Y93" s="1433"/>
      <c r="Z93" s="1433"/>
      <c r="AA93" s="1433"/>
      <c r="AB93" s="1433"/>
      <c r="AC93" s="1433"/>
      <c r="AD93" s="1433"/>
      <c r="AE93" s="1433"/>
      <c r="AF93" s="1433"/>
      <c r="AG93" s="1433"/>
      <c r="AH93" s="1433"/>
      <c r="AI93" s="1433"/>
      <c r="AJ93" s="1433"/>
      <c r="AK93" s="1433"/>
      <c r="AL93" s="1433"/>
      <c r="AM93" s="1437"/>
      <c r="AN93" s="451"/>
      <c r="AO93" s="1433"/>
      <c r="AP93" s="1433"/>
      <c r="AQ93" s="1433"/>
      <c r="AR93" s="1433"/>
      <c r="AS93" s="1433"/>
      <c r="AT93" s="1433"/>
      <c r="AU93" s="1433"/>
      <c r="AV93" s="1433"/>
      <c r="AW93" s="1433"/>
      <c r="AX93" s="1433"/>
      <c r="AY93" s="1433"/>
      <c r="AZ93" s="1433"/>
      <c r="BA93" s="1433"/>
      <c r="BB93" s="1437"/>
      <c r="BC93" s="1446"/>
      <c r="BD93" s="1446"/>
      <c r="BE93" s="1446"/>
      <c r="BF93" s="1446"/>
      <c r="BG93" s="1446"/>
      <c r="BH93" s="1446"/>
      <c r="BI93" s="1446"/>
      <c r="BJ93" s="1446"/>
      <c r="BK93" s="1446"/>
      <c r="BL93" s="1446"/>
      <c r="BM93" s="1446"/>
      <c r="BN93" s="1447"/>
      <c r="BO93" s="448"/>
      <c r="BP93" s="447"/>
      <c r="BQ93" s="447"/>
      <c r="BR93" s="447"/>
      <c r="BS93" s="448"/>
      <c r="BT93" s="447"/>
      <c r="BU93" s="447"/>
      <c r="BV93" s="449"/>
      <c r="BW93" s="414"/>
      <c r="BX93" s="413"/>
      <c r="BY93" s="415"/>
      <c r="BZ93" s="414"/>
      <c r="CA93" s="413"/>
      <c r="CB93" s="415"/>
      <c r="CC93" s="414"/>
      <c r="CD93" s="413"/>
      <c r="CE93" s="415"/>
      <c r="CF93" s="414"/>
      <c r="CG93" s="413"/>
      <c r="CH93" s="415"/>
      <c r="CI93" s="414"/>
      <c r="CJ93" s="413"/>
      <c r="CK93" s="415"/>
      <c r="CL93" s="414"/>
      <c r="CM93" s="413"/>
      <c r="CN93" s="415"/>
      <c r="CO93" s="414"/>
      <c r="CP93" s="413"/>
      <c r="CQ93" s="415"/>
      <c r="CR93" s="414"/>
      <c r="CS93" s="413"/>
      <c r="CT93" s="415"/>
      <c r="CU93" s="414"/>
      <c r="CV93" s="413"/>
      <c r="CW93" s="415"/>
      <c r="CX93" s="414"/>
      <c r="CY93" s="413"/>
      <c r="CZ93" s="415"/>
      <c r="DA93" s="414"/>
      <c r="DB93" s="413"/>
      <c r="DC93" s="415"/>
      <c r="DD93" s="414"/>
      <c r="DE93" s="413"/>
      <c r="DF93" s="415"/>
      <c r="DG93" s="414"/>
      <c r="DH93" s="413"/>
      <c r="DI93" s="415"/>
      <c r="DJ93" s="414"/>
      <c r="DK93" s="413"/>
      <c r="DL93" s="415"/>
      <c r="DM93" s="1448"/>
      <c r="DN93" s="1449"/>
      <c r="DO93" s="1449"/>
      <c r="DP93" s="1449"/>
      <c r="DQ93" s="1449"/>
      <c r="DR93" s="450"/>
      <c r="DS93" s="1578"/>
      <c r="DT93" s="1559"/>
    </row>
    <row r="94" spans="1:129" ht="3.4" customHeight="1">
      <c r="A94" s="1452"/>
      <c r="B94" s="1453"/>
      <c r="C94" s="1453"/>
      <c r="D94" s="1453"/>
      <c r="E94" s="1446"/>
      <c r="F94" s="1446"/>
      <c r="G94" s="1446"/>
      <c r="H94" s="1446"/>
      <c r="I94" s="1446"/>
      <c r="J94" s="1446"/>
      <c r="K94" s="493"/>
      <c r="L94" s="1444"/>
      <c r="M94" s="1444"/>
      <c r="N94" s="1444"/>
      <c r="O94" s="1444"/>
      <c r="P94" s="1444"/>
      <c r="Q94" s="1444"/>
      <c r="R94" s="1444"/>
      <c r="S94" s="1444"/>
      <c r="T94" s="1444"/>
      <c r="U94" s="1444"/>
      <c r="V94" s="1444"/>
      <c r="W94" s="1444"/>
      <c r="X94" s="1444"/>
      <c r="Y94" s="1444"/>
      <c r="Z94" s="1444"/>
      <c r="AA94" s="1444"/>
      <c r="AB94" s="1444"/>
      <c r="AC94" s="1444"/>
      <c r="AD94" s="1444"/>
      <c r="AE94" s="1444"/>
      <c r="AF94" s="1444"/>
      <c r="AG94" s="1444"/>
      <c r="AH94" s="1444"/>
      <c r="AI94" s="1444"/>
      <c r="AJ94" s="1444"/>
      <c r="AK94" s="1444"/>
      <c r="AL94" s="1444"/>
      <c r="AM94" s="1445"/>
      <c r="AN94" s="493"/>
      <c r="AO94" s="1444"/>
      <c r="AP94" s="1444"/>
      <c r="AQ94" s="1444"/>
      <c r="AR94" s="1444"/>
      <c r="AS94" s="1444"/>
      <c r="AT94" s="1444"/>
      <c r="AU94" s="1444"/>
      <c r="AV94" s="1444"/>
      <c r="AW94" s="1444"/>
      <c r="AX94" s="1444"/>
      <c r="AY94" s="1444"/>
      <c r="AZ94" s="1444"/>
      <c r="BA94" s="1444"/>
      <c r="BB94" s="1445"/>
      <c r="BC94" s="1446"/>
      <c r="BD94" s="1446"/>
      <c r="BE94" s="1446"/>
      <c r="BF94" s="1446"/>
      <c r="BG94" s="1446"/>
      <c r="BH94" s="1446"/>
      <c r="BI94" s="1446"/>
      <c r="BJ94" s="1446"/>
      <c r="BK94" s="1446"/>
      <c r="BL94" s="1446"/>
      <c r="BM94" s="1446"/>
      <c r="BN94" s="1447"/>
      <c r="BO94" s="494"/>
      <c r="BP94" s="495"/>
      <c r="BQ94" s="495"/>
      <c r="BR94" s="495"/>
      <c r="BS94" s="494"/>
      <c r="BT94" s="495"/>
      <c r="BU94" s="495"/>
      <c r="BV94" s="496"/>
      <c r="BW94" s="377"/>
      <c r="BX94" s="379"/>
      <c r="BY94" s="376"/>
      <c r="BZ94" s="377"/>
      <c r="CA94" s="379"/>
      <c r="CB94" s="376"/>
      <c r="CC94" s="377"/>
      <c r="CD94" s="379"/>
      <c r="CE94" s="376"/>
      <c r="CF94" s="377"/>
      <c r="CG94" s="379"/>
      <c r="CH94" s="376"/>
      <c r="CI94" s="377"/>
      <c r="CJ94" s="379"/>
      <c r="CK94" s="376"/>
      <c r="CL94" s="377"/>
      <c r="CM94" s="379"/>
      <c r="CN94" s="376"/>
      <c r="CO94" s="377"/>
      <c r="CP94" s="379"/>
      <c r="CQ94" s="376"/>
      <c r="CR94" s="377"/>
      <c r="CS94" s="379"/>
      <c r="CT94" s="376"/>
      <c r="CU94" s="377"/>
      <c r="CV94" s="379"/>
      <c r="CW94" s="376"/>
      <c r="CX94" s="377"/>
      <c r="CY94" s="379"/>
      <c r="CZ94" s="376"/>
      <c r="DA94" s="377"/>
      <c r="DB94" s="379"/>
      <c r="DC94" s="376"/>
      <c r="DD94" s="377"/>
      <c r="DE94" s="379"/>
      <c r="DF94" s="376"/>
      <c r="DG94" s="377"/>
      <c r="DH94" s="379"/>
      <c r="DI94" s="376"/>
      <c r="DJ94" s="377"/>
      <c r="DK94" s="379"/>
      <c r="DL94" s="376"/>
      <c r="DM94" s="1450"/>
      <c r="DN94" s="1451"/>
      <c r="DO94" s="1451"/>
      <c r="DP94" s="1451"/>
      <c r="DQ94" s="1451"/>
      <c r="DR94" s="497"/>
      <c r="DS94" s="1578"/>
      <c r="DT94" s="1559"/>
    </row>
    <row r="95" spans="1:129" ht="3.4" customHeight="1">
      <c r="A95" s="1452" t="s">
        <v>864</v>
      </c>
      <c r="B95" s="1453"/>
      <c r="C95" s="1453"/>
      <c r="D95" s="1453"/>
      <c r="E95" s="1446"/>
      <c r="F95" s="1446"/>
      <c r="G95" s="1446"/>
      <c r="H95" s="1446"/>
      <c r="I95" s="1446"/>
      <c r="J95" s="1446"/>
      <c r="K95" s="446"/>
      <c r="L95" s="1435" t="s">
        <v>865</v>
      </c>
      <c r="M95" s="1435"/>
      <c r="N95" s="1435"/>
      <c r="O95" s="1435"/>
      <c r="P95" s="1435"/>
      <c r="Q95" s="1435"/>
      <c r="R95" s="1435"/>
      <c r="S95" s="1435"/>
      <c r="T95" s="1435"/>
      <c r="U95" s="1435"/>
      <c r="V95" s="1435"/>
      <c r="W95" s="1435"/>
      <c r="X95" s="1435"/>
      <c r="Y95" s="1435"/>
      <c r="Z95" s="1435"/>
      <c r="AA95" s="1435"/>
      <c r="AB95" s="1435"/>
      <c r="AC95" s="1435"/>
      <c r="AD95" s="1435"/>
      <c r="AE95" s="1435"/>
      <c r="AF95" s="1435"/>
      <c r="AG95" s="1435"/>
      <c r="AH95" s="1435"/>
      <c r="AI95" s="1435"/>
      <c r="AJ95" s="1435"/>
      <c r="AK95" s="1435"/>
      <c r="AL95" s="1435"/>
      <c r="AM95" s="1436"/>
      <c r="AN95" s="446"/>
      <c r="AO95" s="1435" t="s">
        <v>855</v>
      </c>
      <c r="AP95" s="1435"/>
      <c r="AQ95" s="1435"/>
      <c r="AR95" s="1435"/>
      <c r="AS95" s="1435"/>
      <c r="AT95" s="1435"/>
      <c r="AU95" s="1435"/>
      <c r="AV95" s="1435"/>
      <c r="AW95" s="1435"/>
      <c r="AX95" s="1435"/>
      <c r="AY95" s="1435"/>
      <c r="AZ95" s="1435"/>
      <c r="BA95" s="1435"/>
      <c r="BB95" s="1436"/>
      <c r="BC95" s="1446" t="s">
        <v>722</v>
      </c>
      <c r="BD95" s="1446"/>
      <c r="BE95" s="1446"/>
      <c r="BF95" s="1446"/>
      <c r="BG95" s="1446"/>
      <c r="BH95" s="1446"/>
      <c r="BI95" s="1446" t="s">
        <v>723</v>
      </c>
      <c r="BJ95" s="1446"/>
      <c r="BK95" s="1446"/>
      <c r="BL95" s="1446"/>
      <c r="BM95" s="1446"/>
      <c r="BN95" s="1447"/>
      <c r="BO95" s="448"/>
      <c r="BP95" s="447"/>
      <c r="BQ95" s="447"/>
      <c r="BR95" s="447"/>
      <c r="BS95" s="448"/>
      <c r="BT95" s="447"/>
      <c r="BU95" s="447"/>
      <c r="BV95" s="449"/>
      <c r="BW95" s="414"/>
      <c r="BX95" s="413"/>
      <c r="BY95" s="415"/>
      <c r="BZ95" s="414"/>
      <c r="CA95" s="413"/>
      <c r="CB95" s="415"/>
      <c r="CC95" s="414"/>
      <c r="CD95" s="413"/>
      <c r="CE95" s="415"/>
      <c r="CF95" s="414"/>
      <c r="CG95" s="413"/>
      <c r="CH95" s="415"/>
      <c r="CI95" s="414"/>
      <c r="CJ95" s="413"/>
      <c r="CK95" s="415"/>
      <c r="CL95" s="414"/>
      <c r="CM95" s="413"/>
      <c r="CN95" s="415"/>
      <c r="CO95" s="414"/>
      <c r="CP95" s="413"/>
      <c r="CQ95" s="415"/>
      <c r="CR95" s="414"/>
      <c r="CS95" s="413"/>
      <c r="CT95" s="415"/>
      <c r="CU95" s="414"/>
      <c r="CV95" s="413"/>
      <c r="CW95" s="415"/>
      <c r="CX95" s="414"/>
      <c r="CY95" s="413"/>
      <c r="CZ95" s="415"/>
      <c r="DA95" s="414"/>
      <c r="DB95" s="413"/>
      <c r="DC95" s="415"/>
      <c r="DD95" s="414"/>
      <c r="DE95" s="413"/>
      <c r="DF95" s="415"/>
      <c r="DG95" s="414"/>
      <c r="DH95" s="413"/>
      <c r="DI95" s="415"/>
      <c r="DJ95" s="414"/>
      <c r="DK95" s="413"/>
      <c r="DL95" s="415"/>
      <c r="DM95" s="1448">
        <v>8</v>
      </c>
      <c r="DN95" s="1449"/>
      <c r="DO95" s="1449"/>
      <c r="DP95" s="1449"/>
      <c r="DQ95" s="1449"/>
      <c r="DR95" s="450"/>
      <c r="DS95" s="1578">
        <v>8</v>
      </c>
      <c r="DT95" s="1559">
        <v>8</v>
      </c>
    </row>
    <row r="96" spans="1:129" ht="3.4" customHeight="1">
      <c r="A96" s="1452"/>
      <c r="B96" s="1453"/>
      <c r="C96" s="1453"/>
      <c r="D96" s="1453"/>
      <c r="E96" s="1446"/>
      <c r="F96" s="1446"/>
      <c r="G96" s="1446"/>
      <c r="H96" s="1446"/>
      <c r="I96" s="1446"/>
      <c r="J96" s="1446"/>
      <c r="K96" s="451"/>
      <c r="L96" s="1433"/>
      <c r="M96" s="1433"/>
      <c r="N96" s="1433"/>
      <c r="O96" s="1433"/>
      <c r="P96" s="1433"/>
      <c r="Q96" s="1433"/>
      <c r="R96" s="1433"/>
      <c r="S96" s="1433"/>
      <c r="T96" s="1433"/>
      <c r="U96" s="1433"/>
      <c r="V96" s="1433"/>
      <c r="W96" s="1433"/>
      <c r="X96" s="1433"/>
      <c r="Y96" s="1433"/>
      <c r="Z96" s="1433"/>
      <c r="AA96" s="1433"/>
      <c r="AB96" s="1433"/>
      <c r="AC96" s="1433"/>
      <c r="AD96" s="1433"/>
      <c r="AE96" s="1433"/>
      <c r="AF96" s="1433"/>
      <c r="AG96" s="1433"/>
      <c r="AH96" s="1433"/>
      <c r="AI96" s="1433"/>
      <c r="AJ96" s="1433"/>
      <c r="AK96" s="1433"/>
      <c r="AL96" s="1433"/>
      <c r="AM96" s="1437"/>
      <c r="AN96" s="451"/>
      <c r="AO96" s="1433"/>
      <c r="AP96" s="1433"/>
      <c r="AQ96" s="1433"/>
      <c r="AR96" s="1433"/>
      <c r="AS96" s="1433"/>
      <c r="AT96" s="1433"/>
      <c r="AU96" s="1433"/>
      <c r="AV96" s="1433"/>
      <c r="AW96" s="1433"/>
      <c r="AX96" s="1433"/>
      <c r="AY96" s="1433"/>
      <c r="AZ96" s="1433"/>
      <c r="BA96" s="1433"/>
      <c r="BB96" s="1437"/>
      <c r="BC96" s="1446"/>
      <c r="BD96" s="1446"/>
      <c r="BE96" s="1446"/>
      <c r="BF96" s="1446"/>
      <c r="BG96" s="1446"/>
      <c r="BH96" s="1446"/>
      <c r="BI96" s="1446"/>
      <c r="BJ96" s="1446"/>
      <c r="BK96" s="1446"/>
      <c r="BL96" s="1446"/>
      <c r="BM96" s="1446"/>
      <c r="BN96" s="1447"/>
      <c r="BO96" s="448"/>
      <c r="BP96" s="447"/>
      <c r="BQ96" s="447"/>
      <c r="BR96" s="447"/>
      <c r="BS96" s="448"/>
      <c r="BT96" s="447"/>
      <c r="BU96" s="447"/>
      <c r="BV96" s="449"/>
      <c r="BW96" s="414"/>
      <c r="BX96" s="413"/>
      <c r="BY96" s="415"/>
      <c r="BZ96" s="414"/>
      <c r="CA96" s="413"/>
      <c r="CB96" s="415"/>
      <c r="CC96" s="414"/>
      <c r="CD96" s="413"/>
      <c r="CE96" s="415"/>
      <c r="CF96" s="414"/>
      <c r="CG96" s="413"/>
      <c r="CH96" s="415"/>
      <c r="CI96" s="414"/>
      <c r="CJ96" s="413"/>
      <c r="CK96" s="415"/>
      <c r="CL96" s="414"/>
      <c r="CM96" s="413"/>
      <c r="CN96" s="415"/>
      <c r="CO96" s="414"/>
      <c r="CP96" s="413"/>
      <c r="CQ96" s="415"/>
      <c r="CR96" s="414"/>
      <c r="CS96" s="413"/>
      <c r="CT96" s="415"/>
      <c r="CU96" s="414"/>
      <c r="CV96" s="413"/>
      <c r="CW96" s="415"/>
      <c r="CX96" s="414"/>
      <c r="CY96" s="413"/>
      <c r="CZ96" s="415"/>
      <c r="DA96" s="414"/>
      <c r="DB96" s="413"/>
      <c r="DC96" s="415"/>
      <c r="DD96" s="414"/>
      <c r="DE96" s="413"/>
      <c r="DF96" s="415"/>
      <c r="DG96" s="414"/>
      <c r="DH96" s="413"/>
      <c r="DI96" s="415"/>
      <c r="DJ96" s="414"/>
      <c r="DK96" s="413"/>
      <c r="DL96" s="415"/>
      <c r="DM96" s="1448"/>
      <c r="DN96" s="1449"/>
      <c r="DO96" s="1449"/>
      <c r="DP96" s="1449"/>
      <c r="DQ96" s="1449"/>
      <c r="DR96" s="450"/>
      <c r="DS96" s="1578"/>
      <c r="DT96" s="1559"/>
    </row>
    <row r="97" spans="1:124" ht="3.4" customHeight="1">
      <c r="A97" s="1585"/>
      <c r="B97" s="1586"/>
      <c r="C97" s="1586"/>
      <c r="D97" s="1586"/>
      <c r="E97" s="1587"/>
      <c r="F97" s="1587"/>
      <c r="G97" s="1587"/>
      <c r="H97" s="1587"/>
      <c r="I97" s="1587"/>
      <c r="J97" s="1587"/>
      <c r="K97" s="453"/>
      <c r="L97" s="1434"/>
      <c r="M97" s="1434"/>
      <c r="N97" s="1434"/>
      <c r="O97" s="1434"/>
      <c r="P97" s="1434"/>
      <c r="Q97" s="1434"/>
      <c r="R97" s="1434"/>
      <c r="S97" s="1434"/>
      <c r="T97" s="1434"/>
      <c r="U97" s="1434"/>
      <c r="V97" s="1434"/>
      <c r="W97" s="1434"/>
      <c r="X97" s="1434"/>
      <c r="Y97" s="1434"/>
      <c r="Z97" s="1434"/>
      <c r="AA97" s="1434"/>
      <c r="AB97" s="1434"/>
      <c r="AC97" s="1434"/>
      <c r="AD97" s="1434"/>
      <c r="AE97" s="1434"/>
      <c r="AF97" s="1434"/>
      <c r="AG97" s="1434"/>
      <c r="AH97" s="1434"/>
      <c r="AI97" s="1434"/>
      <c r="AJ97" s="1434"/>
      <c r="AK97" s="1434"/>
      <c r="AL97" s="1434"/>
      <c r="AM97" s="1438"/>
      <c r="AN97" s="453"/>
      <c r="AO97" s="1434"/>
      <c r="AP97" s="1434"/>
      <c r="AQ97" s="1434"/>
      <c r="AR97" s="1434"/>
      <c r="AS97" s="1434"/>
      <c r="AT97" s="1434"/>
      <c r="AU97" s="1434"/>
      <c r="AV97" s="1434"/>
      <c r="AW97" s="1434"/>
      <c r="AX97" s="1434"/>
      <c r="AY97" s="1434"/>
      <c r="AZ97" s="1434"/>
      <c r="BA97" s="1434"/>
      <c r="BB97" s="1438"/>
      <c r="BC97" s="1587"/>
      <c r="BD97" s="1587"/>
      <c r="BE97" s="1587"/>
      <c r="BF97" s="1587"/>
      <c r="BG97" s="1587"/>
      <c r="BH97" s="1587"/>
      <c r="BI97" s="1587"/>
      <c r="BJ97" s="1587"/>
      <c r="BK97" s="1587"/>
      <c r="BL97" s="1587"/>
      <c r="BM97" s="1587"/>
      <c r="BN97" s="1588"/>
      <c r="BO97" s="455"/>
      <c r="BP97" s="454"/>
      <c r="BQ97" s="454"/>
      <c r="BR97" s="454"/>
      <c r="BS97" s="455"/>
      <c r="BT97" s="454"/>
      <c r="BU97" s="454"/>
      <c r="BV97" s="456"/>
      <c r="BW97" s="457"/>
      <c r="BX97" s="458"/>
      <c r="BY97" s="459"/>
      <c r="BZ97" s="457"/>
      <c r="CA97" s="458"/>
      <c r="CB97" s="459"/>
      <c r="CC97" s="457"/>
      <c r="CD97" s="458"/>
      <c r="CE97" s="459"/>
      <c r="CF97" s="457"/>
      <c r="CG97" s="458"/>
      <c r="CH97" s="459"/>
      <c r="CI97" s="457"/>
      <c r="CJ97" s="458"/>
      <c r="CK97" s="459"/>
      <c r="CL97" s="457"/>
      <c r="CM97" s="458"/>
      <c r="CN97" s="459"/>
      <c r="CO97" s="457"/>
      <c r="CP97" s="458"/>
      <c r="CQ97" s="459"/>
      <c r="CR97" s="457"/>
      <c r="CS97" s="458"/>
      <c r="CT97" s="459"/>
      <c r="CU97" s="457"/>
      <c r="CV97" s="458"/>
      <c r="CW97" s="459"/>
      <c r="CX97" s="457"/>
      <c r="CY97" s="458"/>
      <c r="CZ97" s="459"/>
      <c r="DA97" s="457"/>
      <c r="DB97" s="458"/>
      <c r="DC97" s="459"/>
      <c r="DD97" s="457"/>
      <c r="DE97" s="458"/>
      <c r="DF97" s="459"/>
      <c r="DG97" s="457"/>
      <c r="DH97" s="458"/>
      <c r="DI97" s="459"/>
      <c r="DJ97" s="457"/>
      <c r="DK97" s="458"/>
      <c r="DL97" s="459"/>
      <c r="DM97" s="1512"/>
      <c r="DN97" s="1513"/>
      <c r="DO97" s="1513"/>
      <c r="DP97" s="1513"/>
      <c r="DQ97" s="1513"/>
      <c r="DR97" s="460"/>
      <c r="DS97" s="1578"/>
      <c r="DT97" s="1559"/>
    </row>
    <row r="98" spans="1:124" ht="3.4" customHeight="1">
      <c r="A98" s="447"/>
      <c r="B98" s="447"/>
      <c r="C98" s="447"/>
      <c r="D98" s="447"/>
      <c r="E98" s="447"/>
      <c r="F98" s="447"/>
      <c r="G98" s="447"/>
      <c r="H98" s="447"/>
      <c r="I98" s="447"/>
      <c r="J98" s="447"/>
      <c r="K98" s="445"/>
      <c r="L98" s="567"/>
      <c r="M98" s="567"/>
      <c r="N98" s="567"/>
      <c r="O98" s="567"/>
      <c r="P98" s="567"/>
      <c r="Q98" s="567"/>
      <c r="R98" s="567"/>
      <c r="S98" s="567"/>
      <c r="T98" s="567"/>
      <c r="U98" s="567"/>
      <c r="V98" s="567"/>
      <c r="W98" s="567"/>
      <c r="X98" s="567"/>
      <c r="Y98" s="567"/>
      <c r="Z98" s="567"/>
      <c r="AA98" s="567"/>
      <c r="AB98" s="567"/>
      <c r="AC98" s="567"/>
      <c r="AD98" s="567"/>
      <c r="AE98" s="567"/>
      <c r="AF98" s="567"/>
      <c r="AG98" s="567"/>
      <c r="AH98" s="567"/>
      <c r="AI98" s="567"/>
      <c r="AJ98" s="567"/>
      <c r="AK98" s="567"/>
      <c r="AL98" s="567"/>
      <c r="AM98" s="567"/>
      <c r="AN98" s="445"/>
      <c r="AO98" s="567"/>
      <c r="AP98" s="567"/>
      <c r="AQ98" s="567"/>
      <c r="AR98" s="567"/>
      <c r="AS98" s="567"/>
      <c r="AT98" s="567"/>
      <c r="AU98" s="567"/>
      <c r="AV98" s="567"/>
      <c r="AW98" s="567"/>
      <c r="AX98" s="567"/>
      <c r="AY98" s="567"/>
      <c r="AZ98" s="567"/>
      <c r="BA98" s="567"/>
      <c r="BB98" s="567"/>
      <c r="BC98" s="447"/>
      <c r="BD98" s="447"/>
      <c r="BE98" s="447"/>
      <c r="BF98" s="447"/>
      <c r="BG98" s="447"/>
      <c r="BH98" s="447"/>
      <c r="BI98" s="447"/>
      <c r="BJ98" s="447"/>
      <c r="BK98" s="447"/>
      <c r="BL98" s="447"/>
      <c r="BM98" s="447"/>
      <c r="BN98" s="447"/>
      <c r="BO98" s="447"/>
      <c r="BP98" s="447"/>
      <c r="BQ98" s="447"/>
      <c r="BR98" s="447"/>
      <c r="BS98" s="447"/>
      <c r="BT98" s="447"/>
      <c r="BU98" s="447"/>
      <c r="BV98" s="447"/>
      <c r="BW98" s="413"/>
      <c r="BX98" s="413"/>
      <c r="BY98" s="413"/>
      <c r="BZ98" s="413"/>
      <c r="CA98" s="413"/>
      <c r="CB98" s="413"/>
      <c r="CC98" s="413"/>
      <c r="CD98" s="413"/>
      <c r="CE98" s="413"/>
      <c r="CF98" s="413"/>
      <c r="CG98" s="413"/>
      <c r="CH98" s="413"/>
      <c r="CI98" s="413"/>
      <c r="CJ98" s="413"/>
      <c r="CK98" s="413"/>
      <c r="CL98" s="413"/>
      <c r="CM98" s="413"/>
      <c r="CN98" s="413"/>
      <c r="CO98" s="413"/>
      <c r="CP98" s="413"/>
      <c r="CQ98" s="413"/>
      <c r="CR98" s="413"/>
      <c r="CS98" s="413"/>
      <c r="CT98" s="413"/>
      <c r="CU98" s="413"/>
      <c r="CV98" s="413"/>
      <c r="CW98" s="413"/>
      <c r="CX98" s="413"/>
      <c r="CY98" s="413"/>
      <c r="CZ98" s="413"/>
      <c r="DA98" s="413"/>
      <c r="DB98" s="413"/>
      <c r="DC98" s="413"/>
      <c r="DD98" s="413"/>
      <c r="DE98" s="413"/>
      <c r="DF98" s="413"/>
      <c r="DG98" s="413"/>
      <c r="DH98" s="413"/>
      <c r="DI98" s="413"/>
      <c r="DJ98" s="413"/>
      <c r="DK98" s="413"/>
      <c r="DL98" s="413"/>
      <c r="DM98" s="569"/>
      <c r="DN98" s="569"/>
      <c r="DO98" s="569"/>
      <c r="DP98" s="569"/>
      <c r="DQ98" s="569"/>
      <c r="DR98" s="445"/>
      <c r="DS98" s="572"/>
      <c r="DT98" s="573"/>
    </row>
    <row r="99" spans="1:124" s="552" customFormat="1" ht="3.4" customHeight="1">
      <c r="A99" s="1523" t="s">
        <v>866</v>
      </c>
      <c r="B99" s="1524"/>
      <c r="C99" s="1524"/>
      <c r="D99" s="1524"/>
      <c r="E99" s="1525"/>
      <c r="F99" s="1525"/>
      <c r="G99" s="1525"/>
      <c r="H99" s="1525"/>
      <c r="I99" s="1525"/>
      <c r="J99" s="1525"/>
      <c r="K99" s="1525"/>
      <c r="L99" s="1525"/>
      <c r="M99" s="1525"/>
      <c r="N99" s="1525"/>
      <c r="O99" s="1525"/>
      <c r="P99" s="1525"/>
      <c r="Q99" s="1525"/>
      <c r="R99" s="1525"/>
      <c r="S99" s="1525"/>
      <c r="T99" s="1525"/>
      <c r="U99" s="1525"/>
      <c r="V99" s="1525"/>
      <c r="W99" s="1525"/>
      <c r="X99" s="1525"/>
      <c r="Y99" s="1525"/>
      <c r="Z99" s="1525"/>
      <c r="AA99" s="1525"/>
      <c r="AB99" s="1525"/>
      <c r="AC99" s="1525"/>
      <c r="AD99" s="1525"/>
      <c r="AE99" s="1525"/>
      <c r="AF99" s="1525"/>
      <c r="AG99" s="1525"/>
      <c r="AH99" s="1525"/>
      <c r="AI99" s="1525"/>
      <c r="AJ99" s="1525"/>
      <c r="AK99" s="1525"/>
      <c r="AL99" s="1525"/>
      <c r="AM99" s="1525"/>
      <c r="AN99" s="1525"/>
      <c r="AO99" s="1525"/>
      <c r="AP99" s="1525"/>
      <c r="AQ99" s="1525"/>
      <c r="AR99" s="1525"/>
      <c r="AS99" s="1525"/>
      <c r="AT99" s="1525"/>
      <c r="AU99" s="1525"/>
      <c r="AV99" s="1525"/>
      <c r="AW99" s="1525"/>
      <c r="AX99" s="1525"/>
      <c r="AY99" s="1525"/>
      <c r="AZ99" s="1525"/>
      <c r="BA99" s="1525"/>
      <c r="BB99" s="1525"/>
      <c r="BC99" s="1525"/>
      <c r="BD99" s="1525"/>
      <c r="BE99" s="1525"/>
      <c r="BF99" s="1525"/>
      <c r="BG99" s="1525"/>
      <c r="BH99" s="1525"/>
      <c r="BI99" s="1532" t="s">
        <v>723</v>
      </c>
      <c r="BJ99" s="1532"/>
      <c r="BK99" s="1532"/>
      <c r="BL99" s="1532"/>
      <c r="BM99" s="1532"/>
      <c r="BN99" s="1533"/>
      <c r="BO99" s="546"/>
      <c r="BP99" s="547"/>
      <c r="BQ99" s="547"/>
      <c r="BR99" s="547"/>
      <c r="BS99" s="546"/>
      <c r="BT99" s="547"/>
      <c r="BU99" s="547"/>
      <c r="BV99" s="574"/>
      <c r="BW99" s="548"/>
      <c r="BX99" s="549"/>
      <c r="BY99" s="550"/>
      <c r="BZ99" s="548"/>
      <c r="CA99" s="549"/>
      <c r="CB99" s="550"/>
      <c r="CC99" s="548"/>
      <c r="CD99" s="549"/>
      <c r="CE99" s="550"/>
      <c r="CF99" s="548"/>
      <c r="CG99" s="549"/>
      <c r="CH99" s="550"/>
      <c r="CI99" s="548"/>
      <c r="CJ99" s="549"/>
      <c r="CK99" s="550"/>
      <c r="CL99" s="548"/>
      <c r="CM99" s="549"/>
      <c r="CN99" s="550"/>
      <c r="CO99" s="548"/>
      <c r="CP99" s="549"/>
      <c r="CQ99" s="550"/>
      <c r="CR99" s="548"/>
      <c r="CS99" s="549"/>
      <c r="CT99" s="550"/>
      <c r="CU99" s="548"/>
      <c r="CV99" s="549"/>
      <c r="CW99" s="550"/>
      <c r="CX99" s="548"/>
      <c r="CY99" s="549"/>
      <c r="CZ99" s="550"/>
      <c r="DA99" s="548"/>
      <c r="DB99" s="549"/>
      <c r="DC99" s="550"/>
      <c r="DD99" s="548"/>
      <c r="DE99" s="549"/>
      <c r="DF99" s="550"/>
      <c r="DG99" s="548"/>
      <c r="DH99" s="549"/>
      <c r="DI99" s="550"/>
      <c r="DJ99" s="548"/>
      <c r="DK99" s="549"/>
      <c r="DL99" s="550"/>
      <c r="DM99" s="1538">
        <f>SUM(DM26:DQ97)</f>
        <v>250</v>
      </c>
      <c r="DN99" s="1539"/>
      <c r="DO99" s="1539"/>
      <c r="DP99" s="1539"/>
      <c r="DQ99" s="1539"/>
      <c r="DR99" s="551"/>
      <c r="DS99" s="1578">
        <f>SUM(DS23:DS97)</f>
        <v>250</v>
      </c>
      <c r="DT99" s="1559">
        <f>SUM(DT23:DT97)</f>
        <v>250</v>
      </c>
    </row>
    <row r="100" spans="1:124" s="552" customFormat="1" ht="3.4" customHeight="1">
      <c r="A100" s="1526"/>
      <c r="B100" s="1527"/>
      <c r="C100" s="1527"/>
      <c r="D100" s="1527"/>
      <c r="E100" s="1528"/>
      <c r="F100" s="1528"/>
      <c r="G100" s="1528"/>
      <c r="H100" s="1528"/>
      <c r="I100" s="1528"/>
      <c r="J100" s="1528"/>
      <c r="K100" s="1528"/>
      <c r="L100" s="1528"/>
      <c r="M100" s="1528"/>
      <c r="N100" s="1528"/>
      <c r="O100" s="1528"/>
      <c r="P100" s="1528"/>
      <c r="Q100" s="1528"/>
      <c r="R100" s="1528"/>
      <c r="S100" s="1528"/>
      <c r="T100" s="1528"/>
      <c r="U100" s="1528"/>
      <c r="V100" s="1528"/>
      <c r="W100" s="1528"/>
      <c r="X100" s="1528"/>
      <c r="Y100" s="1528"/>
      <c r="Z100" s="1528"/>
      <c r="AA100" s="1528"/>
      <c r="AB100" s="1528"/>
      <c r="AC100" s="1528"/>
      <c r="AD100" s="1528"/>
      <c r="AE100" s="1528"/>
      <c r="AF100" s="1528"/>
      <c r="AG100" s="1528"/>
      <c r="AH100" s="1528"/>
      <c r="AI100" s="1528"/>
      <c r="AJ100" s="1528"/>
      <c r="AK100" s="1528"/>
      <c r="AL100" s="1528"/>
      <c r="AM100" s="1528"/>
      <c r="AN100" s="1528"/>
      <c r="AO100" s="1528"/>
      <c r="AP100" s="1528"/>
      <c r="AQ100" s="1528"/>
      <c r="AR100" s="1528"/>
      <c r="AS100" s="1528"/>
      <c r="AT100" s="1528"/>
      <c r="AU100" s="1528"/>
      <c r="AV100" s="1528"/>
      <c r="AW100" s="1528"/>
      <c r="AX100" s="1528"/>
      <c r="AY100" s="1528"/>
      <c r="AZ100" s="1528"/>
      <c r="BA100" s="1528"/>
      <c r="BB100" s="1528"/>
      <c r="BC100" s="1528"/>
      <c r="BD100" s="1528"/>
      <c r="BE100" s="1528"/>
      <c r="BF100" s="1528"/>
      <c r="BG100" s="1528"/>
      <c r="BH100" s="1528"/>
      <c r="BI100" s="1534"/>
      <c r="BJ100" s="1534"/>
      <c r="BK100" s="1534"/>
      <c r="BL100" s="1534"/>
      <c r="BM100" s="1534"/>
      <c r="BN100" s="1535"/>
      <c r="BO100" s="553"/>
      <c r="BP100" s="554"/>
      <c r="BQ100" s="554"/>
      <c r="BR100" s="554"/>
      <c r="BS100" s="553"/>
      <c r="BT100" s="554"/>
      <c r="BU100" s="554"/>
      <c r="BV100" s="575"/>
      <c r="BW100" s="414"/>
      <c r="BX100" s="413"/>
      <c r="BY100" s="415"/>
      <c r="BZ100" s="414"/>
      <c r="CA100" s="413"/>
      <c r="CB100" s="415"/>
      <c r="CC100" s="414"/>
      <c r="CD100" s="413"/>
      <c r="CE100" s="415"/>
      <c r="CF100" s="414"/>
      <c r="CG100" s="413"/>
      <c r="CH100" s="415"/>
      <c r="CI100" s="414"/>
      <c r="CJ100" s="413"/>
      <c r="CK100" s="415"/>
      <c r="CL100" s="414"/>
      <c r="CM100" s="413"/>
      <c r="CN100" s="415"/>
      <c r="CO100" s="414"/>
      <c r="CP100" s="413"/>
      <c r="CQ100" s="415"/>
      <c r="CR100" s="414"/>
      <c r="CS100" s="413"/>
      <c r="CT100" s="415"/>
      <c r="CU100" s="414"/>
      <c r="CV100" s="413"/>
      <c r="CW100" s="415"/>
      <c r="CX100" s="414"/>
      <c r="CY100" s="413"/>
      <c r="CZ100" s="415"/>
      <c r="DA100" s="414"/>
      <c r="DB100" s="413"/>
      <c r="DC100" s="415"/>
      <c r="DD100" s="414"/>
      <c r="DE100" s="413"/>
      <c r="DF100" s="415"/>
      <c r="DG100" s="414"/>
      <c r="DH100" s="413"/>
      <c r="DI100" s="415"/>
      <c r="DJ100" s="414"/>
      <c r="DK100" s="413"/>
      <c r="DL100" s="415"/>
      <c r="DM100" s="1540"/>
      <c r="DN100" s="1541"/>
      <c r="DO100" s="1541"/>
      <c r="DP100" s="1541"/>
      <c r="DQ100" s="1541"/>
      <c r="DR100" s="555"/>
      <c r="DS100" s="1578"/>
      <c r="DT100" s="1559"/>
    </row>
    <row r="101" spans="1:124" s="552" customFormat="1" ht="3.4" customHeight="1">
      <c r="A101" s="1529"/>
      <c r="B101" s="1530"/>
      <c r="C101" s="1530"/>
      <c r="D101" s="1530"/>
      <c r="E101" s="1531"/>
      <c r="F101" s="1531"/>
      <c r="G101" s="1531"/>
      <c r="H101" s="1531"/>
      <c r="I101" s="1531"/>
      <c r="J101" s="1531"/>
      <c r="K101" s="1531"/>
      <c r="L101" s="1531"/>
      <c r="M101" s="1531"/>
      <c r="N101" s="1531"/>
      <c r="O101" s="1531"/>
      <c r="P101" s="1531"/>
      <c r="Q101" s="1531"/>
      <c r="R101" s="1531"/>
      <c r="S101" s="1531"/>
      <c r="T101" s="1531"/>
      <c r="U101" s="1531"/>
      <c r="V101" s="1531"/>
      <c r="W101" s="1531"/>
      <c r="X101" s="1531"/>
      <c r="Y101" s="1531"/>
      <c r="Z101" s="1531"/>
      <c r="AA101" s="1531"/>
      <c r="AB101" s="1531"/>
      <c r="AC101" s="1531"/>
      <c r="AD101" s="1531"/>
      <c r="AE101" s="1531"/>
      <c r="AF101" s="1531"/>
      <c r="AG101" s="1531"/>
      <c r="AH101" s="1531"/>
      <c r="AI101" s="1531"/>
      <c r="AJ101" s="1531"/>
      <c r="AK101" s="1531"/>
      <c r="AL101" s="1531"/>
      <c r="AM101" s="1531"/>
      <c r="AN101" s="1531"/>
      <c r="AO101" s="1531"/>
      <c r="AP101" s="1531"/>
      <c r="AQ101" s="1531"/>
      <c r="AR101" s="1531"/>
      <c r="AS101" s="1531"/>
      <c r="AT101" s="1531"/>
      <c r="AU101" s="1531"/>
      <c r="AV101" s="1531"/>
      <c r="AW101" s="1531"/>
      <c r="AX101" s="1531"/>
      <c r="AY101" s="1531"/>
      <c r="AZ101" s="1531"/>
      <c r="BA101" s="1531"/>
      <c r="BB101" s="1531"/>
      <c r="BC101" s="1531"/>
      <c r="BD101" s="1531"/>
      <c r="BE101" s="1531"/>
      <c r="BF101" s="1531"/>
      <c r="BG101" s="1531"/>
      <c r="BH101" s="1531"/>
      <c r="BI101" s="1536"/>
      <c r="BJ101" s="1536"/>
      <c r="BK101" s="1536"/>
      <c r="BL101" s="1536"/>
      <c r="BM101" s="1536"/>
      <c r="BN101" s="1537"/>
      <c r="BO101" s="556"/>
      <c r="BP101" s="557"/>
      <c r="BQ101" s="557"/>
      <c r="BR101" s="557"/>
      <c r="BS101" s="556"/>
      <c r="BT101" s="557"/>
      <c r="BU101" s="557"/>
      <c r="BV101" s="576"/>
      <c r="BW101" s="457"/>
      <c r="BX101" s="458"/>
      <c r="BY101" s="459"/>
      <c r="BZ101" s="457"/>
      <c r="CA101" s="458"/>
      <c r="CB101" s="459"/>
      <c r="CC101" s="457"/>
      <c r="CD101" s="458"/>
      <c r="CE101" s="459"/>
      <c r="CF101" s="457"/>
      <c r="CG101" s="458"/>
      <c r="CH101" s="459"/>
      <c r="CI101" s="457"/>
      <c r="CJ101" s="458"/>
      <c r="CK101" s="459"/>
      <c r="CL101" s="457"/>
      <c r="CM101" s="458"/>
      <c r="CN101" s="459"/>
      <c r="CO101" s="457"/>
      <c r="CP101" s="458"/>
      <c r="CQ101" s="459"/>
      <c r="CR101" s="457"/>
      <c r="CS101" s="458"/>
      <c r="CT101" s="459"/>
      <c r="CU101" s="457"/>
      <c r="CV101" s="458"/>
      <c r="CW101" s="459"/>
      <c r="CX101" s="457"/>
      <c r="CY101" s="458"/>
      <c r="CZ101" s="459"/>
      <c r="DA101" s="457"/>
      <c r="DB101" s="458"/>
      <c r="DC101" s="459"/>
      <c r="DD101" s="457"/>
      <c r="DE101" s="458"/>
      <c r="DF101" s="459"/>
      <c r="DG101" s="457"/>
      <c r="DH101" s="458"/>
      <c r="DI101" s="459"/>
      <c r="DJ101" s="457"/>
      <c r="DK101" s="458"/>
      <c r="DL101" s="459"/>
      <c r="DM101" s="1542"/>
      <c r="DN101" s="1543"/>
      <c r="DO101" s="1543"/>
      <c r="DP101" s="1543"/>
      <c r="DQ101" s="1543"/>
      <c r="DR101" s="558"/>
      <c r="DS101" s="1578"/>
      <c r="DT101" s="1559"/>
    </row>
    <row r="102" spans="1:124" ht="3.4" customHeight="1">
      <c r="A102" s="559"/>
      <c r="B102" s="559"/>
      <c r="C102" s="559"/>
      <c r="D102" s="559"/>
      <c r="E102" s="1520" t="s">
        <v>867</v>
      </c>
      <c r="F102" s="1351" t="s">
        <v>868</v>
      </c>
      <c r="G102" s="1351"/>
      <c r="H102" s="1351"/>
      <c r="I102" s="1351"/>
      <c r="J102" s="1351"/>
      <c r="K102" s="1351"/>
      <c r="L102" s="1351"/>
      <c r="M102" s="1351"/>
      <c r="N102" s="1351"/>
      <c r="O102" s="1351"/>
      <c r="P102" s="1351"/>
      <c r="Q102" s="1351"/>
      <c r="R102" s="1351"/>
      <c r="S102" s="1351"/>
      <c r="T102" s="1351"/>
      <c r="U102" s="1351"/>
      <c r="V102" s="1351"/>
      <c r="W102" s="1351"/>
      <c r="X102" s="1351"/>
      <c r="Y102" s="1351"/>
      <c r="Z102" s="1351"/>
      <c r="AA102" s="1351"/>
      <c r="AB102" s="1351"/>
      <c r="AC102" s="1351"/>
      <c r="AD102" s="1351"/>
      <c r="AE102" s="1351"/>
      <c r="AF102" s="1351"/>
      <c r="AG102" s="1351"/>
      <c r="AH102" s="1351"/>
      <c r="AI102" s="1351"/>
      <c r="AJ102" s="1351"/>
      <c r="AK102" s="1351"/>
      <c r="AL102" s="1351"/>
      <c r="AM102" s="1351"/>
      <c r="AN102" s="1351"/>
      <c r="AO102" s="1351"/>
      <c r="AP102" s="1351"/>
      <c r="AQ102" s="1351"/>
      <c r="AR102" s="1351"/>
      <c r="AS102" s="1351"/>
      <c r="AT102" s="1351"/>
      <c r="AU102" s="1351"/>
      <c r="AV102" s="1351"/>
      <c r="AW102" s="1351"/>
      <c r="AX102" s="1351"/>
      <c r="AY102" s="1351"/>
      <c r="AZ102" s="1351"/>
      <c r="BA102" s="1351"/>
      <c r="BB102" s="1351"/>
      <c r="BC102" s="1351"/>
      <c r="BD102" s="1351"/>
      <c r="BE102" s="1351"/>
      <c r="BF102" s="1351"/>
      <c r="BG102" s="1351"/>
      <c r="BH102" s="1351"/>
      <c r="BI102" s="1351"/>
      <c r="BJ102" s="1351"/>
      <c r="BK102" s="1351"/>
      <c r="BL102" s="1351"/>
      <c r="BM102" s="1351"/>
      <c r="BN102" s="1351"/>
      <c r="BO102" s="1351"/>
      <c r="BP102" s="1351"/>
      <c r="BQ102" s="1351"/>
      <c r="BR102" s="1351"/>
      <c r="BS102" s="1351"/>
      <c r="BT102" s="1351"/>
      <c r="BU102" s="1351"/>
      <c r="BV102" s="1351"/>
      <c r="BW102" s="1351"/>
      <c r="BX102" s="1351"/>
      <c r="BY102" s="1351"/>
      <c r="BZ102" s="1351"/>
      <c r="CA102" s="1351"/>
      <c r="CB102" s="1351"/>
      <c r="CC102" s="1351"/>
      <c r="CD102" s="1351"/>
      <c r="CE102" s="1351"/>
      <c r="CF102" s="1351"/>
      <c r="CG102" s="1351"/>
      <c r="CH102" s="1351"/>
      <c r="CI102" s="1351"/>
      <c r="CJ102" s="1351"/>
      <c r="CK102" s="1351"/>
      <c r="CL102" s="1351"/>
      <c r="CM102" s="1351"/>
      <c r="CN102" s="1351"/>
      <c r="CO102" s="1351"/>
      <c r="CP102" s="1351"/>
      <c r="CQ102" s="1351"/>
      <c r="CR102" s="1351"/>
      <c r="CS102" s="1351"/>
      <c r="CT102" s="1351"/>
      <c r="CU102" s="1351"/>
      <c r="CV102" s="1351"/>
      <c r="CW102" s="1351"/>
      <c r="CX102" s="1351"/>
      <c r="CY102" s="1351"/>
      <c r="CZ102" s="1351"/>
      <c r="DA102" s="1351"/>
      <c r="DB102" s="1351"/>
      <c r="DC102" s="1351"/>
      <c r="DD102" s="1351"/>
      <c r="DE102" s="1351"/>
      <c r="DF102" s="1351"/>
      <c r="DG102" s="1351"/>
      <c r="DH102" s="1351"/>
      <c r="DI102" s="1351"/>
      <c r="DJ102" s="1351"/>
      <c r="DK102" s="1351"/>
      <c r="DL102" s="1351"/>
      <c r="DM102" s="1351"/>
      <c r="DN102" s="1351"/>
      <c r="DO102" s="1351"/>
      <c r="DP102" s="1351"/>
      <c r="DQ102" s="1351"/>
      <c r="DR102" s="1351"/>
    </row>
    <row r="103" spans="1:124" ht="3.4" customHeight="1">
      <c r="A103" s="560"/>
      <c r="B103" s="560"/>
      <c r="C103" s="560"/>
      <c r="D103" s="560"/>
      <c r="E103" s="1420"/>
      <c r="F103" s="1521"/>
      <c r="G103" s="1521"/>
      <c r="H103" s="1521"/>
      <c r="I103" s="1521"/>
      <c r="J103" s="1521"/>
      <c r="K103" s="1521"/>
      <c r="L103" s="1521"/>
      <c r="M103" s="1521"/>
      <c r="N103" s="1521"/>
      <c r="O103" s="1521"/>
      <c r="P103" s="1521"/>
      <c r="Q103" s="1521"/>
      <c r="R103" s="1521"/>
      <c r="S103" s="1521"/>
      <c r="T103" s="1521"/>
      <c r="U103" s="1521"/>
      <c r="V103" s="1521"/>
      <c r="W103" s="1521"/>
      <c r="X103" s="1521"/>
      <c r="Y103" s="1521"/>
      <c r="Z103" s="1521"/>
      <c r="AA103" s="1521"/>
      <c r="AB103" s="1521"/>
      <c r="AC103" s="1521"/>
      <c r="AD103" s="1521"/>
      <c r="AE103" s="1521"/>
      <c r="AF103" s="1521"/>
      <c r="AG103" s="1521"/>
      <c r="AH103" s="1521"/>
      <c r="AI103" s="1521"/>
      <c r="AJ103" s="1521"/>
      <c r="AK103" s="1521"/>
      <c r="AL103" s="1521"/>
      <c r="AM103" s="1521"/>
      <c r="AN103" s="1521"/>
      <c r="AO103" s="1521"/>
      <c r="AP103" s="1521"/>
      <c r="AQ103" s="1521"/>
      <c r="AR103" s="1521"/>
      <c r="AS103" s="1521"/>
      <c r="AT103" s="1521"/>
      <c r="AU103" s="1521"/>
      <c r="AV103" s="1521"/>
      <c r="AW103" s="1521"/>
      <c r="AX103" s="1521"/>
      <c r="AY103" s="1521"/>
      <c r="AZ103" s="1521"/>
      <c r="BA103" s="1521"/>
      <c r="BB103" s="1521"/>
      <c r="BC103" s="1521"/>
      <c r="BD103" s="1521"/>
      <c r="BE103" s="1521"/>
      <c r="BF103" s="1521"/>
      <c r="BG103" s="1521"/>
      <c r="BH103" s="1521"/>
      <c r="BI103" s="1521"/>
      <c r="BJ103" s="1521"/>
      <c r="BK103" s="1521"/>
      <c r="BL103" s="1521"/>
      <c r="BM103" s="1521"/>
      <c r="BN103" s="1521"/>
      <c r="BO103" s="1521"/>
      <c r="BP103" s="1521"/>
      <c r="BQ103" s="1521"/>
      <c r="BR103" s="1521"/>
      <c r="BS103" s="1521"/>
      <c r="BT103" s="1521"/>
      <c r="BU103" s="1521"/>
      <c r="BV103" s="1521"/>
      <c r="BW103" s="1521"/>
      <c r="BX103" s="1521"/>
      <c r="BY103" s="1521"/>
      <c r="BZ103" s="1521"/>
      <c r="CA103" s="1521"/>
      <c r="CB103" s="1521"/>
      <c r="CC103" s="1521"/>
      <c r="CD103" s="1521"/>
      <c r="CE103" s="1521"/>
      <c r="CF103" s="1521"/>
      <c r="CG103" s="1521"/>
      <c r="CH103" s="1521"/>
      <c r="CI103" s="1521"/>
      <c r="CJ103" s="1521"/>
      <c r="CK103" s="1521"/>
      <c r="CL103" s="1521"/>
      <c r="CM103" s="1521"/>
      <c r="CN103" s="1521"/>
      <c r="CO103" s="1521"/>
      <c r="CP103" s="1521"/>
      <c r="CQ103" s="1521"/>
      <c r="CR103" s="1521"/>
      <c r="CS103" s="1521"/>
      <c r="CT103" s="1521"/>
      <c r="CU103" s="1521"/>
      <c r="CV103" s="1521"/>
      <c r="CW103" s="1521"/>
      <c r="CX103" s="1521"/>
      <c r="CY103" s="1521"/>
      <c r="CZ103" s="1521"/>
      <c r="DA103" s="1521"/>
      <c r="DB103" s="1521"/>
      <c r="DC103" s="1521"/>
      <c r="DD103" s="1521"/>
      <c r="DE103" s="1521"/>
      <c r="DF103" s="1521"/>
      <c r="DG103" s="1521"/>
      <c r="DH103" s="1521"/>
      <c r="DI103" s="1521"/>
      <c r="DJ103" s="1521"/>
      <c r="DK103" s="1521"/>
      <c r="DL103" s="1521"/>
      <c r="DM103" s="1521"/>
      <c r="DN103" s="1521"/>
      <c r="DO103" s="1521"/>
      <c r="DP103" s="1521"/>
      <c r="DQ103" s="1521"/>
      <c r="DR103" s="1521"/>
    </row>
    <row r="104" spans="1:124" ht="3.4" customHeight="1">
      <c r="A104" s="560"/>
      <c r="B104" s="560"/>
      <c r="C104" s="560"/>
      <c r="D104" s="560"/>
      <c r="E104" s="1420"/>
      <c r="F104" s="1521"/>
      <c r="G104" s="1521"/>
      <c r="H104" s="1521"/>
      <c r="I104" s="1521"/>
      <c r="J104" s="1521"/>
      <c r="K104" s="1521"/>
      <c r="L104" s="1521"/>
      <c r="M104" s="1521"/>
      <c r="N104" s="1521"/>
      <c r="O104" s="1521"/>
      <c r="P104" s="1521"/>
      <c r="Q104" s="1521"/>
      <c r="R104" s="1521"/>
      <c r="S104" s="1521"/>
      <c r="T104" s="1521"/>
      <c r="U104" s="1521"/>
      <c r="V104" s="1521"/>
      <c r="W104" s="1521"/>
      <c r="X104" s="1521"/>
      <c r="Y104" s="1521"/>
      <c r="Z104" s="1521"/>
      <c r="AA104" s="1521"/>
      <c r="AB104" s="1521"/>
      <c r="AC104" s="1521"/>
      <c r="AD104" s="1521"/>
      <c r="AE104" s="1521"/>
      <c r="AF104" s="1521"/>
      <c r="AG104" s="1521"/>
      <c r="AH104" s="1521"/>
      <c r="AI104" s="1521"/>
      <c r="AJ104" s="1521"/>
      <c r="AK104" s="1521"/>
      <c r="AL104" s="1521"/>
      <c r="AM104" s="1521"/>
      <c r="AN104" s="1521"/>
      <c r="AO104" s="1521"/>
      <c r="AP104" s="1521"/>
      <c r="AQ104" s="1521"/>
      <c r="AR104" s="1521"/>
      <c r="AS104" s="1521"/>
      <c r="AT104" s="1521"/>
      <c r="AU104" s="1521"/>
      <c r="AV104" s="1521"/>
      <c r="AW104" s="1521"/>
      <c r="AX104" s="1521"/>
      <c r="AY104" s="1521"/>
      <c r="AZ104" s="1521"/>
      <c r="BA104" s="1521"/>
      <c r="BB104" s="1521"/>
      <c r="BC104" s="1521"/>
      <c r="BD104" s="1521"/>
      <c r="BE104" s="1521"/>
      <c r="BF104" s="1521"/>
      <c r="BG104" s="1521"/>
      <c r="BH104" s="1521"/>
      <c r="BI104" s="1521"/>
      <c r="BJ104" s="1521"/>
      <c r="BK104" s="1521"/>
      <c r="BL104" s="1521"/>
      <c r="BM104" s="1521"/>
      <c r="BN104" s="1521"/>
      <c r="BO104" s="1521"/>
      <c r="BP104" s="1521"/>
      <c r="BQ104" s="1521"/>
      <c r="BR104" s="1521"/>
      <c r="BS104" s="1521"/>
      <c r="BT104" s="1521"/>
      <c r="BU104" s="1521"/>
      <c r="BV104" s="1521"/>
      <c r="BW104" s="1521"/>
      <c r="BX104" s="1521"/>
      <c r="BY104" s="1521"/>
      <c r="BZ104" s="1521"/>
      <c r="CA104" s="1521"/>
      <c r="CB104" s="1521"/>
      <c r="CC104" s="1521"/>
      <c r="CD104" s="1521"/>
      <c r="CE104" s="1521"/>
      <c r="CF104" s="1521"/>
      <c r="CG104" s="1521"/>
      <c r="CH104" s="1521"/>
      <c r="CI104" s="1521"/>
      <c r="CJ104" s="1521"/>
      <c r="CK104" s="1521"/>
      <c r="CL104" s="1521"/>
      <c r="CM104" s="1521"/>
      <c r="CN104" s="1521"/>
      <c r="CO104" s="1521"/>
      <c r="CP104" s="1521"/>
      <c r="CQ104" s="1521"/>
      <c r="CR104" s="1521"/>
      <c r="CS104" s="1521"/>
      <c r="CT104" s="1521"/>
      <c r="CU104" s="1521"/>
      <c r="CV104" s="1521"/>
      <c r="CW104" s="1521"/>
      <c r="CX104" s="1521"/>
      <c r="CY104" s="1521"/>
      <c r="CZ104" s="1521"/>
      <c r="DA104" s="1521"/>
      <c r="DB104" s="1521"/>
      <c r="DC104" s="1521"/>
      <c r="DD104" s="1521"/>
      <c r="DE104" s="1521"/>
      <c r="DF104" s="1521"/>
      <c r="DG104" s="1521"/>
      <c r="DH104" s="1521"/>
      <c r="DI104" s="1521"/>
      <c r="DJ104" s="1521"/>
      <c r="DK104" s="1521"/>
      <c r="DL104" s="1521"/>
      <c r="DM104" s="1521"/>
      <c r="DN104" s="1521"/>
      <c r="DO104" s="1521"/>
      <c r="DP104" s="1521"/>
      <c r="DQ104" s="1521"/>
      <c r="DR104" s="1521"/>
    </row>
    <row r="105" spans="1:124" ht="3.4" customHeight="1">
      <c r="A105" s="561"/>
      <c r="B105" s="561"/>
      <c r="C105" s="561"/>
      <c r="D105" s="561"/>
      <c r="E105" s="1420" t="s">
        <v>867</v>
      </c>
      <c r="F105" s="1352" t="s">
        <v>869</v>
      </c>
      <c r="G105" s="1352"/>
      <c r="H105" s="1352"/>
      <c r="I105" s="1352"/>
      <c r="J105" s="1352"/>
      <c r="K105" s="1352"/>
      <c r="L105" s="1352"/>
      <c r="M105" s="1352"/>
      <c r="N105" s="1352"/>
      <c r="O105" s="1352"/>
      <c r="P105" s="1352"/>
      <c r="Q105" s="1352"/>
      <c r="R105" s="1352"/>
      <c r="S105" s="1352"/>
      <c r="T105" s="1352"/>
      <c r="U105" s="1352"/>
      <c r="V105" s="1352"/>
      <c r="W105" s="1352"/>
      <c r="X105" s="1352"/>
      <c r="Y105" s="1352"/>
      <c r="Z105" s="1352"/>
      <c r="AA105" s="1352"/>
      <c r="AB105" s="1352"/>
      <c r="AC105" s="1352"/>
      <c r="AD105" s="1352"/>
      <c r="AE105" s="1352"/>
      <c r="AF105" s="1352"/>
      <c r="AG105" s="1352"/>
      <c r="AH105" s="1352"/>
      <c r="AI105" s="1352"/>
      <c r="AJ105" s="1352"/>
      <c r="AK105" s="1352"/>
      <c r="AL105" s="1352"/>
      <c r="AM105" s="1352"/>
      <c r="AN105" s="1352"/>
      <c r="AO105" s="1352"/>
      <c r="AP105" s="1352"/>
      <c r="AQ105" s="1352"/>
      <c r="AR105" s="1352"/>
      <c r="AS105" s="1352"/>
      <c r="AT105" s="1352"/>
      <c r="AU105" s="1352"/>
      <c r="AV105" s="1352"/>
      <c r="AW105" s="1352"/>
      <c r="AX105" s="1352"/>
      <c r="AY105" s="1352"/>
      <c r="AZ105" s="1352"/>
      <c r="BA105" s="1352"/>
      <c r="BB105" s="1352"/>
      <c r="BC105" s="1352"/>
      <c r="BD105" s="1352"/>
      <c r="BE105" s="1352"/>
      <c r="BF105" s="1352"/>
      <c r="BG105" s="1352"/>
      <c r="BH105" s="1352"/>
      <c r="BI105" s="1352"/>
      <c r="BJ105" s="1352"/>
      <c r="BK105" s="1352"/>
      <c r="BL105" s="1352"/>
      <c r="BM105" s="1352"/>
      <c r="BN105" s="1352"/>
      <c r="BO105" s="1352"/>
      <c r="BP105" s="1352"/>
      <c r="BQ105" s="1352"/>
      <c r="BR105" s="1352"/>
      <c r="BS105" s="1352"/>
      <c r="BT105" s="1352"/>
      <c r="BU105" s="1352"/>
      <c r="BV105" s="1352"/>
      <c r="BW105" s="1352"/>
      <c r="BX105" s="1352"/>
      <c r="BY105" s="1352"/>
      <c r="BZ105" s="1352"/>
      <c r="CA105" s="1352"/>
      <c r="CB105" s="1352"/>
      <c r="CC105" s="1352"/>
      <c r="CD105" s="1352"/>
      <c r="CE105" s="1352"/>
      <c r="CF105" s="1352"/>
      <c r="CG105" s="1352"/>
      <c r="CH105" s="1352"/>
      <c r="CI105" s="1352"/>
      <c r="CJ105" s="1352"/>
      <c r="CK105" s="1352"/>
      <c r="CL105" s="1352"/>
      <c r="CM105" s="1352"/>
      <c r="CN105" s="1352"/>
      <c r="CO105" s="1352"/>
      <c r="CP105" s="1352"/>
      <c r="CQ105" s="1352"/>
      <c r="CR105" s="1352"/>
      <c r="CS105" s="1352"/>
      <c r="CT105" s="1352"/>
      <c r="CU105" s="1352"/>
      <c r="CV105" s="1352"/>
      <c r="CW105" s="1352"/>
      <c r="CX105" s="1352"/>
      <c r="CY105" s="1352"/>
      <c r="CZ105" s="1352"/>
      <c r="DA105" s="1352"/>
      <c r="DB105" s="1352"/>
      <c r="DC105" s="1352"/>
      <c r="DD105" s="1352"/>
      <c r="DE105" s="1352"/>
      <c r="DF105" s="1352"/>
      <c r="DG105" s="1352"/>
      <c r="DH105" s="1352"/>
      <c r="DI105" s="1352"/>
      <c r="DJ105" s="1352"/>
      <c r="DK105" s="1352"/>
      <c r="DL105" s="1352"/>
      <c r="DM105" s="1352"/>
      <c r="DN105" s="1352"/>
      <c r="DO105" s="1352"/>
      <c r="DP105" s="1352"/>
      <c r="DQ105" s="1352"/>
      <c r="DR105" s="1352"/>
    </row>
    <row r="106" spans="1:124" ht="3.4" customHeight="1">
      <c r="A106" s="561"/>
      <c r="B106" s="561"/>
      <c r="C106" s="561"/>
      <c r="D106" s="561"/>
      <c r="E106" s="1420"/>
      <c r="F106" s="1352"/>
      <c r="G106" s="1352"/>
      <c r="H106" s="1352"/>
      <c r="I106" s="1352"/>
      <c r="J106" s="1352"/>
      <c r="K106" s="1352"/>
      <c r="L106" s="1352"/>
      <c r="M106" s="1352"/>
      <c r="N106" s="1352"/>
      <c r="O106" s="1352"/>
      <c r="P106" s="1352"/>
      <c r="Q106" s="1352"/>
      <c r="R106" s="1352"/>
      <c r="S106" s="1352"/>
      <c r="T106" s="1352"/>
      <c r="U106" s="1352"/>
      <c r="V106" s="1352"/>
      <c r="W106" s="1352"/>
      <c r="X106" s="1352"/>
      <c r="Y106" s="1352"/>
      <c r="Z106" s="1352"/>
      <c r="AA106" s="1352"/>
      <c r="AB106" s="1352"/>
      <c r="AC106" s="1352"/>
      <c r="AD106" s="1352"/>
      <c r="AE106" s="1352"/>
      <c r="AF106" s="1352"/>
      <c r="AG106" s="1352"/>
      <c r="AH106" s="1352"/>
      <c r="AI106" s="1352"/>
      <c r="AJ106" s="1352"/>
      <c r="AK106" s="1352"/>
      <c r="AL106" s="1352"/>
      <c r="AM106" s="1352"/>
      <c r="AN106" s="1352"/>
      <c r="AO106" s="1352"/>
      <c r="AP106" s="1352"/>
      <c r="AQ106" s="1352"/>
      <c r="AR106" s="1352"/>
      <c r="AS106" s="1352"/>
      <c r="AT106" s="1352"/>
      <c r="AU106" s="1352"/>
      <c r="AV106" s="1352"/>
      <c r="AW106" s="1352"/>
      <c r="AX106" s="1352"/>
      <c r="AY106" s="1352"/>
      <c r="AZ106" s="1352"/>
      <c r="BA106" s="1352"/>
      <c r="BB106" s="1352"/>
      <c r="BC106" s="1352"/>
      <c r="BD106" s="1352"/>
      <c r="BE106" s="1352"/>
      <c r="BF106" s="1352"/>
      <c r="BG106" s="1352"/>
      <c r="BH106" s="1352"/>
      <c r="BI106" s="1352"/>
      <c r="BJ106" s="1352"/>
      <c r="BK106" s="1352"/>
      <c r="BL106" s="1352"/>
      <c r="BM106" s="1352"/>
      <c r="BN106" s="1352"/>
      <c r="BO106" s="1352"/>
      <c r="BP106" s="1352"/>
      <c r="BQ106" s="1352"/>
      <c r="BR106" s="1352"/>
      <c r="BS106" s="1352"/>
      <c r="BT106" s="1352"/>
      <c r="BU106" s="1352"/>
      <c r="BV106" s="1352"/>
      <c r="BW106" s="1352"/>
      <c r="BX106" s="1352"/>
      <c r="BY106" s="1352"/>
      <c r="BZ106" s="1352"/>
      <c r="CA106" s="1352"/>
      <c r="CB106" s="1352"/>
      <c r="CC106" s="1352"/>
      <c r="CD106" s="1352"/>
      <c r="CE106" s="1352"/>
      <c r="CF106" s="1352"/>
      <c r="CG106" s="1352"/>
      <c r="CH106" s="1352"/>
      <c r="CI106" s="1352"/>
      <c r="CJ106" s="1352"/>
      <c r="CK106" s="1352"/>
      <c r="CL106" s="1352"/>
      <c r="CM106" s="1352"/>
      <c r="CN106" s="1352"/>
      <c r="CO106" s="1352"/>
      <c r="CP106" s="1352"/>
      <c r="CQ106" s="1352"/>
      <c r="CR106" s="1352"/>
      <c r="CS106" s="1352"/>
      <c r="CT106" s="1352"/>
      <c r="CU106" s="1352"/>
      <c r="CV106" s="1352"/>
      <c r="CW106" s="1352"/>
      <c r="CX106" s="1352"/>
      <c r="CY106" s="1352"/>
      <c r="CZ106" s="1352"/>
      <c r="DA106" s="1352"/>
      <c r="DB106" s="1352"/>
      <c r="DC106" s="1352"/>
      <c r="DD106" s="1352"/>
      <c r="DE106" s="1352"/>
      <c r="DF106" s="1352"/>
      <c r="DG106" s="1352"/>
      <c r="DH106" s="1352"/>
      <c r="DI106" s="1352"/>
      <c r="DJ106" s="1352"/>
      <c r="DK106" s="1352"/>
      <c r="DL106" s="1352"/>
      <c r="DM106" s="1352"/>
      <c r="DN106" s="1352"/>
      <c r="DO106" s="1352"/>
      <c r="DP106" s="1352"/>
      <c r="DQ106" s="1352"/>
      <c r="DR106" s="1352"/>
    </row>
    <row r="107" spans="1:124" ht="3.4" customHeight="1">
      <c r="A107" s="561"/>
      <c r="B107" s="561"/>
      <c r="C107" s="561"/>
      <c r="D107" s="561"/>
      <c r="E107" s="1420"/>
      <c r="F107" s="1352"/>
      <c r="G107" s="1352"/>
      <c r="H107" s="1352"/>
      <c r="I107" s="1352"/>
      <c r="J107" s="1352"/>
      <c r="K107" s="1352"/>
      <c r="L107" s="1352"/>
      <c r="M107" s="1352"/>
      <c r="N107" s="1352"/>
      <c r="O107" s="1352"/>
      <c r="P107" s="1352"/>
      <c r="Q107" s="1352"/>
      <c r="R107" s="1352"/>
      <c r="S107" s="1352"/>
      <c r="T107" s="1352"/>
      <c r="U107" s="1352"/>
      <c r="V107" s="1352"/>
      <c r="W107" s="1352"/>
      <c r="X107" s="1352"/>
      <c r="Y107" s="1352"/>
      <c r="Z107" s="1352"/>
      <c r="AA107" s="1352"/>
      <c r="AB107" s="1352"/>
      <c r="AC107" s="1352"/>
      <c r="AD107" s="1352"/>
      <c r="AE107" s="1352"/>
      <c r="AF107" s="1352"/>
      <c r="AG107" s="1352"/>
      <c r="AH107" s="1352"/>
      <c r="AI107" s="1352"/>
      <c r="AJ107" s="1352"/>
      <c r="AK107" s="1352"/>
      <c r="AL107" s="1352"/>
      <c r="AM107" s="1352"/>
      <c r="AN107" s="1352"/>
      <c r="AO107" s="1352"/>
      <c r="AP107" s="1352"/>
      <c r="AQ107" s="1352"/>
      <c r="AR107" s="1352"/>
      <c r="AS107" s="1352"/>
      <c r="AT107" s="1352"/>
      <c r="AU107" s="1352"/>
      <c r="AV107" s="1352"/>
      <c r="AW107" s="1352"/>
      <c r="AX107" s="1352"/>
      <c r="AY107" s="1352"/>
      <c r="AZ107" s="1352"/>
      <c r="BA107" s="1352"/>
      <c r="BB107" s="1352"/>
      <c r="BC107" s="1352"/>
      <c r="BD107" s="1352"/>
      <c r="BE107" s="1352"/>
      <c r="BF107" s="1352"/>
      <c r="BG107" s="1352"/>
      <c r="BH107" s="1352"/>
      <c r="BI107" s="1352"/>
      <c r="BJ107" s="1352"/>
      <c r="BK107" s="1352"/>
      <c r="BL107" s="1352"/>
      <c r="BM107" s="1352"/>
      <c r="BN107" s="1352"/>
      <c r="BO107" s="1352"/>
      <c r="BP107" s="1352"/>
      <c r="BQ107" s="1352"/>
      <c r="BR107" s="1352"/>
      <c r="BS107" s="1352"/>
      <c r="BT107" s="1352"/>
      <c r="BU107" s="1352"/>
      <c r="BV107" s="1352"/>
      <c r="BW107" s="1352"/>
      <c r="BX107" s="1352"/>
      <c r="BY107" s="1352"/>
      <c r="BZ107" s="1352"/>
      <c r="CA107" s="1352"/>
      <c r="CB107" s="1352"/>
      <c r="CC107" s="1352"/>
      <c r="CD107" s="1352"/>
      <c r="CE107" s="1352"/>
      <c r="CF107" s="1352"/>
      <c r="CG107" s="1352"/>
      <c r="CH107" s="1352"/>
      <c r="CI107" s="1352"/>
      <c r="CJ107" s="1352"/>
      <c r="CK107" s="1352"/>
      <c r="CL107" s="1352"/>
      <c r="CM107" s="1352"/>
      <c r="CN107" s="1352"/>
      <c r="CO107" s="1352"/>
      <c r="CP107" s="1352"/>
      <c r="CQ107" s="1352"/>
      <c r="CR107" s="1352"/>
      <c r="CS107" s="1352"/>
      <c r="CT107" s="1352"/>
      <c r="CU107" s="1352"/>
      <c r="CV107" s="1352"/>
      <c r="CW107" s="1352"/>
      <c r="CX107" s="1352"/>
      <c r="CY107" s="1352"/>
      <c r="CZ107" s="1352"/>
      <c r="DA107" s="1352"/>
      <c r="DB107" s="1352"/>
      <c r="DC107" s="1352"/>
      <c r="DD107" s="1352"/>
      <c r="DE107" s="1352"/>
      <c r="DF107" s="1352"/>
      <c r="DG107" s="1352"/>
      <c r="DH107" s="1352"/>
      <c r="DI107" s="1352"/>
      <c r="DJ107" s="1352"/>
      <c r="DK107" s="1352"/>
      <c r="DL107" s="1352"/>
      <c r="DM107" s="1352"/>
      <c r="DN107" s="1352"/>
      <c r="DO107" s="1352"/>
      <c r="DP107" s="1352"/>
      <c r="DQ107" s="1352"/>
      <c r="DR107" s="1352"/>
    </row>
  </sheetData>
  <mergeCells count="313">
    <mergeCell ref="E102:E104"/>
    <mergeCell ref="F102:DR104"/>
    <mergeCell ref="E105:E107"/>
    <mergeCell ref="F105:DR107"/>
    <mergeCell ref="DS95:DS97"/>
    <mergeCell ref="DT95:DT97"/>
    <mergeCell ref="A99:BH101"/>
    <mergeCell ref="BI99:BN101"/>
    <mergeCell ref="DM99:DQ101"/>
    <mergeCell ref="DS99:DS101"/>
    <mergeCell ref="DT99:DT101"/>
    <mergeCell ref="DM92:DQ94"/>
    <mergeCell ref="DS92:DS94"/>
    <mergeCell ref="DT92:DT94"/>
    <mergeCell ref="A95:E97"/>
    <mergeCell ref="F95:J97"/>
    <mergeCell ref="L95:AM97"/>
    <mergeCell ref="AO95:BB97"/>
    <mergeCell ref="BC95:BH97"/>
    <mergeCell ref="BI95:BN97"/>
    <mergeCell ref="DM95:DQ97"/>
    <mergeCell ref="A92:E94"/>
    <mergeCell ref="F92:J94"/>
    <mergeCell ref="L92:AM94"/>
    <mergeCell ref="AO92:BB94"/>
    <mergeCell ref="BC92:BH94"/>
    <mergeCell ref="BI92:BN94"/>
    <mergeCell ref="DS86:DS88"/>
    <mergeCell ref="DT86:DT88"/>
    <mergeCell ref="B89:BN91"/>
    <mergeCell ref="DM89:DQ91"/>
    <mergeCell ref="DS89:DS91"/>
    <mergeCell ref="DT89:DT91"/>
    <mergeCell ref="DM83:DQ85"/>
    <mergeCell ref="DS83:DS85"/>
    <mergeCell ref="DT83:DT85"/>
    <mergeCell ref="A86:E88"/>
    <mergeCell ref="F86:J88"/>
    <mergeCell ref="L86:AM88"/>
    <mergeCell ref="AO86:BB88"/>
    <mergeCell ref="BC86:BH88"/>
    <mergeCell ref="BI86:BN88"/>
    <mergeCell ref="DM86:DQ88"/>
    <mergeCell ref="A83:E85"/>
    <mergeCell ref="F83:J85"/>
    <mergeCell ref="L83:AM85"/>
    <mergeCell ref="AO83:BB85"/>
    <mergeCell ref="BC83:BH85"/>
    <mergeCell ref="BI83:BN85"/>
    <mergeCell ref="DM77:DQ79"/>
    <mergeCell ref="DS77:DS79"/>
    <mergeCell ref="DT77:DT79"/>
    <mergeCell ref="B80:BN82"/>
    <mergeCell ref="DM80:DQ82"/>
    <mergeCell ref="DS80:DS82"/>
    <mergeCell ref="DT80:DT82"/>
    <mergeCell ref="A77:E79"/>
    <mergeCell ref="F77:J79"/>
    <mergeCell ref="L77:AM79"/>
    <mergeCell ref="AO77:BB79"/>
    <mergeCell ref="BC77:BH79"/>
    <mergeCell ref="BI77:BN79"/>
    <mergeCell ref="A74:E76"/>
    <mergeCell ref="F74:J76"/>
    <mergeCell ref="L74:AM76"/>
    <mergeCell ref="AO74:BB76"/>
    <mergeCell ref="BC74:BH76"/>
    <mergeCell ref="BI74:BN76"/>
    <mergeCell ref="DM74:DQ76"/>
    <mergeCell ref="DS74:DS76"/>
    <mergeCell ref="DT74:DT76"/>
    <mergeCell ref="A71:E73"/>
    <mergeCell ref="F71:J73"/>
    <mergeCell ref="L71:AM73"/>
    <mergeCell ref="AO71:BB73"/>
    <mergeCell ref="BC71:BH73"/>
    <mergeCell ref="BI71:BN73"/>
    <mergeCell ref="DM71:DQ73"/>
    <mergeCell ref="DS71:DS73"/>
    <mergeCell ref="DT71:DT73"/>
    <mergeCell ref="A68:E70"/>
    <mergeCell ref="F68:J70"/>
    <mergeCell ref="L68:AM70"/>
    <mergeCell ref="AO68:BB70"/>
    <mergeCell ref="BC68:BH70"/>
    <mergeCell ref="BI68:BN70"/>
    <mergeCell ref="DM68:DQ70"/>
    <mergeCell ref="DS68:DS70"/>
    <mergeCell ref="DT68:DT70"/>
    <mergeCell ref="B62:BN64"/>
    <mergeCell ref="DM62:DQ64"/>
    <mergeCell ref="DS62:DS64"/>
    <mergeCell ref="DT62:DT64"/>
    <mergeCell ref="A65:E67"/>
    <mergeCell ref="F65:J67"/>
    <mergeCell ref="L65:AM67"/>
    <mergeCell ref="AO65:BB67"/>
    <mergeCell ref="BC65:BH67"/>
    <mergeCell ref="BI65:BN67"/>
    <mergeCell ref="DM65:DQ67"/>
    <mergeCell ref="DS65:DS67"/>
    <mergeCell ref="DT65:DT67"/>
    <mergeCell ref="A59:E61"/>
    <mergeCell ref="F59:J61"/>
    <mergeCell ref="L59:AM61"/>
    <mergeCell ref="AO59:BB61"/>
    <mergeCell ref="BC59:BH61"/>
    <mergeCell ref="BI59:BN61"/>
    <mergeCell ref="DM59:DQ61"/>
    <mergeCell ref="DS59:DS61"/>
    <mergeCell ref="DT59:DT61"/>
    <mergeCell ref="A56:E58"/>
    <mergeCell ref="F56:J58"/>
    <mergeCell ref="L56:AM58"/>
    <mergeCell ref="AO56:BB58"/>
    <mergeCell ref="BC56:BH58"/>
    <mergeCell ref="BI56:BN58"/>
    <mergeCell ref="DM56:DQ58"/>
    <mergeCell ref="DS56:DS58"/>
    <mergeCell ref="DT56:DT58"/>
    <mergeCell ref="DM50:DQ52"/>
    <mergeCell ref="DS50:DS52"/>
    <mergeCell ref="DT50:DT52"/>
    <mergeCell ref="A53:E55"/>
    <mergeCell ref="F53:J55"/>
    <mergeCell ref="L53:AM55"/>
    <mergeCell ref="AO53:BB55"/>
    <mergeCell ref="BC53:BH55"/>
    <mergeCell ref="BI53:BN55"/>
    <mergeCell ref="DM53:DQ55"/>
    <mergeCell ref="A50:E52"/>
    <mergeCell ref="F50:J52"/>
    <mergeCell ref="L50:AM52"/>
    <mergeCell ref="AO50:BB52"/>
    <mergeCell ref="BC50:BH52"/>
    <mergeCell ref="BI50:BN52"/>
    <mergeCell ref="DS53:DS55"/>
    <mergeCell ref="DT53:DT55"/>
    <mergeCell ref="A47:E49"/>
    <mergeCell ref="F47:J49"/>
    <mergeCell ref="L47:AM49"/>
    <mergeCell ref="AO47:BB49"/>
    <mergeCell ref="BC47:BH49"/>
    <mergeCell ref="BI47:BN49"/>
    <mergeCell ref="DM47:DQ49"/>
    <mergeCell ref="DS47:DS49"/>
    <mergeCell ref="DT47:DT49"/>
    <mergeCell ref="A44:E46"/>
    <mergeCell ref="F44:J46"/>
    <mergeCell ref="L44:AM46"/>
    <mergeCell ref="AO44:BB46"/>
    <mergeCell ref="BC44:BH46"/>
    <mergeCell ref="BI44:BN46"/>
    <mergeCell ref="DM44:DQ46"/>
    <mergeCell ref="DS44:DS46"/>
    <mergeCell ref="DT44:DT46"/>
    <mergeCell ref="DM38:DQ40"/>
    <mergeCell ref="DS38:DS40"/>
    <mergeCell ref="DT38:DT40"/>
    <mergeCell ref="A41:E43"/>
    <mergeCell ref="F41:J43"/>
    <mergeCell ref="L41:AM43"/>
    <mergeCell ref="AO41:BB43"/>
    <mergeCell ref="BC41:BH43"/>
    <mergeCell ref="BI41:BN43"/>
    <mergeCell ref="DM41:DQ43"/>
    <mergeCell ref="A38:E40"/>
    <mergeCell ref="F38:J40"/>
    <mergeCell ref="L38:AM40"/>
    <mergeCell ref="AO38:BB40"/>
    <mergeCell ref="BC38:BH40"/>
    <mergeCell ref="BI38:BN40"/>
    <mergeCell ref="DS41:DS43"/>
    <mergeCell ref="DT41:DT43"/>
    <mergeCell ref="A35:E37"/>
    <mergeCell ref="F35:J37"/>
    <mergeCell ref="L35:AM37"/>
    <mergeCell ref="AO35:BB37"/>
    <mergeCell ref="BC35:BH37"/>
    <mergeCell ref="BI35:BN37"/>
    <mergeCell ref="DM35:DQ37"/>
    <mergeCell ref="DS35:DS37"/>
    <mergeCell ref="DT35:DT37"/>
    <mergeCell ref="A32:E34"/>
    <mergeCell ref="F32:J34"/>
    <mergeCell ref="L32:AM34"/>
    <mergeCell ref="AO32:BB34"/>
    <mergeCell ref="BC32:BH34"/>
    <mergeCell ref="BI32:BN34"/>
    <mergeCell ref="DM32:DQ34"/>
    <mergeCell ref="DS32:DS34"/>
    <mergeCell ref="DT32:DT34"/>
    <mergeCell ref="A29:E31"/>
    <mergeCell ref="F29:J31"/>
    <mergeCell ref="L29:AM31"/>
    <mergeCell ref="AO29:BB31"/>
    <mergeCell ref="BC29:BH31"/>
    <mergeCell ref="BI29:BN31"/>
    <mergeCell ref="DM29:DQ31"/>
    <mergeCell ref="DS29:DS31"/>
    <mergeCell ref="DT29:DT31"/>
    <mergeCell ref="CO20:CQ22"/>
    <mergeCell ref="CR20:CT22"/>
    <mergeCell ref="CU20:CW22"/>
    <mergeCell ref="B23:BN25"/>
    <mergeCell ref="DM23:DQ25"/>
    <mergeCell ref="DS23:DS25"/>
    <mergeCell ref="DT23:DT25"/>
    <mergeCell ref="A26:E28"/>
    <mergeCell ref="F26:J28"/>
    <mergeCell ref="L26:AM28"/>
    <mergeCell ref="AO26:BB28"/>
    <mergeCell ref="BC26:BH28"/>
    <mergeCell ref="BI26:BN28"/>
    <mergeCell ref="DM26:DQ28"/>
    <mergeCell ref="DS26:DS28"/>
    <mergeCell ref="DT26:DT28"/>
    <mergeCell ref="DS1:DS22"/>
    <mergeCell ref="DT1:DT22"/>
    <mergeCell ref="A4:A6"/>
    <mergeCell ref="B4:AG6"/>
    <mergeCell ref="AH4:AH6"/>
    <mergeCell ref="AI4:BN6"/>
    <mergeCell ref="BO4:BR6"/>
    <mergeCell ref="BS4:BV6"/>
    <mergeCell ref="DD17:DF19"/>
    <mergeCell ref="DG17:DI19"/>
    <mergeCell ref="DJ17:DL19"/>
    <mergeCell ref="DM17:DR19"/>
    <mergeCell ref="BO20:BR22"/>
    <mergeCell ref="BS20:BV22"/>
    <mergeCell ref="BW20:BY22"/>
    <mergeCell ref="BZ20:CB22"/>
    <mergeCell ref="CC20:CE22"/>
    <mergeCell ref="CI17:CK19"/>
    <mergeCell ref="CL17:CN19"/>
    <mergeCell ref="CO17:CQ19"/>
    <mergeCell ref="CR17:CT19"/>
    <mergeCell ref="CU17:CW19"/>
    <mergeCell ref="CX17:CZ19"/>
    <mergeCell ref="CX20:CZ22"/>
    <mergeCell ref="DA20:DC22"/>
    <mergeCell ref="DD20:DF22"/>
    <mergeCell ref="DG20:DI22"/>
    <mergeCell ref="DJ20:DL22"/>
    <mergeCell ref="DM20:DR22"/>
    <mergeCell ref="CF20:CH22"/>
    <mergeCell ref="CI20:CK22"/>
    <mergeCell ref="CL20:CN22"/>
    <mergeCell ref="F17:J19"/>
    <mergeCell ref="BI17:BN19"/>
    <mergeCell ref="BO17:BR19"/>
    <mergeCell ref="BS17:BV19"/>
    <mergeCell ref="BW17:BY19"/>
    <mergeCell ref="BZ17:CB19"/>
    <mergeCell ref="CC17:CE19"/>
    <mergeCell ref="CF17:CH19"/>
    <mergeCell ref="DA17:DC19"/>
    <mergeCell ref="A14:E16"/>
    <mergeCell ref="F14:J16"/>
    <mergeCell ref="K14:AM16"/>
    <mergeCell ref="AN14:BB16"/>
    <mergeCell ref="BC14:BH16"/>
    <mergeCell ref="BI14:BN16"/>
    <mergeCell ref="BO14:CH16"/>
    <mergeCell ref="CI14:DL16"/>
    <mergeCell ref="DM14:DR16"/>
    <mergeCell ref="DM7:DR9"/>
    <mergeCell ref="CF7:CH9"/>
    <mergeCell ref="CI7:CK9"/>
    <mergeCell ref="CL7:CN9"/>
    <mergeCell ref="CO7:CQ9"/>
    <mergeCell ref="CR7:CT9"/>
    <mergeCell ref="CU7:CW9"/>
    <mergeCell ref="A10:A12"/>
    <mergeCell ref="B10:BN12"/>
    <mergeCell ref="DM10:DQ12"/>
    <mergeCell ref="BW7:BY9"/>
    <mergeCell ref="BZ7:CB9"/>
    <mergeCell ref="CC7:CE9"/>
    <mergeCell ref="CX7:CZ9"/>
    <mergeCell ref="DA7:DC9"/>
    <mergeCell ref="DD7:DF9"/>
    <mergeCell ref="DG7:DI9"/>
    <mergeCell ref="DJ7:DL9"/>
    <mergeCell ref="A7:A9"/>
    <mergeCell ref="B7:AG9"/>
    <mergeCell ref="AH7:AH9"/>
    <mergeCell ref="AI7:BN9"/>
    <mergeCell ref="BO7:BR9"/>
    <mergeCell ref="BS7:BV9"/>
    <mergeCell ref="BW4:BY6"/>
    <mergeCell ref="BZ4:CB6"/>
    <mergeCell ref="A1:A3"/>
    <mergeCell ref="B1:AG3"/>
    <mergeCell ref="AH1:AH3"/>
    <mergeCell ref="AI1:BN3"/>
    <mergeCell ref="BO1:CH3"/>
    <mergeCell ref="CI1:DL3"/>
    <mergeCell ref="DM1:DR3"/>
    <mergeCell ref="DM4:DR6"/>
    <mergeCell ref="CU4:CW6"/>
    <mergeCell ref="CX4:CZ6"/>
    <mergeCell ref="DA4:DC6"/>
    <mergeCell ref="DD4:DF6"/>
    <mergeCell ref="DG4:DI6"/>
    <mergeCell ref="DJ4:DL6"/>
    <mergeCell ref="CC4:CE6"/>
    <mergeCell ref="CF4:CH6"/>
    <mergeCell ref="CI4:CK6"/>
    <mergeCell ref="CL4:CN6"/>
    <mergeCell ref="CO4:CQ6"/>
    <mergeCell ref="CR4:CT6"/>
  </mergeCells>
  <phoneticPr fontId="2"/>
  <pageMargins left="0.98425196850393704" right="0.94488188976377963" top="0.98425196850393704" bottom="0.98425196850393704" header="0.51181102362204722" footer="0.51181102362204722"/>
  <pageSetup paperSize="9" orientation="landscape" verticalDpi="300" r:id="rId1"/>
  <headerFooter alignWithMargins="0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>
  <dimension ref="A1:DP149"/>
  <sheetViews>
    <sheetView showGridLines="0" showZeros="0" view="pageBreakPreview" zoomScale="175" zoomScaleNormal="150" zoomScaleSheetLayoutView="175" workbookViewId="0">
      <selection activeCell="C7" sqref="C7"/>
    </sheetView>
  </sheetViews>
  <sheetFormatPr defaultRowHeight="8.25"/>
  <cols>
    <col min="1" max="1" width="4.5" style="587" customWidth="1"/>
    <col min="2" max="2" width="0.375" style="587" customWidth="1"/>
    <col min="3" max="3" width="25.625" style="588" customWidth="1"/>
    <col min="4" max="4" width="4.625" style="587" customWidth="1"/>
    <col min="5" max="6" width="6.625" style="587" customWidth="1"/>
    <col min="7" max="7" width="6.5" style="588" customWidth="1"/>
    <col min="8" max="8" width="0.375" style="588" customWidth="1"/>
    <col min="9" max="9" width="0.375" style="590" customWidth="1"/>
    <col min="10" max="10" width="26.25" style="590" customWidth="1"/>
    <col min="11" max="16384" width="9" style="590"/>
  </cols>
  <sheetData>
    <row r="1" spans="1:10" s="580" customFormat="1" ht="11.1" customHeight="1">
      <c r="A1" s="591" t="s">
        <v>1</v>
      </c>
      <c r="B1" s="1611" t="s">
        <v>870</v>
      </c>
      <c r="C1" s="1612"/>
      <c r="D1" s="1350" t="s">
        <v>871</v>
      </c>
      <c r="E1" s="1360"/>
      <c r="F1" s="581" t="s">
        <v>872</v>
      </c>
      <c r="G1" s="1356" t="s">
        <v>873</v>
      </c>
      <c r="H1" s="1356"/>
      <c r="I1" s="1589" t="s">
        <v>919</v>
      </c>
      <c r="J1" s="1590"/>
    </row>
    <row r="2" spans="1:10" s="596" customFormat="1" ht="11.1" customHeight="1">
      <c r="A2" s="592" t="s">
        <v>874</v>
      </c>
      <c r="B2" s="593"/>
      <c r="C2" s="594" t="s">
        <v>875</v>
      </c>
      <c r="D2" s="1603"/>
      <c r="E2" s="1604"/>
      <c r="F2" s="592"/>
      <c r="G2" s="595"/>
      <c r="H2" s="674"/>
      <c r="I2" s="685"/>
      <c r="J2" s="686"/>
    </row>
    <row r="3" spans="1:10" s="596" customFormat="1" ht="11.1" customHeight="1">
      <c r="A3" s="597">
        <v>1</v>
      </c>
      <c r="B3" s="598"/>
      <c r="C3" s="599" t="s">
        <v>876</v>
      </c>
      <c r="D3" s="1593"/>
      <c r="E3" s="1594"/>
      <c r="F3" s="600"/>
      <c r="G3" s="601"/>
      <c r="H3" s="675"/>
      <c r="I3" s="687"/>
      <c r="J3" s="688"/>
    </row>
    <row r="4" spans="1:10" s="607" customFormat="1" ht="11.1" customHeight="1">
      <c r="A4" s="602">
        <v>1.1000000000000001</v>
      </c>
      <c r="B4" s="603"/>
      <c r="C4" s="604" t="s">
        <v>876</v>
      </c>
      <c r="D4" s="1609" t="s">
        <v>877</v>
      </c>
      <c r="E4" s="1610"/>
      <c r="F4" s="605" t="s">
        <v>878</v>
      </c>
      <c r="G4" s="606">
        <v>49</v>
      </c>
      <c r="H4" s="676"/>
      <c r="I4" s="689"/>
      <c r="J4" s="690"/>
    </row>
    <row r="5" spans="1:10" s="607" customFormat="1" ht="11.1" customHeight="1">
      <c r="A5" s="602">
        <v>1.2</v>
      </c>
      <c r="B5" s="603"/>
      <c r="C5" s="604" t="s">
        <v>879</v>
      </c>
      <c r="D5" s="1609"/>
      <c r="E5" s="1610"/>
      <c r="F5" s="605" t="s">
        <v>880</v>
      </c>
      <c r="G5" s="608">
        <v>210</v>
      </c>
      <c r="H5" s="676"/>
      <c r="I5" s="691"/>
      <c r="J5" s="690"/>
    </row>
    <row r="6" spans="1:10" s="596" customFormat="1" ht="11.1" customHeight="1">
      <c r="A6" s="597">
        <v>2</v>
      </c>
      <c r="B6" s="598"/>
      <c r="C6" s="599" t="s">
        <v>881</v>
      </c>
      <c r="D6" s="1593"/>
      <c r="E6" s="1594"/>
      <c r="F6" s="600"/>
      <c r="G6" s="601"/>
      <c r="H6" s="675"/>
      <c r="I6" s="687"/>
      <c r="J6" s="688"/>
    </row>
    <row r="7" spans="1:10" s="607" customFormat="1" ht="11.1" customHeight="1">
      <c r="A7" s="602">
        <v>2.1</v>
      </c>
      <c r="B7" s="603"/>
      <c r="C7" s="604" t="s">
        <v>881</v>
      </c>
      <c r="D7" s="1609" t="s">
        <v>882</v>
      </c>
      <c r="E7" s="1610"/>
      <c r="F7" s="605" t="s">
        <v>878</v>
      </c>
      <c r="G7" s="606">
        <v>500</v>
      </c>
      <c r="H7" s="676"/>
      <c r="I7" s="689"/>
      <c r="J7" s="690"/>
    </row>
    <row r="8" spans="1:10" s="607" customFormat="1" ht="11.1" customHeight="1">
      <c r="A8" s="609">
        <v>2.2000000000000002</v>
      </c>
      <c r="B8" s="610"/>
      <c r="C8" s="611" t="s">
        <v>883</v>
      </c>
      <c r="D8" s="1607"/>
      <c r="E8" s="1608"/>
      <c r="F8" s="612" t="s">
        <v>880</v>
      </c>
      <c r="G8" s="613">
        <v>170</v>
      </c>
      <c r="H8" s="677"/>
      <c r="I8" s="692"/>
      <c r="J8" s="693"/>
    </row>
    <row r="9" spans="1:10" s="596" customFormat="1" ht="11.1" customHeight="1">
      <c r="A9" s="592" t="s">
        <v>884</v>
      </c>
      <c r="B9" s="593"/>
      <c r="C9" s="594" t="s">
        <v>885</v>
      </c>
      <c r="D9" s="1603"/>
      <c r="E9" s="1604"/>
      <c r="F9" s="592"/>
      <c r="G9" s="614">
        <v>0</v>
      </c>
      <c r="H9" s="678"/>
      <c r="I9" s="694"/>
      <c r="J9" s="695"/>
    </row>
    <row r="10" spans="1:10" s="596" customFormat="1" ht="11.1" customHeight="1">
      <c r="A10" s="597">
        <v>3</v>
      </c>
      <c r="B10" s="598"/>
      <c r="C10" s="599" t="s">
        <v>886</v>
      </c>
      <c r="D10" s="1593"/>
      <c r="E10" s="1594"/>
      <c r="F10" s="600"/>
      <c r="G10" s="615">
        <v>0</v>
      </c>
      <c r="H10" s="679"/>
      <c r="I10" s="696"/>
      <c r="J10" s="697"/>
    </row>
    <row r="11" spans="1:10" s="621" customFormat="1" ht="11.1" customHeight="1">
      <c r="A11" s="616">
        <v>3.1</v>
      </c>
      <c r="B11" s="617"/>
      <c r="C11" s="618" t="s">
        <v>887</v>
      </c>
      <c r="D11" s="1595" t="s">
        <v>888</v>
      </c>
      <c r="E11" s="1596"/>
      <c r="F11" s="619" t="s">
        <v>889</v>
      </c>
      <c r="G11" s="620">
        <v>1563.7033300000005</v>
      </c>
      <c r="H11" s="680"/>
      <c r="I11" s="698"/>
      <c r="J11" s="699"/>
    </row>
    <row r="12" spans="1:10" s="626" customFormat="1" ht="11.1" customHeight="1">
      <c r="A12" s="616">
        <v>3.2</v>
      </c>
      <c r="B12" s="622"/>
      <c r="C12" s="623" t="s">
        <v>890</v>
      </c>
      <c r="D12" s="1597" t="s">
        <v>891</v>
      </c>
      <c r="E12" s="1598"/>
      <c r="F12" s="624" t="s">
        <v>880</v>
      </c>
      <c r="G12" s="625">
        <v>111.693095</v>
      </c>
      <c r="H12" s="681"/>
      <c r="I12" s="700"/>
      <c r="J12" s="701"/>
    </row>
    <row r="13" spans="1:10" s="626" customFormat="1" ht="11.1" customHeight="1">
      <c r="A13" s="616">
        <v>3.3</v>
      </c>
      <c r="B13" s="622"/>
      <c r="C13" s="623" t="s">
        <v>892</v>
      </c>
      <c r="D13" s="1597" t="s">
        <v>893</v>
      </c>
      <c r="E13" s="1598"/>
      <c r="F13" s="624" t="s">
        <v>880</v>
      </c>
      <c r="G13" s="625">
        <v>812.76300000000015</v>
      </c>
      <c r="H13" s="681"/>
      <c r="I13" s="700"/>
      <c r="J13" s="701"/>
    </row>
    <row r="14" spans="1:10" s="596" customFormat="1" ht="11.1" customHeight="1">
      <c r="A14" s="597">
        <v>4</v>
      </c>
      <c r="B14" s="598"/>
      <c r="C14" s="599" t="s">
        <v>894</v>
      </c>
      <c r="D14" s="1593"/>
      <c r="E14" s="1594"/>
      <c r="F14" s="600"/>
      <c r="G14" s="615">
        <v>0</v>
      </c>
      <c r="H14" s="679"/>
      <c r="I14" s="696"/>
      <c r="J14" s="697"/>
    </row>
    <row r="15" spans="1:10" s="621" customFormat="1" ht="11.1" customHeight="1">
      <c r="A15" s="616">
        <v>4.0999999999999996</v>
      </c>
      <c r="B15" s="617"/>
      <c r="C15" s="618" t="s">
        <v>887</v>
      </c>
      <c r="D15" s="1595" t="s">
        <v>895</v>
      </c>
      <c r="E15" s="1596"/>
      <c r="F15" s="619" t="s">
        <v>889</v>
      </c>
      <c r="G15" s="620">
        <v>1.02</v>
      </c>
      <c r="H15" s="680"/>
      <c r="I15" s="698"/>
      <c r="J15" s="699"/>
    </row>
    <row r="16" spans="1:10" s="596" customFormat="1" ht="11.1" customHeight="1">
      <c r="A16" s="597">
        <v>5</v>
      </c>
      <c r="B16" s="598"/>
      <c r="C16" s="599" t="s">
        <v>896</v>
      </c>
      <c r="D16" s="1593"/>
      <c r="E16" s="1594"/>
      <c r="F16" s="600"/>
      <c r="G16" s="615">
        <v>0</v>
      </c>
      <c r="H16" s="679"/>
      <c r="I16" s="696"/>
      <c r="J16" s="697"/>
    </row>
    <row r="17" spans="1:33" s="632" customFormat="1" ht="11.1" customHeight="1">
      <c r="A17" s="627">
        <v>5.0999999999999996</v>
      </c>
      <c r="B17" s="628"/>
      <c r="C17" s="629" t="s">
        <v>881</v>
      </c>
      <c r="D17" s="1599" t="s">
        <v>882</v>
      </c>
      <c r="E17" s="1600"/>
      <c r="F17" s="630" t="s">
        <v>878</v>
      </c>
      <c r="G17" s="631">
        <v>314</v>
      </c>
      <c r="H17" s="682"/>
      <c r="I17" s="702"/>
      <c r="J17" s="703"/>
    </row>
    <row r="18" spans="1:33" s="621" customFormat="1" ht="11.1" customHeight="1">
      <c r="A18" s="627">
        <v>5.2</v>
      </c>
      <c r="B18" s="617"/>
      <c r="C18" s="618" t="s">
        <v>897</v>
      </c>
      <c r="D18" s="1595" t="s">
        <v>895</v>
      </c>
      <c r="E18" s="1596"/>
      <c r="F18" s="619" t="s">
        <v>889</v>
      </c>
      <c r="G18" s="620">
        <v>320.08434999999969</v>
      </c>
      <c r="H18" s="680"/>
      <c r="I18" s="698"/>
      <c r="J18" s="699"/>
    </row>
    <row r="19" spans="1:33" s="621" customFormat="1" ht="11.1" customHeight="1">
      <c r="A19" s="627">
        <v>5.3</v>
      </c>
      <c r="B19" s="617"/>
      <c r="C19" s="618" t="s">
        <v>898</v>
      </c>
      <c r="D19" s="1595" t="s">
        <v>895</v>
      </c>
      <c r="E19" s="1596"/>
      <c r="F19" s="619" t="s">
        <v>889</v>
      </c>
      <c r="G19" s="620">
        <v>101.32220000000001</v>
      </c>
      <c r="H19" s="680"/>
      <c r="I19" s="698"/>
      <c r="J19" s="699"/>
    </row>
    <row r="20" spans="1:33" s="626" customFormat="1" ht="11.1" customHeight="1">
      <c r="A20" s="627">
        <v>5.4</v>
      </c>
      <c r="B20" s="622"/>
      <c r="C20" s="623" t="s">
        <v>899</v>
      </c>
      <c r="D20" s="1597" t="s">
        <v>895</v>
      </c>
      <c r="E20" s="1598"/>
      <c r="F20" s="624" t="s">
        <v>880</v>
      </c>
      <c r="G20" s="625">
        <v>25.678024999999977</v>
      </c>
      <c r="H20" s="681"/>
      <c r="I20" s="700"/>
      <c r="J20" s="701"/>
    </row>
    <row r="21" spans="1:33" s="626" customFormat="1" ht="11.1" customHeight="1">
      <c r="A21" s="627">
        <v>5.5</v>
      </c>
      <c r="B21" s="622"/>
      <c r="C21" s="623" t="s">
        <v>900</v>
      </c>
      <c r="D21" s="1597" t="s">
        <v>895</v>
      </c>
      <c r="E21" s="1598"/>
      <c r="F21" s="624" t="s">
        <v>880</v>
      </c>
      <c r="G21" s="625">
        <v>7.2373000000000003</v>
      </c>
      <c r="H21" s="681"/>
      <c r="I21" s="700"/>
      <c r="J21" s="701"/>
    </row>
    <row r="22" spans="1:33" s="626" customFormat="1" ht="11.1" customHeight="1">
      <c r="A22" s="627">
        <v>5.6</v>
      </c>
      <c r="B22" s="622"/>
      <c r="C22" s="623" t="s">
        <v>901</v>
      </c>
      <c r="D22" s="1597" t="s">
        <v>893</v>
      </c>
      <c r="E22" s="1598"/>
      <c r="F22" s="624" t="s">
        <v>880</v>
      </c>
      <c r="G22" s="625">
        <v>112.875</v>
      </c>
      <c r="H22" s="681"/>
      <c r="I22" s="700"/>
      <c r="J22" s="701"/>
    </row>
    <row r="23" spans="1:33" s="626" customFormat="1" ht="11.1" customHeight="1">
      <c r="A23" s="627">
        <v>5.7</v>
      </c>
      <c r="B23" s="622"/>
      <c r="C23" s="623" t="s">
        <v>902</v>
      </c>
      <c r="D23" s="1597" t="s">
        <v>891</v>
      </c>
      <c r="E23" s="1598"/>
      <c r="F23" s="624" t="s">
        <v>880</v>
      </c>
      <c r="G23" s="625">
        <v>39.200000000000003</v>
      </c>
      <c r="H23" s="681"/>
      <c r="I23" s="700"/>
      <c r="J23" s="701"/>
    </row>
    <row r="24" spans="1:33" s="626" customFormat="1" ht="11.1" customHeight="1">
      <c r="A24" s="627">
        <v>5.8</v>
      </c>
      <c r="B24" s="622"/>
      <c r="C24" s="623" t="s">
        <v>903</v>
      </c>
      <c r="D24" s="1597" t="s">
        <v>893</v>
      </c>
      <c r="E24" s="1598"/>
      <c r="F24" s="624" t="s">
        <v>880</v>
      </c>
      <c r="G24" s="625">
        <v>23.8079</v>
      </c>
      <c r="H24" s="681"/>
      <c r="I24" s="700"/>
      <c r="J24" s="701"/>
    </row>
    <row r="25" spans="1:33" s="596" customFormat="1" ht="11.1" customHeight="1">
      <c r="A25" s="597">
        <v>6</v>
      </c>
      <c r="B25" s="598"/>
      <c r="C25" s="599" t="s">
        <v>904</v>
      </c>
      <c r="D25" s="1593"/>
      <c r="E25" s="1594"/>
      <c r="F25" s="600"/>
      <c r="G25" s="615">
        <v>0</v>
      </c>
      <c r="H25" s="679"/>
      <c r="I25" s="696"/>
      <c r="J25" s="697"/>
    </row>
    <row r="26" spans="1:33" s="626" customFormat="1" ht="11.1" customHeight="1">
      <c r="A26" s="616">
        <v>6.1</v>
      </c>
      <c r="B26" s="622"/>
      <c r="C26" s="623" t="s">
        <v>890</v>
      </c>
      <c r="D26" s="1597" t="s">
        <v>895</v>
      </c>
      <c r="E26" s="1598"/>
      <c r="F26" s="624" t="s">
        <v>880</v>
      </c>
      <c r="G26" s="625">
        <v>42.4</v>
      </c>
      <c r="H26" s="681"/>
      <c r="I26" s="700"/>
      <c r="J26" s="701"/>
    </row>
    <row r="27" spans="1:33" s="626" customFormat="1" ht="11.1" customHeight="1">
      <c r="A27" s="616">
        <v>6.2</v>
      </c>
      <c r="B27" s="622"/>
      <c r="C27" s="623" t="s">
        <v>890</v>
      </c>
      <c r="D27" s="1597" t="s">
        <v>893</v>
      </c>
      <c r="E27" s="1598"/>
      <c r="F27" s="624" t="s">
        <v>880</v>
      </c>
      <c r="G27" s="625">
        <v>5.8</v>
      </c>
      <c r="H27" s="681"/>
      <c r="I27" s="700"/>
      <c r="J27" s="701"/>
    </row>
    <row r="28" spans="1:33" s="626" customFormat="1" ht="11.1" customHeight="1">
      <c r="A28" s="616">
        <v>6.3</v>
      </c>
      <c r="B28" s="622"/>
      <c r="C28" s="623" t="s">
        <v>892</v>
      </c>
      <c r="D28" s="1597" t="s">
        <v>893</v>
      </c>
      <c r="E28" s="1598"/>
      <c r="F28" s="624" t="s">
        <v>880</v>
      </c>
      <c r="G28" s="625">
        <v>128.4</v>
      </c>
      <c r="H28" s="681"/>
      <c r="I28" s="700"/>
      <c r="J28" s="701"/>
    </row>
    <row r="29" spans="1:33" s="596" customFormat="1" ht="11.1" customHeight="1">
      <c r="A29" s="597">
        <v>7</v>
      </c>
      <c r="B29" s="598"/>
      <c r="C29" s="599" t="s">
        <v>905</v>
      </c>
      <c r="D29" s="1593"/>
      <c r="E29" s="1594"/>
      <c r="F29" s="600"/>
      <c r="G29" s="615">
        <v>0</v>
      </c>
      <c r="H29" s="679"/>
      <c r="I29" s="696"/>
      <c r="J29" s="697"/>
    </row>
    <row r="30" spans="1:33" s="626" customFormat="1" ht="11.1" customHeight="1">
      <c r="A30" s="616">
        <v>7.1</v>
      </c>
      <c r="B30" s="622"/>
      <c r="C30" s="623" t="s">
        <v>890</v>
      </c>
      <c r="D30" s="1597" t="s">
        <v>893</v>
      </c>
      <c r="E30" s="1598"/>
      <c r="F30" s="624" t="s">
        <v>880</v>
      </c>
      <c r="G30" s="625">
        <v>1.8</v>
      </c>
      <c r="H30" s="681"/>
      <c r="I30" s="700"/>
      <c r="J30" s="701"/>
    </row>
    <row r="31" spans="1:33" s="638" customFormat="1" ht="11.1" customHeight="1">
      <c r="A31" s="633">
        <v>8</v>
      </c>
      <c r="B31" s="634"/>
      <c r="C31" s="635" t="s">
        <v>906</v>
      </c>
      <c r="D31" s="1605"/>
      <c r="E31" s="1606"/>
      <c r="F31" s="636"/>
      <c r="G31" s="615">
        <v>0</v>
      </c>
      <c r="H31" s="679"/>
      <c r="I31" s="696"/>
      <c r="J31" s="697"/>
      <c r="K31" s="637"/>
      <c r="L31" s="637"/>
      <c r="M31" s="637"/>
      <c r="N31" s="637"/>
      <c r="O31" s="637"/>
      <c r="P31" s="637"/>
      <c r="Q31" s="637"/>
      <c r="R31" s="637"/>
      <c r="S31" s="637"/>
      <c r="T31" s="637"/>
      <c r="U31" s="637"/>
      <c r="V31" s="637"/>
      <c r="W31" s="637"/>
      <c r="X31" s="637"/>
      <c r="Y31" s="637"/>
      <c r="Z31" s="637"/>
      <c r="AA31" s="637"/>
      <c r="AB31" s="637"/>
      <c r="AC31" s="637"/>
      <c r="AD31" s="637"/>
      <c r="AE31" s="637"/>
      <c r="AF31" s="637"/>
      <c r="AG31" s="637"/>
    </row>
    <row r="32" spans="1:33" s="626" customFormat="1" ht="11.1" customHeight="1">
      <c r="A32" s="616">
        <v>8.1</v>
      </c>
      <c r="B32" s="622"/>
      <c r="C32" s="623" t="s">
        <v>890</v>
      </c>
      <c r="D32" s="1597" t="s">
        <v>895</v>
      </c>
      <c r="E32" s="1598"/>
      <c r="F32" s="624" t="s">
        <v>880</v>
      </c>
      <c r="G32" s="625">
        <v>3.9039999999999999</v>
      </c>
      <c r="H32" s="681"/>
      <c r="I32" s="700"/>
      <c r="J32" s="701"/>
    </row>
    <row r="33" spans="1:77" s="626" customFormat="1" ht="11.1" customHeight="1">
      <c r="A33" s="616">
        <v>8.1999999999999993</v>
      </c>
      <c r="B33" s="639"/>
      <c r="C33" s="623" t="s">
        <v>892</v>
      </c>
      <c r="D33" s="1597" t="s">
        <v>893</v>
      </c>
      <c r="E33" s="1598"/>
      <c r="F33" s="624" t="s">
        <v>880</v>
      </c>
      <c r="G33" s="625">
        <v>7.84</v>
      </c>
      <c r="H33" s="681"/>
      <c r="I33" s="700"/>
      <c r="J33" s="701"/>
    </row>
    <row r="34" spans="1:77" s="596" customFormat="1" ht="11.1" customHeight="1">
      <c r="A34" s="597">
        <v>9</v>
      </c>
      <c r="B34" s="598"/>
      <c r="C34" s="599" t="s">
        <v>907</v>
      </c>
      <c r="D34" s="1593"/>
      <c r="E34" s="1594"/>
      <c r="F34" s="600"/>
      <c r="G34" s="615">
        <v>0</v>
      </c>
      <c r="H34" s="679"/>
      <c r="I34" s="696"/>
      <c r="J34" s="697"/>
    </row>
    <row r="35" spans="1:77" s="632" customFormat="1" ht="11.1" customHeight="1">
      <c r="A35" s="616">
        <v>9.1</v>
      </c>
      <c r="B35" s="628"/>
      <c r="C35" s="629" t="s">
        <v>881</v>
      </c>
      <c r="D35" s="1599" t="s">
        <v>882</v>
      </c>
      <c r="E35" s="1600"/>
      <c r="F35" s="630" t="s">
        <v>878</v>
      </c>
      <c r="G35" s="631">
        <v>72</v>
      </c>
      <c r="H35" s="682"/>
      <c r="I35" s="702"/>
      <c r="J35" s="703"/>
    </row>
    <row r="36" spans="1:77" s="626" customFormat="1" ht="11.1" customHeight="1">
      <c r="A36" s="616">
        <v>9.1999999999999993</v>
      </c>
      <c r="B36" s="622"/>
      <c r="C36" s="623" t="s">
        <v>883</v>
      </c>
      <c r="D36" s="1597"/>
      <c r="E36" s="1598"/>
      <c r="F36" s="624" t="s">
        <v>880</v>
      </c>
      <c r="G36" s="625">
        <v>18</v>
      </c>
      <c r="H36" s="681"/>
      <c r="I36" s="700"/>
      <c r="J36" s="701"/>
    </row>
    <row r="37" spans="1:77" s="621" customFormat="1" ht="11.1" customHeight="1">
      <c r="A37" s="616">
        <v>9.3000000000000007</v>
      </c>
      <c r="B37" s="617"/>
      <c r="C37" s="618" t="s">
        <v>887</v>
      </c>
      <c r="D37" s="1595" t="s">
        <v>895</v>
      </c>
      <c r="E37" s="1596"/>
      <c r="F37" s="619" t="s">
        <v>889</v>
      </c>
      <c r="G37" s="620">
        <v>276</v>
      </c>
      <c r="H37" s="680"/>
      <c r="I37" s="698"/>
      <c r="J37" s="699"/>
    </row>
    <row r="38" spans="1:77" s="626" customFormat="1" ht="11.1" customHeight="1">
      <c r="A38" s="616">
        <v>9.4</v>
      </c>
      <c r="B38" s="622"/>
      <c r="C38" s="623" t="s">
        <v>908</v>
      </c>
      <c r="D38" s="1597" t="s">
        <v>891</v>
      </c>
      <c r="E38" s="1598"/>
      <c r="F38" s="624" t="s">
        <v>880</v>
      </c>
      <c r="G38" s="625">
        <v>19.399999999999999</v>
      </c>
      <c r="H38" s="681"/>
      <c r="I38" s="700"/>
      <c r="J38" s="701"/>
    </row>
    <row r="39" spans="1:77" s="626" customFormat="1" ht="11.1" customHeight="1">
      <c r="A39" s="616">
        <v>9.5</v>
      </c>
      <c r="B39" s="622"/>
      <c r="C39" s="623" t="s">
        <v>909</v>
      </c>
      <c r="D39" s="1597" t="s">
        <v>893</v>
      </c>
      <c r="E39" s="1598"/>
      <c r="F39" s="624" t="s">
        <v>880</v>
      </c>
      <c r="G39" s="625">
        <v>101.95500000000001</v>
      </c>
      <c r="H39" s="681"/>
      <c r="I39" s="700"/>
      <c r="J39" s="701"/>
    </row>
    <row r="40" spans="1:77" s="596" customFormat="1" ht="11.1" customHeight="1">
      <c r="A40" s="597">
        <v>10</v>
      </c>
      <c r="B40" s="598"/>
      <c r="C40" s="599" t="s">
        <v>910</v>
      </c>
      <c r="D40" s="1593"/>
      <c r="E40" s="1594"/>
      <c r="F40" s="600"/>
      <c r="G40" s="615">
        <v>0</v>
      </c>
      <c r="H40" s="679"/>
      <c r="I40" s="696"/>
      <c r="J40" s="697"/>
      <c r="K40" s="640"/>
      <c r="L40" s="640"/>
      <c r="M40" s="640"/>
      <c r="N40" s="640"/>
      <c r="O40" s="640"/>
      <c r="P40" s="640"/>
      <c r="Q40" s="640"/>
      <c r="R40" s="640"/>
      <c r="S40" s="640"/>
      <c r="T40" s="640"/>
      <c r="U40" s="640"/>
      <c r="V40" s="640"/>
      <c r="W40" s="640"/>
      <c r="X40" s="640"/>
      <c r="Y40" s="640"/>
      <c r="Z40" s="640"/>
      <c r="AA40" s="640"/>
      <c r="AB40" s="640"/>
      <c r="AC40" s="640"/>
      <c r="AD40" s="640"/>
      <c r="AE40" s="640"/>
      <c r="AF40" s="640"/>
      <c r="AG40" s="640"/>
      <c r="AH40" s="640"/>
      <c r="AI40" s="640"/>
      <c r="AJ40" s="640"/>
      <c r="AK40" s="640"/>
      <c r="AL40" s="640"/>
      <c r="AM40" s="640"/>
      <c r="AN40" s="640"/>
      <c r="AO40" s="640"/>
      <c r="AP40" s="640"/>
      <c r="AQ40" s="640"/>
      <c r="AR40" s="640"/>
      <c r="AS40" s="640"/>
      <c r="AT40" s="640"/>
      <c r="AU40" s="640"/>
      <c r="AV40" s="640"/>
      <c r="AW40" s="640"/>
      <c r="AX40" s="640"/>
      <c r="AY40" s="640"/>
      <c r="AZ40" s="640"/>
      <c r="BA40" s="640"/>
      <c r="BB40" s="640"/>
      <c r="BC40" s="640"/>
      <c r="BD40" s="640"/>
      <c r="BE40" s="640"/>
      <c r="BF40" s="640"/>
      <c r="BG40" s="640"/>
      <c r="BH40" s="640"/>
      <c r="BI40" s="640"/>
      <c r="BJ40" s="640"/>
      <c r="BK40" s="640"/>
      <c r="BL40" s="640"/>
      <c r="BM40" s="640"/>
      <c r="BN40" s="640"/>
      <c r="BO40" s="640"/>
      <c r="BP40" s="640"/>
      <c r="BQ40" s="640"/>
      <c r="BR40" s="640"/>
      <c r="BS40" s="640"/>
      <c r="BT40" s="640"/>
      <c r="BU40" s="640"/>
      <c r="BV40" s="640"/>
      <c r="BW40" s="640"/>
      <c r="BX40" s="640"/>
      <c r="BY40" s="640"/>
    </row>
    <row r="41" spans="1:77" s="621" customFormat="1" ht="11.1" customHeight="1">
      <c r="A41" s="641">
        <v>10.1</v>
      </c>
      <c r="B41" s="642"/>
      <c r="C41" s="643" t="s">
        <v>887</v>
      </c>
      <c r="D41" s="1601" t="s">
        <v>895</v>
      </c>
      <c r="E41" s="1602"/>
      <c r="F41" s="644" t="s">
        <v>889</v>
      </c>
      <c r="G41" s="645">
        <v>20.46</v>
      </c>
      <c r="H41" s="683"/>
      <c r="I41" s="704"/>
      <c r="J41" s="705"/>
    </row>
    <row r="42" spans="1:77" s="596" customFormat="1" ht="11.1" customHeight="1">
      <c r="A42" s="592" t="s">
        <v>911</v>
      </c>
      <c r="B42" s="593"/>
      <c r="C42" s="594" t="s">
        <v>912</v>
      </c>
      <c r="D42" s="1603"/>
      <c r="E42" s="1604"/>
      <c r="F42" s="592"/>
      <c r="G42" s="614">
        <v>0</v>
      </c>
      <c r="H42" s="678"/>
      <c r="I42" s="694"/>
      <c r="J42" s="695"/>
      <c r="K42" s="638"/>
      <c r="L42" s="638"/>
      <c r="M42" s="638"/>
      <c r="N42" s="638"/>
      <c r="O42" s="638"/>
      <c r="P42" s="638"/>
      <c r="Q42" s="638"/>
      <c r="R42" s="638"/>
      <c r="S42" s="638"/>
      <c r="T42" s="638"/>
      <c r="U42" s="638"/>
      <c r="V42" s="638"/>
      <c r="W42" s="638"/>
      <c r="X42" s="638"/>
      <c r="Y42" s="638"/>
      <c r="Z42" s="638"/>
      <c r="AA42" s="638"/>
      <c r="AB42" s="638"/>
      <c r="AC42" s="638"/>
      <c r="AD42" s="638"/>
      <c r="AE42" s="638"/>
      <c r="AF42" s="638"/>
      <c r="AG42" s="638"/>
      <c r="AH42" s="638"/>
      <c r="AI42" s="638"/>
      <c r="AJ42" s="638"/>
      <c r="AK42" s="638"/>
      <c r="AL42" s="638"/>
      <c r="AM42" s="638"/>
      <c r="AN42" s="638"/>
      <c r="AO42" s="638"/>
      <c r="AP42" s="638"/>
      <c r="AQ42" s="638"/>
      <c r="AR42" s="638"/>
      <c r="AS42" s="638"/>
      <c r="AT42" s="638"/>
      <c r="AU42" s="638"/>
      <c r="AV42" s="638"/>
      <c r="AW42" s="638"/>
      <c r="AX42" s="638"/>
      <c r="AY42" s="638"/>
      <c r="AZ42" s="638"/>
      <c r="BA42" s="638"/>
      <c r="BB42" s="638"/>
      <c r="BC42" s="638"/>
      <c r="BD42" s="638"/>
      <c r="BE42" s="638"/>
      <c r="BF42" s="638"/>
      <c r="BG42" s="638"/>
      <c r="BH42" s="638"/>
      <c r="BI42" s="638"/>
      <c r="BJ42" s="638"/>
      <c r="BK42" s="638"/>
      <c r="BL42" s="638"/>
      <c r="BM42" s="638"/>
      <c r="BN42" s="638"/>
      <c r="BO42" s="638"/>
      <c r="BP42" s="638"/>
      <c r="BQ42" s="638"/>
      <c r="BR42" s="638"/>
      <c r="BS42" s="638"/>
      <c r="BT42" s="638"/>
      <c r="BU42" s="638"/>
      <c r="BV42" s="638"/>
      <c r="BW42" s="638"/>
      <c r="BX42" s="638"/>
      <c r="BY42" s="638"/>
    </row>
    <row r="43" spans="1:77" s="596" customFormat="1" ht="11.1" customHeight="1">
      <c r="A43" s="600">
        <v>11</v>
      </c>
      <c r="B43" s="598"/>
      <c r="C43" s="599" t="s">
        <v>886</v>
      </c>
      <c r="D43" s="1593"/>
      <c r="E43" s="1594"/>
      <c r="F43" s="600"/>
      <c r="G43" s="615">
        <v>0</v>
      </c>
      <c r="H43" s="679"/>
      <c r="I43" s="696"/>
      <c r="J43" s="697"/>
      <c r="K43" s="638"/>
      <c r="L43" s="638"/>
      <c r="M43" s="638"/>
      <c r="N43" s="638"/>
      <c r="O43" s="638"/>
      <c r="P43" s="638"/>
      <c r="Q43" s="638"/>
      <c r="R43" s="638"/>
      <c r="S43" s="638"/>
      <c r="T43" s="638"/>
      <c r="U43" s="638"/>
      <c r="V43" s="638"/>
      <c r="W43" s="638"/>
      <c r="X43" s="638"/>
      <c r="Y43" s="638"/>
      <c r="Z43" s="638"/>
      <c r="AA43" s="638"/>
      <c r="AB43" s="638"/>
      <c r="AC43" s="638"/>
      <c r="AD43" s="638"/>
      <c r="AE43" s="638"/>
      <c r="AF43" s="638"/>
      <c r="AG43" s="638"/>
      <c r="AH43" s="638"/>
      <c r="AI43" s="638"/>
      <c r="AJ43" s="638"/>
      <c r="AK43" s="638"/>
      <c r="AL43" s="638"/>
      <c r="AM43" s="638"/>
      <c r="AN43" s="638"/>
      <c r="AO43" s="638"/>
      <c r="AP43" s="638"/>
      <c r="AQ43" s="638"/>
      <c r="AR43" s="638"/>
      <c r="AS43" s="638"/>
      <c r="AT43" s="638"/>
      <c r="AU43" s="638"/>
      <c r="AV43" s="638"/>
      <c r="AW43" s="638"/>
      <c r="AX43" s="638"/>
      <c r="AY43" s="638"/>
      <c r="AZ43" s="638"/>
      <c r="BA43" s="638"/>
      <c r="BB43" s="638"/>
      <c r="BC43" s="638"/>
      <c r="BD43" s="638"/>
      <c r="BE43" s="638"/>
      <c r="BF43" s="638"/>
      <c r="BG43" s="638"/>
      <c r="BH43" s="638"/>
      <c r="BI43" s="638"/>
      <c r="BJ43" s="638"/>
      <c r="BK43" s="638"/>
      <c r="BL43" s="638"/>
      <c r="BM43" s="638"/>
      <c r="BN43" s="638"/>
      <c r="BO43" s="638"/>
      <c r="BP43" s="638"/>
      <c r="BQ43" s="638"/>
      <c r="BR43" s="638"/>
      <c r="BS43" s="638"/>
      <c r="BT43" s="638"/>
      <c r="BU43" s="638"/>
      <c r="BV43" s="638"/>
      <c r="BW43" s="638"/>
      <c r="BX43" s="638"/>
      <c r="BY43" s="638"/>
    </row>
    <row r="44" spans="1:77" s="621" customFormat="1" ht="11.1" customHeight="1">
      <c r="A44" s="616">
        <v>11.1</v>
      </c>
      <c r="B44" s="617"/>
      <c r="C44" s="618" t="s">
        <v>887</v>
      </c>
      <c r="D44" s="1595" t="s">
        <v>888</v>
      </c>
      <c r="E44" s="1596"/>
      <c r="F44" s="619" t="s">
        <v>889</v>
      </c>
      <c r="G44" s="620">
        <v>79.25</v>
      </c>
      <c r="H44" s="680"/>
      <c r="I44" s="698"/>
      <c r="J44" s="699"/>
    </row>
    <row r="45" spans="1:77" s="626" customFormat="1" ht="11.1" customHeight="1">
      <c r="A45" s="616">
        <v>11.2</v>
      </c>
      <c r="B45" s="622"/>
      <c r="C45" s="623" t="s">
        <v>890</v>
      </c>
      <c r="D45" s="1597" t="s">
        <v>891</v>
      </c>
      <c r="E45" s="1598"/>
      <c r="F45" s="624" t="s">
        <v>880</v>
      </c>
      <c r="G45" s="625">
        <v>7.9249999999999998</v>
      </c>
      <c r="H45" s="681"/>
      <c r="I45" s="700"/>
      <c r="J45" s="701"/>
    </row>
    <row r="46" spans="1:77" s="626" customFormat="1" ht="11.1" customHeight="1">
      <c r="A46" s="616">
        <v>11.3</v>
      </c>
      <c r="B46" s="622"/>
      <c r="C46" s="623" t="s">
        <v>892</v>
      </c>
      <c r="D46" s="1597" t="s">
        <v>893</v>
      </c>
      <c r="E46" s="1598"/>
      <c r="F46" s="624" t="s">
        <v>880</v>
      </c>
      <c r="G46" s="625">
        <v>24.821999999999999</v>
      </c>
      <c r="H46" s="681"/>
      <c r="I46" s="700"/>
      <c r="J46" s="701"/>
    </row>
    <row r="47" spans="1:77" s="596" customFormat="1" ht="11.1" customHeight="1">
      <c r="A47" s="597">
        <v>12</v>
      </c>
      <c r="B47" s="598"/>
      <c r="C47" s="599" t="s">
        <v>896</v>
      </c>
      <c r="D47" s="1593"/>
      <c r="E47" s="1594"/>
      <c r="F47" s="600"/>
      <c r="G47" s="615">
        <v>0</v>
      </c>
      <c r="H47" s="679"/>
      <c r="I47" s="696"/>
      <c r="J47" s="697"/>
      <c r="K47" s="638"/>
      <c r="L47" s="638"/>
      <c r="M47" s="638"/>
      <c r="N47" s="638"/>
      <c r="O47" s="638"/>
      <c r="P47" s="638"/>
      <c r="Q47" s="638"/>
      <c r="R47" s="638"/>
      <c r="S47" s="638"/>
      <c r="T47" s="638"/>
      <c r="U47" s="638"/>
      <c r="V47" s="638"/>
      <c r="W47" s="638"/>
      <c r="X47" s="638"/>
      <c r="Y47" s="638"/>
      <c r="Z47" s="638"/>
      <c r="AA47" s="638"/>
      <c r="AB47" s="638"/>
      <c r="AC47" s="638"/>
      <c r="AD47" s="638"/>
      <c r="AE47" s="638"/>
      <c r="AF47" s="638"/>
      <c r="AG47" s="638"/>
      <c r="AH47" s="638"/>
      <c r="AI47" s="638"/>
      <c r="AJ47" s="638"/>
      <c r="AK47" s="638"/>
      <c r="AL47" s="638"/>
      <c r="AM47" s="638"/>
      <c r="AN47" s="638"/>
      <c r="AO47" s="638"/>
      <c r="AP47" s="638"/>
      <c r="AQ47" s="638"/>
      <c r="AR47" s="638"/>
      <c r="AS47" s="638"/>
      <c r="AT47" s="638"/>
      <c r="AU47" s="638"/>
      <c r="AV47" s="638"/>
      <c r="AW47" s="638"/>
      <c r="AX47" s="638"/>
      <c r="AY47" s="638"/>
      <c r="AZ47" s="638"/>
      <c r="BA47" s="638"/>
      <c r="BB47" s="638"/>
      <c r="BC47" s="638"/>
      <c r="BD47" s="638"/>
      <c r="BE47" s="638"/>
      <c r="BF47" s="638"/>
      <c r="BG47" s="638"/>
      <c r="BH47" s="638"/>
      <c r="BI47" s="638"/>
      <c r="BJ47" s="638"/>
      <c r="BK47" s="638"/>
      <c r="BL47" s="638"/>
      <c r="BM47" s="638"/>
      <c r="BN47" s="638"/>
      <c r="BO47" s="638"/>
      <c r="BP47" s="638"/>
      <c r="BQ47" s="638"/>
      <c r="BR47" s="638"/>
      <c r="BS47" s="638"/>
      <c r="BT47" s="638"/>
      <c r="BU47" s="638"/>
      <c r="BV47" s="638"/>
      <c r="BW47" s="638"/>
      <c r="BX47" s="638"/>
      <c r="BY47" s="638"/>
    </row>
    <row r="48" spans="1:77" s="632" customFormat="1" ht="11.1" customHeight="1">
      <c r="A48" s="616">
        <v>12.1</v>
      </c>
      <c r="B48" s="628"/>
      <c r="C48" s="629" t="s">
        <v>881</v>
      </c>
      <c r="D48" s="1599" t="s">
        <v>882</v>
      </c>
      <c r="E48" s="1600"/>
      <c r="F48" s="630" t="s">
        <v>878</v>
      </c>
      <c r="G48" s="631">
        <v>6</v>
      </c>
      <c r="H48" s="682"/>
      <c r="I48" s="702"/>
      <c r="J48" s="703"/>
    </row>
    <row r="49" spans="1:77" s="621" customFormat="1" ht="11.1" customHeight="1">
      <c r="A49" s="616">
        <v>12.2</v>
      </c>
      <c r="B49" s="617"/>
      <c r="C49" s="618" t="s">
        <v>897</v>
      </c>
      <c r="D49" s="1595" t="s">
        <v>895</v>
      </c>
      <c r="E49" s="1596"/>
      <c r="F49" s="619" t="s">
        <v>889</v>
      </c>
      <c r="G49" s="620">
        <v>2.2200000000000002</v>
      </c>
      <c r="H49" s="680"/>
      <c r="I49" s="698"/>
      <c r="J49" s="699"/>
    </row>
    <row r="50" spans="1:77" s="621" customFormat="1" ht="11.1" customHeight="1">
      <c r="A50" s="616">
        <v>12.3</v>
      </c>
      <c r="B50" s="617"/>
      <c r="C50" s="618" t="s">
        <v>898</v>
      </c>
      <c r="D50" s="1595" t="s">
        <v>895</v>
      </c>
      <c r="E50" s="1596"/>
      <c r="F50" s="619" t="s">
        <v>889</v>
      </c>
      <c r="G50" s="620">
        <v>0.75</v>
      </c>
      <c r="H50" s="680"/>
      <c r="I50" s="698"/>
      <c r="J50" s="699"/>
    </row>
    <row r="51" spans="1:77" s="626" customFormat="1" ht="11.1" customHeight="1">
      <c r="A51" s="616">
        <v>12.4</v>
      </c>
      <c r="B51" s="622"/>
      <c r="C51" s="623" t="s">
        <v>899</v>
      </c>
      <c r="D51" s="1597" t="s">
        <v>895</v>
      </c>
      <c r="E51" s="1598"/>
      <c r="F51" s="624" t="s">
        <v>880</v>
      </c>
      <c r="G51" s="625">
        <v>0.22199999999999998</v>
      </c>
      <c r="H51" s="681"/>
      <c r="I51" s="700"/>
      <c r="J51" s="701"/>
    </row>
    <row r="52" spans="1:77" s="626" customFormat="1" ht="11.1" customHeight="1">
      <c r="A52" s="616">
        <v>12.5</v>
      </c>
      <c r="B52" s="622"/>
      <c r="C52" s="623" t="s">
        <v>900</v>
      </c>
      <c r="D52" s="1597" t="s">
        <v>895</v>
      </c>
      <c r="E52" s="1598"/>
      <c r="F52" s="624" t="s">
        <v>880</v>
      </c>
      <c r="G52" s="625">
        <v>7.5000000000000011E-2</v>
      </c>
      <c r="H52" s="681"/>
      <c r="I52" s="700"/>
      <c r="J52" s="701"/>
    </row>
    <row r="53" spans="1:77" s="626" customFormat="1" ht="11.1" customHeight="1">
      <c r="A53" s="616">
        <v>12.6</v>
      </c>
      <c r="B53" s="622"/>
      <c r="C53" s="623" t="s">
        <v>901</v>
      </c>
      <c r="D53" s="1597" t="s">
        <v>893</v>
      </c>
      <c r="E53" s="1598"/>
      <c r="F53" s="624" t="s">
        <v>880</v>
      </c>
      <c r="G53" s="625">
        <v>0.56699999999999995</v>
      </c>
      <c r="H53" s="681"/>
      <c r="I53" s="700"/>
      <c r="J53" s="701"/>
    </row>
    <row r="54" spans="1:77" s="626" customFormat="1" ht="11.1" customHeight="1">
      <c r="A54" s="616">
        <v>12.7</v>
      </c>
      <c r="B54" s="622"/>
      <c r="C54" s="623" t="s">
        <v>902</v>
      </c>
      <c r="D54" s="1597" t="s">
        <v>891</v>
      </c>
      <c r="E54" s="1598"/>
      <c r="F54" s="624" t="s">
        <v>880</v>
      </c>
      <c r="G54" s="625">
        <v>0.2</v>
      </c>
      <c r="H54" s="681"/>
      <c r="I54" s="700"/>
      <c r="J54" s="701"/>
    </row>
    <row r="55" spans="1:77" s="626" customFormat="1" ht="11.1" customHeight="1">
      <c r="A55" s="616">
        <v>12.8</v>
      </c>
      <c r="B55" s="622"/>
      <c r="C55" s="623" t="s">
        <v>903</v>
      </c>
      <c r="D55" s="1597" t="s">
        <v>893</v>
      </c>
      <c r="E55" s="1598"/>
      <c r="F55" s="624" t="s">
        <v>880</v>
      </c>
      <c r="G55" s="625">
        <v>0.15000000000000002</v>
      </c>
      <c r="H55" s="681"/>
      <c r="I55" s="700"/>
      <c r="J55" s="701"/>
    </row>
    <row r="56" spans="1:77" s="596" customFormat="1" ht="11.1" customHeight="1">
      <c r="A56" s="597">
        <v>13</v>
      </c>
      <c r="B56" s="598"/>
      <c r="C56" s="599" t="s">
        <v>904</v>
      </c>
      <c r="D56" s="1593"/>
      <c r="E56" s="1594"/>
      <c r="F56" s="600"/>
      <c r="G56" s="615">
        <v>0</v>
      </c>
      <c r="H56" s="679"/>
      <c r="I56" s="696"/>
      <c r="J56" s="697"/>
      <c r="K56" s="646"/>
      <c r="L56" s="646"/>
      <c r="M56" s="646"/>
      <c r="N56" s="646"/>
      <c r="O56" s="646"/>
      <c r="P56" s="646"/>
      <c r="Q56" s="646"/>
      <c r="R56" s="646"/>
      <c r="S56" s="646"/>
      <c r="T56" s="646"/>
      <c r="U56" s="646"/>
      <c r="V56" s="646"/>
      <c r="W56" s="646"/>
      <c r="X56" s="646"/>
      <c r="Y56" s="646"/>
      <c r="Z56" s="646"/>
      <c r="AA56" s="646"/>
      <c r="AB56" s="646"/>
      <c r="AC56" s="646"/>
      <c r="AD56" s="646"/>
      <c r="AE56" s="646"/>
      <c r="AF56" s="646"/>
      <c r="AG56" s="646"/>
      <c r="AH56" s="646"/>
      <c r="AI56" s="646"/>
      <c r="AJ56" s="646"/>
      <c r="AK56" s="646"/>
      <c r="AL56" s="646"/>
      <c r="AM56" s="646"/>
      <c r="AN56" s="646"/>
      <c r="AO56" s="646"/>
      <c r="AP56" s="646"/>
      <c r="AQ56" s="646"/>
      <c r="AR56" s="646"/>
      <c r="AS56" s="646"/>
      <c r="AT56" s="646"/>
      <c r="AU56" s="646"/>
      <c r="AV56" s="646"/>
      <c r="AW56" s="646"/>
      <c r="AX56" s="646"/>
      <c r="AY56" s="646"/>
      <c r="AZ56" s="646"/>
      <c r="BA56" s="646"/>
      <c r="BB56" s="646"/>
      <c r="BC56" s="646"/>
      <c r="BD56" s="646"/>
      <c r="BE56" s="646"/>
      <c r="BF56" s="646"/>
      <c r="BG56" s="646"/>
      <c r="BH56" s="646"/>
      <c r="BI56" s="646"/>
      <c r="BJ56" s="646"/>
      <c r="BK56" s="646"/>
      <c r="BL56" s="646"/>
      <c r="BM56" s="646"/>
      <c r="BN56" s="646"/>
      <c r="BO56" s="646"/>
      <c r="BP56" s="646"/>
      <c r="BQ56" s="646"/>
      <c r="BR56" s="646"/>
      <c r="BS56" s="646"/>
      <c r="BT56" s="646"/>
      <c r="BU56" s="646"/>
      <c r="BV56" s="646"/>
      <c r="BW56" s="646"/>
      <c r="BX56" s="646"/>
      <c r="BY56" s="646"/>
    </row>
    <row r="57" spans="1:77" s="626" customFormat="1" ht="11.1" customHeight="1">
      <c r="A57" s="616">
        <v>13.1</v>
      </c>
      <c r="B57" s="622"/>
      <c r="C57" s="623" t="s">
        <v>890</v>
      </c>
      <c r="D57" s="1597" t="s">
        <v>895</v>
      </c>
      <c r="E57" s="1598"/>
      <c r="F57" s="624" t="s">
        <v>880</v>
      </c>
      <c r="G57" s="625">
        <v>0</v>
      </c>
      <c r="H57" s="681"/>
      <c r="I57" s="700"/>
      <c r="J57" s="701"/>
      <c r="K57" s="647"/>
      <c r="L57" s="647"/>
      <c r="M57" s="647"/>
      <c r="N57" s="647"/>
      <c r="O57" s="647"/>
      <c r="P57" s="647"/>
      <c r="Q57" s="647"/>
      <c r="R57" s="647"/>
      <c r="S57" s="647"/>
      <c r="T57" s="647"/>
      <c r="U57" s="647"/>
      <c r="V57" s="647"/>
      <c r="W57" s="647"/>
      <c r="X57" s="647"/>
      <c r="Y57" s="647"/>
      <c r="Z57" s="647"/>
      <c r="AA57" s="647"/>
      <c r="AB57" s="647"/>
      <c r="AC57" s="647"/>
      <c r="AD57" s="647"/>
      <c r="AE57" s="647"/>
      <c r="AF57" s="647"/>
      <c r="AG57" s="647"/>
      <c r="AH57" s="647"/>
      <c r="AI57" s="647"/>
      <c r="AJ57" s="647"/>
      <c r="AK57" s="647"/>
      <c r="AL57" s="647"/>
      <c r="AM57" s="647"/>
      <c r="AN57" s="647"/>
      <c r="AO57" s="647"/>
      <c r="AP57" s="647"/>
      <c r="AQ57" s="647"/>
      <c r="AR57" s="647"/>
      <c r="AS57" s="647"/>
      <c r="AT57" s="647"/>
      <c r="AU57" s="647"/>
      <c r="AV57" s="647"/>
      <c r="AW57" s="647"/>
      <c r="AX57" s="647"/>
      <c r="AY57" s="647"/>
      <c r="AZ57" s="647"/>
      <c r="BA57" s="647"/>
      <c r="BB57" s="647"/>
      <c r="BC57" s="647"/>
      <c r="BD57" s="647"/>
      <c r="BE57" s="647"/>
      <c r="BF57" s="647"/>
      <c r="BG57" s="647"/>
      <c r="BH57" s="647"/>
      <c r="BI57" s="647"/>
      <c r="BJ57" s="647"/>
      <c r="BK57" s="647"/>
      <c r="BL57" s="647"/>
      <c r="BM57" s="647"/>
      <c r="BN57" s="647"/>
      <c r="BO57" s="647"/>
      <c r="BP57" s="647"/>
      <c r="BQ57" s="647"/>
      <c r="BR57" s="647"/>
      <c r="BS57" s="647"/>
      <c r="BT57" s="647"/>
      <c r="BU57" s="647"/>
      <c r="BV57" s="647"/>
      <c r="BW57" s="647"/>
      <c r="BX57" s="647"/>
      <c r="BY57" s="647"/>
    </row>
    <row r="58" spans="1:77" s="626" customFormat="1" ht="11.1" customHeight="1">
      <c r="A58" s="616">
        <v>13.2</v>
      </c>
      <c r="B58" s="622"/>
      <c r="C58" s="623" t="s">
        <v>890</v>
      </c>
      <c r="D58" s="1597" t="s">
        <v>893</v>
      </c>
      <c r="E58" s="1598"/>
      <c r="F58" s="624" t="s">
        <v>880</v>
      </c>
      <c r="G58" s="625">
        <v>2.4</v>
      </c>
      <c r="H58" s="681"/>
      <c r="I58" s="700"/>
      <c r="J58" s="701"/>
      <c r="K58" s="647"/>
      <c r="L58" s="647"/>
      <c r="M58" s="647"/>
      <c r="N58" s="647"/>
      <c r="O58" s="647"/>
      <c r="P58" s="647"/>
      <c r="Q58" s="647"/>
      <c r="R58" s="647"/>
      <c r="S58" s="647"/>
      <c r="T58" s="647"/>
      <c r="U58" s="647"/>
      <c r="V58" s="647"/>
      <c r="W58" s="647"/>
      <c r="X58" s="647"/>
      <c r="Y58" s="647"/>
      <c r="Z58" s="647"/>
      <c r="AA58" s="647"/>
      <c r="AB58" s="647"/>
      <c r="AC58" s="647"/>
      <c r="AD58" s="647"/>
      <c r="AE58" s="647"/>
      <c r="AF58" s="647"/>
      <c r="AG58" s="647"/>
      <c r="AH58" s="647"/>
      <c r="AI58" s="647"/>
      <c r="AJ58" s="647"/>
      <c r="AK58" s="647"/>
      <c r="AL58" s="647"/>
      <c r="AM58" s="647"/>
      <c r="AN58" s="647"/>
      <c r="AO58" s="647"/>
      <c r="AP58" s="647"/>
      <c r="AQ58" s="647"/>
      <c r="AR58" s="647"/>
      <c r="AS58" s="647"/>
      <c r="AT58" s="647"/>
      <c r="AU58" s="647"/>
      <c r="AV58" s="647"/>
      <c r="AW58" s="647"/>
      <c r="AX58" s="647"/>
      <c r="AY58" s="647"/>
      <c r="AZ58" s="647"/>
      <c r="BA58" s="647"/>
      <c r="BB58" s="647"/>
      <c r="BC58" s="647"/>
      <c r="BD58" s="647"/>
      <c r="BE58" s="647"/>
      <c r="BF58" s="647"/>
      <c r="BG58" s="647"/>
      <c r="BH58" s="647"/>
      <c r="BI58" s="647"/>
      <c r="BJ58" s="647"/>
      <c r="BK58" s="647"/>
      <c r="BL58" s="647"/>
      <c r="BM58" s="647"/>
      <c r="BN58" s="647"/>
      <c r="BO58" s="647"/>
      <c r="BP58" s="647"/>
      <c r="BQ58" s="647"/>
      <c r="BR58" s="647"/>
      <c r="BS58" s="647"/>
      <c r="BT58" s="647"/>
      <c r="BU58" s="647"/>
      <c r="BV58" s="647"/>
      <c r="BW58" s="647"/>
      <c r="BX58" s="647"/>
      <c r="BY58" s="647"/>
    </row>
    <row r="59" spans="1:77" s="626" customFormat="1" ht="11.1" customHeight="1">
      <c r="A59" s="616">
        <v>13.3</v>
      </c>
      <c r="B59" s="622"/>
      <c r="C59" s="623" t="s">
        <v>892</v>
      </c>
      <c r="D59" s="1597" t="s">
        <v>893</v>
      </c>
      <c r="E59" s="1598"/>
      <c r="F59" s="624" t="s">
        <v>880</v>
      </c>
      <c r="G59" s="625">
        <v>0</v>
      </c>
      <c r="H59" s="681"/>
      <c r="I59" s="700"/>
      <c r="J59" s="701"/>
      <c r="K59" s="648"/>
      <c r="L59" s="648"/>
      <c r="M59" s="648"/>
      <c r="N59" s="648"/>
      <c r="O59" s="648"/>
      <c r="P59" s="648"/>
      <c r="Q59" s="648"/>
      <c r="R59" s="648"/>
      <c r="S59" s="648"/>
      <c r="T59" s="648"/>
      <c r="U59" s="648"/>
      <c r="V59" s="648"/>
      <c r="W59" s="648"/>
      <c r="X59" s="648"/>
      <c r="Y59" s="648"/>
      <c r="Z59" s="648"/>
      <c r="AA59" s="648"/>
      <c r="AB59" s="648"/>
      <c r="AC59" s="648"/>
      <c r="AD59" s="648"/>
      <c r="AE59" s="648"/>
      <c r="AF59" s="648"/>
      <c r="AG59" s="648"/>
      <c r="AH59" s="648"/>
      <c r="AI59" s="648"/>
      <c r="AJ59" s="648"/>
      <c r="AK59" s="648"/>
      <c r="AL59" s="648"/>
      <c r="AM59" s="648"/>
      <c r="AN59" s="648"/>
      <c r="AO59" s="648"/>
      <c r="AP59" s="648"/>
      <c r="AQ59" s="648"/>
      <c r="AR59" s="648"/>
      <c r="AS59" s="648"/>
      <c r="AT59" s="648"/>
      <c r="AU59" s="648"/>
      <c r="AV59" s="648"/>
      <c r="AW59" s="648"/>
      <c r="AX59" s="648"/>
      <c r="AY59" s="648"/>
      <c r="AZ59" s="648"/>
      <c r="BA59" s="648"/>
      <c r="BB59" s="648"/>
      <c r="BC59" s="648"/>
      <c r="BD59" s="648"/>
      <c r="BE59" s="648"/>
      <c r="BF59" s="648"/>
      <c r="BG59" s="648"/>
      <c r="BH59" s="648"/>
      <c r="BI59" s="648"/>
      <c r="BJ59" s="648"/>
      <c r="BK59" s="648"/>
      <c r="BL59" s="648"/>
      <c r="BM59" s="648"/>
      <c r="BN59" s="648"/>
      <c r="BO59" s="648"/>
      <c r="BP59" s="648"/>
      <c r="BQ59" s="648"/>
      <c r="BR59" s="648"/>
      <c r="BS59" s="648"/>
      <c r="BT59" s="648"/>
      <c r="BU59" s="648"/>
      <c r="BV59" s="648"/>
      <c r="BW59" s="648"/>
      <c r="BX59" s="648"/>
      <c r="BY59" s="648"/>
    </row>
    <row r="60" spans="1:77" s="596" customFormat="1" ht="11.1" customHeight="1">
      <c r="A60" s="597">
        <v>14</v>
      </c>
      <c r="B60" s="598"/>
      <c r="C60" s="599" t="s">
        <v>905</v>
      </c>
      <c r="D60" s="1593"/>
      <c r="E60" s="1594"/>
      <c r="F60" s="600"/>
      <c r="G60" s="615">
        <v>0</v>
      </c>
      <c r="H60" s="679"/>
      <c r="I60" s="696"/>
      <c r="J60" s="697"/>
      <c r="K60" s="649"/>
      <c r="L60" s="649"/>
      <c r="M60" s="649"/>
      <c r="N60" s="649"/>
      <c r="O60" s="649"/>
      <c r="P60" s="649"/>
      <c r="Q60" s="649"/>
      <c r="R60" s="649"/>
      <c r="S60" s="649"/>
      <c r="T60" s="649"/>
      <c r="U60" s="649"/>
      <c r="V60" s="649"/>
      <c r="W60" s="649"/>
      <c r="X60" s="649"/>
      <c r="Y60" s="649"/>
      <c r="Z60" s="649"/>
      <c r="AA60" s="649"/>
      <c r="AB60" s="649"/>
      <c r="AC60" s="649"/>
      <c r="AD60" s="649"/>
      <c r="AE60" s="649"/>
      <c r="AF60" s="649"/>
      <c r="AG60" s="649"/>
      <c r="AH60" s="649"/>
      <c r="AI60" s="649"/>
      <c r="AJ60" s="649"/>
      <c r="AK60" s="649"/>
      <c r="AL60" s="649"/>
      <c r="AM60" s="649"/>
      <c r="AN60" s="649"/>
      <c r="AO60" s="649"/>
      <c r="AP60" s="649"/>
      <c r="AQ60" s="649"/>
      <c r="AR60" s="649"/>
      <c r="AS60" s="649"/>
      <c r="AT60" s="649"/>
      <c r="AU60" s="649"/>
      <c r="AV60" s="649"/>
      <c r="AW60" s="649"/>
      <c r="AX60" s="649"/>
      <c r="AY60" s="649"/>
      <c r="AZ60" s="649"/>
      <c r="BA60" s="649"/>
      <c r="BB60" s="649"/>
      <c r="BC60" s="649"/>
      <c r="BD60" s="649"/>
      <c r="BE60" s="649"/>
      <c r="BF60" s="649"/>
      <c r="BG60" s="649"/>
      <c r="BH60" s="649"/>
      <c r="BI60" s="649"/>
      <c r="BJ60" s="649"/>
      <c r="BK60" s="649"/>
      <c r="BL60" s="649"/>
      <c r="BM60" s="649"/>
      <c r="BN60" s="649"/>
      <c r="BO60" s="649"/>
      <c r="BP60" s="649"/>
      <c r="BQ60" s="649"/>
      <c r="BR60" s="649"/>
      <c r="BS60" s="649"/>
      <c r="BT60" s="649"/>
      <c r="BU60" s="649"/>
      <c r="BV60" s="649"/>
      <c r="BW60" s="649"/>
      <c r="BX60" s="649"/>
      <c r="BY60" s="649"/>
    </row>
    <row r="61" spans="1:77" s="626" customFormat="1" ht="11.1" customHeight="1">
      <c r="A61" s="616">
        <v>14.1</v>
      </c>
      <c r="B61" s="622"/>
      <c r="C61" s="623" t="s">
        <v>890</v>
      </c>
      <c r="D61" s="1597" t="s">
        <v>893</v>
      </c>
      <c r="E61" s="1598"/>
      <c r="F61" s="624" t="s">
        <v>880</v>
      </c>
      <c r="G61" s="625">
        <v>0</v>
      </c>
      <c r="H61" s="681"/>
      <c r="I61" s="700"/>
      <c r="J61" s="701"/>
      <c r="K61" s="650"/>
      <c r="L61" s="650"/>
      <c r="M61" s="650"/>
      <c r="N61" s="650"/>
      <c r="O61" s="650"/>
      <c r="P61" s="650"/>
      <c r="Q61" s="650"/>
      <c r="R61" s="650"/>
      <c r="S61" s="650"/>
      <c r="T61" s="650"/>
      <c r="U61" s="650"/>
      <c r="V61" s="650"/>
      <c r="W61" s="650"/>
      <c r="X61" s="650"/>
      <c r="Y61" s="650"/>
      <c r="Z61" s="650"/>
      <c r="AA61" s="650"/>
      <c r="AB61" s="650"/>
      <c r="AC61" s="650"/>
      <c r="AD61" s="650"/>
      <c r="AE61" s="650"/>
      <c r="AF61" s="650"/>
      <c r="AG61" s="650"/>
      <c r="AH61" s="650"/>
      <c r="AI61" s="650"/>
      <c r="AJ61" s="650"/>
      <c r="AK61" s="650"/>
      <c r="AL61" s="650"/>
      <c r="AM61" s="650"/>
      <c r="AN61" s="650"/>
      <c r="AO61" s="650"/>
      <c r="AP61" s="650"/>
      <c r="AQ61" s="650"/>
      <c r="AR61" s="650"/>
      <c r="AS61" s="650"/>
      <c r="AT61" s="650"/>
      <c r="AU61" s="650"/>
      <c r="AV61" s="650"/>
      <c r="AW61" s="650"/>
      <c r="AX61" s="650"/>
      <c r="AY61" s="650"/>
      <c r="AZ61" s="650"/>
      <c r="BA61" s="650"/>
      <c r="BB61" s="650"/>
      <c r="BC61" s="650"/>
      <c r="BD61" s="650"/>
      <c r="BE61" s="650"/>
      <c r="BF61" s="650"/>
      <c r="BG61" s="650"/>
      <c r="BH61" s="650"/>
      <c r="BI61" s="650"/>
      <c r="BJ61" s="650"/>
      <c r="BK61" s="650"/>
      <c r="BL61" s="650"/>
      <c r="BM61" s="650"/>
      <c r="BN61" s="650"/>
      <c r="BO61" s="650"/>
      <c r="BP61" s="650"/>
      <c r="BQ61" s="650"/>
      <c r="BR61" s="650"/>
      <c r="BS61" s="650"/>
      <c r="BT61" s="650"/>
      <c r="BU61" s="650"/>
      <c r="BV61" s="650"/>
      <c r="BW61" s="650"/>
      <c r="BX61" s="650"/>
      <c r="BY61" s="650"/>
    </row>
    <row r="62" spans="1:77" s="596" customFormat="1" ht="11.1" customHeight="1">
      <c r="A62" s="597">
        <v>15</v>
      </c>
      <c r="B62" s="598"/>
      <c r="C62" s="599" t="s">
        <v>913</v>
      </c>
      <c r="D62" s="1593"/>
      <c r="E62" s="1594"/>
      <c r="F62" s="600"/>
      <c r="G62" s="615">
        <v>0</v>
      </c>
      <c r="H62" s="679"/>
      <c r="I62" s="696"/>
      <c r="J62" s="697"/>
      <c r="K62" s="651"/>
      <c r="L62" s="651"/>
      <c r="M62" s="651"/>
      <c r="N62" s="651"/>
      <c r="O62" s="651"/>
      <c r="P62" s="651"/>
      <c r="Q62" s="651"/>
      <c r="R62" s="651"/>
      <c r="S62" s="651"/>
      <c r="T62" s="651"/>
      <c r="U62" s="651"/>
      <c r="V62" s="651"/>
      <c r="W62" s="651"/>
      <c r="X62" s="651"/>
      <c r="Y62" s="651"/>
      <c r="Z62" s="651"/>
      <c r="AA62" s="651"/>
      <c r="AB62" s="651"/>
      <c r="AC62" s="651"/>
      <c r="AD62" s="651"/>
      <c r="AE62" s="651"/>
      <c r="AF62" s="651"/>
      <c r="AG62" s="651"/>
      <c r="AH62" s="651"/>
      <c r="AI62" s="651"/>
      <c r="AJ62" s="651"/>
      <c r="AK62" s="651"/>
      <c r="AL62" s="651"/>
      <c r="AM62" s="651"/>
      <c r="AN62" s="651"/>
      <c r="AO62" s="651"/>
      <c r="AP62" s="651"/>
      <c r="AQ62" s="651"/>
      <c r="AR62" s="651"/>
      <c r="AS62" s="651"/>
      <c r="AT62" s="651"/>
      <c r="AU62" s="651"/>
      <c r="AV62" s="651"/>
      <c r="AW62" s="651"/>
      <c r="AX62" s="651"/>
      <c r="AY62" s="651"/>
      <c r="AZ62" s="651"/>
      <c r="BA62" s="651"/>
      <c r="BB62" s="651"/>
      <c r="BC62" s="651"/>
      <c r="BD62" s="651"/>
      <c r="BE62" s="651"/>
      <c r="BF62" s="651"/>
      <c r="BG62" s="651"/>
      <c r="BH62" s="651"/>
      <c r="BI62" s="651"/>
      <c r="BJ62" s="651"/>
      <c r="BK62" s="651"/>
      <c r="BL62" s="651"/>
      <c r="BM62" s="651"/>
      <c r="BN62" s="651"/>
      <c r="BO62" s="651"/>
      <c r="BP62" s="651"/>
      <c r="BQ62" s="651"/>
      <c r="BR62" s="651"/>
      <c r="BS62" s="651"/>
      <c r="BT62" s="651"/>
      <c r="BU62" s="651"/>
      <c r="BV62" s="651"/>
      <c r="BW62" s="651"/>
      <c r="BX62" s="651"/>
      <c r="BY62" s="651"/>
    </row>
    <row r="63" spans="1:77" s="621" customFormat="1" ht="11.1" customHeight="1">
      <c r="A63" s="616">
        <v>15.1</v>
      </c>
      <c r="B63" s="617"/>
      <c r="C63" s="618" t="s">
        <v>887</v>
      </c>
      <c r="D63" s="1595" t="s">
        <v>895</v>
      </c>
      <c r="E63" s="1596"/>
      <c r="F63" s="619" t="s">
        <v>889</v>
      </c>
      <c r="G63" s="620">
        <v>42</v>
      </c>
      <c r="H63" s="680"/>
      <c r="I63" s="698"/>
      <c r="J63" s="699"/>
      <c r="K63" s="652"/>
      <c r="L63" s="652"/>
      <c r="M63" s="652"/>
      <c r="N63" s="652"/>
      <c r="O63" s="652"/>
      <c r="P63" s="652"/>
      <c r="Q63" s="652"/>
      <c r="R63" s="652"/>
      <c r="S63" s="652"/>
      <c r="T63" s="652"/>
      <c r="U63" s="652"/>
      <c r="V63" s="652"/>
      <c r="W63" s="652"/>
      <c r="X63" s="652"/>
      <c r="Y63" s="652"/>
      <c r="Z63" s="652"/>
      <c r="AA63" s="652"/>
      <c r="AB63" s="652"/>
      <c r="AC63" s="652"/>
      <c r="AD63" s="652"/>
      <c r="AE63" s="652"/>
      <c r="AF63" s="652"/>
      <c r="AG63" s="652"/>
      <c r="AH63" s="652"/>
      <c r="AI63" s="652"/>
      <c r="AJ63" s="652"/>
      <c r="AK63" s="652"/>
      <c r="AL63" s="652"/>
      <c r="AM63" s="652"/>
      <c r="AN63" s="652"/>
      <c r="AO63" s="652"/>
      <c r="AP63" s="652"/>
      <c r="AQ63" s="652"/>
      <c r="AR63" s="652"/>
      <c r="AS63" s="652"/>
      <c r="AT63" s="652"/>
      <c r="AU63" s="652"/>
      <c r="AV63" s="652"/>
      <c r="AW63" s="652"/>
      <c r="AX63" s="652"/>
      <c r="AY63" s="652"/>
      <c r="AZ63" s="652"/>
      <c r="BA63" s="652"/>
      <c r="BB63" s="652"/>
      <c r="BC63" s="652"/>
      <c r="BD63" s="652"/>
      <c r="BE63" s="652"/>
      <c r="BF63" s="652"/>
      <c r="BG63" s="652"/>
      <c r="BH63" s="652"/>
      <c r="BI63" s="652"/>
      <c r="BJ63" s="652"/>
      <c r="BK63" s="652"/>
      <c r="BL63" s="652"/>
      <c r="BM63" s="652"/>
      <c r="BN63" s="652"/>
      <c r="BO63" s="652"/>
      <c r="BP63" s="652"/>
      <c r="BQ63" s="652"/>
      <c r="BR63" s="652"/>
      <c r="BS63" s="652"/>
      <c r="BT63" s="652"/>
      <c r="BU63" s="652"/>
      <c r="BV63" s="652"/>
      <c r="BW63" s="652"/>
      <c r="BX63" s="652"/>
      <c r="BY63" s="652"/>
    </row>
    <row r="64" spans="1:77" s="626" customFormat="1" ht="11.1" customHeight="1">
      <c r="A64" s="616">
        <v>15.2</v>
      </c>
      <c r="B64" s="622"/>
      <c r="C64" s="623" t="s">
        <v>890</v>
      </c>
      <c r="D64" s="1597" t="s">
        <v>891</v>
      </c>
      <c r="E64" s="1598"/>
      <c r="F64" s="624" t="s">
        <v>880</v>
      </c>
      <c r="G64" s="625">
        <v>4.4000000000000004</v>
      </c>
      <c r="H64" s="681"/>
      <c r="I64" s="700"/>
      <c r="J64" s="701"/>
      <c r="K64" s="650"/>
      <c r="L64" s="650"/>
      <c r="M64" s="650"/>
      <c r="N64" s="650"/>
      <c r="O64" s="650"/>
      <c r="P64" s="650"/>
      <c r="Q64" s="650"/>
      <c r="R64" s="650"/>
      <c r="S64" s="650"/>
      <c r="T64" s="650"/>
      <c r="U64" s="650"/>
      <c r="V64" s="650"/>
      <c r="W64" s="650"/>
      <c r="X64" s="650"/>
      <c r="Y64" s="650"/>
      <c r="Z64" s="650"/>
      <c r="AA64" s="650"/>
      <c r="AB64" s="650"/>
      <c r="AC64" s="650"/>
      <c r="AD64" s="650"/>
      <c r="AE64" s="650"/>
      <c r="AF64" s="650"/>
      <c r="AG64" s="650"/>
      <c r="AH64" s="650"/>
      <c r="AI64" s="650"/>
      <c r="AJ64" s="650"/>
      <c r="AK64" s="650"/>
      <c r="AL64" s="650"/>
      <c r="AM64" s="650"/>
      <c r="AN64" s="650"/>
      <c r="AO64" s="650"/>
      <c r="AP64" s="650"/>
      <c r="AQ64" s="650"/>
      <c r="AR64" s="650"/>
      <c r="AS64" s="650"/>
      <c r="AT64" s="650"/>
      <c r="AU64" s="650"/>
      <c r="AV64" s="650"/>
      <c r="AW64" s="650"/>
      <c r="AX64" s="650"/>
      <c r="AY64" s="650"/>
      <c r="AZ64" s="650"/>
      <c r="BA64" s="650"/>
      <c r="BB64" s="650"/>
      <c r="BC64" s="650"/>
      <c r="BD64" s="650"/>
      <c r="BE64" s="650"/>
      <c r="BF64" s="650"/>
      <c r="BG64" s="650"/>
      <c r="BH64" s="650"/>
      <c r="BI64" s="650"/>
      <c r="BJ64" s="650"/>
      <c r="BK64" s="650"/>
      <c r="BL64" s="650"/>
      <c r="BM64" s="650"/>
      <c r="BN64" s="650"/>
      <c r="BO64" s="650"/>
      <c r="BP64" s="650"/>
      <c r="BQ64" s="650"/>
      <c r="BR64" s="650"/>
      <c r="BS64" s="650"/>
      <c r="BT64" s="650"/>
      <c r="BU64" s="650"/>
      <c r="BV64" s="650"/>
      <c r="BW64" s="650"/>
      <c r="BX64" s="650"/>
      <c r="BY64" s="650"/>
    </row>
    <row r="65" spans="1:120" s="647" customFormat="1" ht="11.1" customHeight="1">
      <c r="A65" s="653">
        <v>15.3</v>
      </c>
      <c r="B65" s="654"/>
      <c r="C65" s="655" t="s">
        <v>892</v>
      </c>
      <c r="D65" s="1591" t="s">
        <v>893</v>
      </c>
      <c r="E65" s="1592"/>
      <c r="F65" s="656" t="s">
        <v>880</v>
      </c>
      <c r="G65" s="657">
        <v>12.599999999999998</v>
      </c>
      <c r="H65" s="684"/>
      <c r="I65" s="706"/>
      <c r="J65" s="707"/>
      <c r="K65" s="650"/>
      <c r="L65" s="650"/>
      <c r="M65" s="650"/>
      <c r="N65" s="650"/>
      <c r="O65" s="650"/>
      <c r="P65" s="650"/>
      <c r="Q65" s="650"/>
      <c r="R65" s="650"/>
      <c r="S65" s="650"/>
      <c r="T65" s="650"/>
      <c r="U65" s="650"/>
      <c r="V65" s="650"/>
      <c r="W65" s="650"/>
      <c r="X65" s="650"/>
      <c r="Y65" s="650"/>
      <c r="Z65" s="650"/>
      <c r="AA65" s="650"/>
      <c r="AB65" s="650"/>
      <c r="AC65" s="650"/>
      <c r="AD65" s="650"/>
      <c r="AE65" s="650"/>
      <c r="AF65" s="650"/>
      <c r="AG65" s="650"/>
      <c r="AH65" s="650"/>
      <c r="AI65" s="650"/>
      <c r="AJ65" s="650"/>
      <c r="AK65" s="650"/>
      <c r="AL65" s="650"/>
      <c r="AM65" s="650"/>
      <c r="AN65" s="650"/>
      <c r="AO65" s="650"/>
      <c r="AP65" s="650"/>
      <c r="AQ65" s="650"/>
      <c r="AR65" s="650"/>
      <c r="AS65" s="650"/>
      <c r="AT65" s="650"/>
      <c r="AU65" s="650"/>
      <c r="AV65" s="650"/>
      <c r="AW65" s="650"/>
      <c r="AX65" s="650"/>
      <c r="AY65" s="650"/>
      <c r="AZ65" s="650"/>
      <c r="BA65" s="650"/>
      <c r="BB65" s="650"/>
      <c r="BC65" s="650"/>
      <c r="BD65" s="650"/>
      <c r="BE65" s="650"/>
      <c r="BF65" s="650"/>
      <c r="BG65" s="650"/>
      <c r="BH65" s="650"/>
      <c r="BI65" s="650"/>
      <c r="BJ65" s="650"/>
      <c r="BK65" s="650"/>
      <c r="BL65" s="650"/>
      <c r="BM65" s="650"/>
      <c r="BN65" s="650"/>
      <c r="BO65" s="650"/>
      <c r="BP65" s="650"/>
      <c r="BQ65" s="650"/>
      <c r="BR65" s="650"/>
      <c r="BS65" s="650"/>
      <c r="BT65" s="650"/>
      <c r="BU65" s="650"/>
      <c r="BV65" s="650"/>
      <c r="BW65" s="650"/>
      <c r="BX65" s="650"/>
      <c r="BY65" s="650"/>
    </row>
    <row r="66" spans="1:120" s="665" customFormat="1" ht="11.1" customHeight="1">
      <c r="A66" s="658" t="s">
        <v>914</v>
      </c>
      <c r="B66" s="659"/>
      <c r="C66" s="660" t="s">
        <v>915</v>
      </c>
      <c r="D66" s="661">
        <v>0.02</v>
      </c>
      <c r="E66" s="662" t="s">
        <v>916</v>
      </c>
      <c r="F66" s="663"/>
      <c r="G66" s="664"/>
      <c r="H66" s="582"/>
      <c r="I66" s="708"/>
      <c r="J66" s="709"/>
      <c r="K66" s="651"/>
      <c r="L66" s="651"/>
      <c r="M66" s="651"/>
      <c r="N66" s="651"/>
      <c r="O66" s="651"/>
      <c r="P66" s="651"/>
      <c r="Q66" s="651"/>
      <c r="R66" s="651"/>
      <c r="S66" s="651"/>
      <c r="T66" s="651"/>
      <c r="U66" s="651"/>
      <c r="V66" s="651"/>
      <c r="W66" s="651"/>
      <c r="X66" s="651"/>
      <c r="Y66" s="651"/>
      <c r="Z66" s="651"/>
      <c r="AA66" s="651"/>
      <c r="AB66" s="651"/>
      <c r="AC66" s="651"/>
      <c r="AD66" s="651"/>
      <c r="AE66" s="651"/>
      <c r="AF66" s="651"/>
      <c r="AG66" s="651"/>
      <c r="AH66" s="651"/>
      <c r="AI66" s="651"/>
      <c r="AJ66" s="651"/>
      <c r="AK66" s="651"/>
      <c r="AL66" s="651"/>
      <c r="AM66" s="651"/>
      <c r="AN66" s="651"/>
      <c r="AO66" s="651"/>
      <c r="AP66" s="651"/>
      <c r="AQ66" s="651"/>
      <c r="AR66" s="651"/>
      <c r="AS66" s="651"/>
      <c r="AT66" s="651"/>
      <c r="AU66" s="651"/>
      <c r="AV66" s="651"/>
      <c r="AW66" s="651"/>
      <c r="AX66" s="651"/>
      <c r="AY66" s="651"/>
      <c r="AZ66" s="651"/>
      <c r="BA66" s="651"/>
      <c r="BB66" s="651"/>
      <c r="BC66" s="651"/>
      <c r="BD66" s="651"/>
      <c r="BE66" s="651"/>
      <c r="BF66" s="651"/>
      <c r="BG66" s="651"/>
      <c r="BH66" s="651"/>
      <c r="BI66" s="651"/>
      <c r="BJ66" s="651"/>
      <c r="BK66" s="651"/>
      <c r="BL66" s="651"/>
      <c r="BM66" s="651"/>
      <c r="BN66" s="651"/>
      <c r="BO66" s="651"/>
      <c r="BP66" s="651"/>
      <c r="BQ66" s="651"/>
      <c r="BR66" s="651"/>
      <c r="BS66" s="651"/>
      <c r="BT66" s="651"/>
      <c r="BU66" s="651"/>
      <c r="BV66" s="651"/>
      <c r="BW66" s="651"/>
      <c r="BX66" s="651"/>
      <c r="BY66" s="651"/>
    </row>
    <row r="67" spans="1:120" s="649" customFormat="1" ht="11.1" customHeight="1">
      <c r="A67" s="666" t="s">
        <v>917</v>
      </c>
      <c r="B67" s="667"/>
      <c r="C67" s="668" t="s">
        <v>918</v>
      </c>
      <c r="D67" s="669">
        <v>0.02</v>
      </c>
      <c r="E67" s="670" t="s">
        <v>916</v>
      </c>
      <c r="F67" s="671"/>
      <c r="G67" s="672"/>
      <c r="H67" s="673"/>
      <c r="I67" s="710"/>
      <c r="J67" s="711"/>
      <c r="K67" s="651"/>
      <c r="L67" s="651"/>
      <c r="M67" s="651"/>
      <c r="N67" s="651"/>
      <c r="O67" s="651"/>
      <c r="P67" s="651"/>
      <c r="Q67" s="651"/>
      <c r="R67" s="651"/>
      <c r="S67" s="651"/>
      <c r="T67" s="651"/>
      <c r="U67" s="651"/>
      <c r="V67" s="651"/>
      <c r="W67" s="651"/>
      <c r="X67" s="651"/>
      <c r="Y67" s="651"/>
      <c r="Z67" s="651"/>
      <c r="AA67" s="651"/>
      <c r="AB67" s="651"/>
      <c r="AC67" s="651"/>
      <c r="AD67" s="651"/>
      <c r="AE67" s="651"/>
      <c r="AF67" s="651"/>
      <c r="AG67" s="651"/>
      <c r="AH67" s="651"/>
      <c r="AI67" s="651"/>
      <c r="AJ67" s="651"/>
      <c r="AK67" s="651"/>
      <c r="AL67" s="651"/>
      <c r="AM67" s="651"/>
      <c r="AN67" s="651"/>
      <c r="AO67" s="651"/>
      <c r="AP67" s="651"/>
      <c r="AQ67" s="651"/>
      <c r="AR67" s="651"/>
      <c r="AS67" s="651"/>
      <c r="AT67" s="651"/>
      <c r="AU67" s="651"/>
      <c r="AV67" s="651"/>
      <c r="AW67" s="651"/>
      <c r="AX67" s="651"/>
      <c r="AY67" s="651"/>
      <c r="AZ67" s="651"/>
      <c r="BA67" s="651"/>
      <c r="BB67" s="651"/>
      <c r="BC67" s="651"/>
      <c r="BD67" s="651"/>
      <c r="BE67" s="651"/>
      <c r="BF67" s="651"/>
      <c r="BG67" s="651"/>
      <c r="BH67" s="651"/>
      <c r="BI67" s="651"/>
      <c r="BJ67" s="651"/>
      <c r="BK67" s="651"/>
      <c r="BL67" s="651"/>
      <c r="BM67" s="651"/>
      <c r="BN67" s="651"/>
      <c r="BO67" s="651"/>
      <c r="BP67" s="651"/>
      <c r="BQ67" s="651"/>
      <c r="BR67" s="651"/>
      <c r="BS67" s="651"/>
      <c r="BT67" s="651"/>
      <c r="BU67" s="651"/>
      <c r="BV67" s="651"/>
      <c r="BW67" s="651"/>
      <c r="BX67" s="651"/>
      <c r="BY67" s="651"/>
    </row>
    <row r="68" spans="1:120">
      <c r="G68" s="589"/>
      <c r="H68" s="589"/>
    </row>
    <row r="69" spans="1:120">
      <c r="G69" s="589"/>
      <c r="H69" s="589"/>
    </row>
    <row r="70" spans="1:120" s="588" customFormat="1">
      <c r="A70" s="587"/>
      <c r="B70" s="587"/>
      <c r="D70" s="587"/>
      <c r="E70" s="587"/>
      <c r="F70" s="587"/>
      <c r="G70" s="589"/>
      <c r="H70" s="589"/>
      <c r="I70" s="590"/>
      <c r="J70" s="590"/>
      <c r="K70" s="590"/>
      <c r="L70" s="590"/>
      <c r="M70" s="590"/>
      <c r="N70" s="590"/>
      <c r="O70" s="590"/>
      <c r="P70" s="590"/>
      <c r="Q70" s="590"/>
      <c r="R70" s="590"/>
      <c r="S70" s="590"/>
      <c r="T70" s="590"/>
      <c r="U70" s="590"/>
      <c r="V70" s="590"/>
      <c r="W70" s="590"/>
      <c r="X70" s="590"/>
      <c r="Y70" s="590"/>
      <c r="Z70" s="590"/>
      <c r="AA70" s="590"/>
      <c r="AB70" s="590"/>
      <c r="AC70" s="590"/>
      <c r="AD70" s="590"/>
      <c r="AE70" s="590"/>
      <c r="AF70" s="590"/>
      <c r="AG70" s="590"/>
      <c r="AH70" s="590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0"/>
      <c r="AT70" s="590"/>
      <c r="AU70" s="590"/>
      <c r="AV70" s="590"/>
      <c r="AW70" s="590"/>
      <c r="AX70" s="590"/>
      <c r="AY70" s="590"/>
      <c r="AZ70" s="590"/>
      <c r="BA70" s="590"/>
      <c r="BB70" s="590"/>
      <c r="BC70" s="590"/>
      <c r="BD70" s="590"/>
      <c r="BE70" s="590"/>
      <c r="BF70" s="590"/>
      <c r="BG70" s="590"/>
      <c r="BH70" s="590"/>
      <c r="BI70" s="590"/>
      <c r="BJ70" s="590"/>
      <c r="BK70" s="590"/>
      <c r="BL70" s="590"/>
      <c r="BM70" s="590"/>
      <c r="BN70" s="590"/>
      <c r="BO70" s="590"/>
      <c r="BP70" s="590"/>
      <c r="BQ70" s="590"/>
      <c r="BR70" s="590"/>
      <c r="BS70" s="590"/>
      <c r="BT70" s="590"/>
      <c r="BU70" s="590"/>
      <c r="BV70" s="590"/>
      <c r="BW70" s="590"/>
      <c r="BX70" s="590"/>
      <c r="BY70" s="590"/>
      <c r="BZ70" s="590"/>
      <c r="CA70" s="590"/>
      <c r="CB70" s="590"/>
      <c r="CC70" s="590"/>
      <c r="CD70" s="590"/>
      <c r="CE70" s="590"/>
      <c r="CF70" s="590"/>
      <c r="CG70" s="590"/>
      <c r="CH70" s="590"/>
      <c r="CI70" s="590"/>
      <c r="CJ70" s="590"/>
      <c r="CK70" s="590"/>
      <c r="CL70" s="590"/>
      <c r="CM70" s="590"/>
      <c r="CN70" s="590"/>
      <c r="CO70" s="590"/>
      <c r="CP70" s="590"/>
      <c r="CQ70" s="590"/>
      <c r="CR70" s="590"/>
      <c r="CS70" s="590"/>
      <c r="CT70" s="590"/>
      <c r="CU70" s="590"/>
      <c r="CV70" s="590"/>
      <c r="CW70" s="590"/>
      <c r="CX70" s="590"/>
      <c r="CY70" s="590"/>
      <c r="CZ70" s="590"/>
      <c r="DA70" s="590"/>
      <c r="DB70" s="590"/>
      <c r="DC70" s="590"/>
      <c r="DD70" s="590"/>
      <c r="DE70" s="590"/>
      <c r="DF70" s="590"/>
      <c r="DG70" s="590"/>
      <c r="DH70" s="590"/>
      <c r="DI70" s="590"/>
      <c r="DJ70" s="590"/>
      <c r="DK70" s="590"/>
      <c r="DL70" s="590"/>
      <c r="DM70" s="590"/>
      <c r="DN70" s="590"/>
      <c r="DO70" s="590"/>
      <c r="DP70" s="590"/>
    </row>
    <row r="71" spans="1:120" s="588" customFormat="1">
      <c r="A71" s="587"/>
      <c r="B71" s="587"/>
      <c r="D71" s="587"/>
      <c r="E71" s="587"/>
      <c r="F71" s="587"/>
      <c r="G71" s="589"/>
      <c r="H71" s="589"/>
      <c r="I71" s="590"/>
      <c r="J71" s="590"/>
      <c r="K71" s="590"/>
      <c r="L71" s="590"/>
      <c r="M71" s="590"/>
      <c r="N71" s="590"/>
      <c r="O71" s="590"/>
      <c r="P71" s="590"/>
      <c r="Q71" s="590"/>
      <c r="R71" s="590"/>
      <c r="S71" s="590"/>
      <c r="T71" s="590"/>
      <c r="U71" s="590"/>
      <c r="V71" s="590"/>
      <c r="W71" s="590"/>
      <c r="X71" s="590"/>
      <c r="Y71" s="590"/>
      <c r="Z71" s="590"/>
      <c r="AA71" s="590"/>
      <c r="AB71" s="590"/>
      <c r="AC71" s="590"/>
      <c r="AD71" s="590"/>
      <c r="AE71" s="590"/>
      <c r="AF71" s="590"/>
      <c r="AG71" s="590"/>
      <c r="AH71" s="590"/>
      <c r="AI71" s="590"/>
      <c r="AJ71" s="590"/>
      <c r="AK71" s="590"/>
      <c r="AL71" s="590"/>
      <c r="AM71" s="590"/>
      <c r="AN71" s="590"/>
      <c r="AO71" s="590"/>
      <c r="AP71" s="590"/>
      <c r="AQ71" s="590"/>
      <c r="AR71" s="590"/>
      <c r="AS71" s="590"/>
      <c r="AT71" s="590"/>
      <c r="AU71" s="590"/>
      <c r="AV71" s="590"/>
      <c r="AW71" s="590"/>
      <c r="AX71" s="590"/>
      <c r="AY71" s="590"/>
      <c r="AZ71" s="590"/>
      <c r="BA71" s="590"/>
      <c r="BB71" s="590"/>
      <c r="BC71" s="590"/>
      <c r="BD71" s="590"/>
      <c r="BE71" s="590"/>
      <c r="BF71" s="590"/>
      <c r="BG71" s="590"/>
      <c r="BH71" s="590"/>
      <c r="BI71" s="590"/>
      <c r="BJ71" s="590"/>
      <c r="BK71" s="590"/>
      <c r="BL71" s="590"/>
      <c r="BM71" s="590"/>
      <c r="BN71" s="590"/>
      <c r="BO71" s="590"/>
      <c r="BP71" s="590"/>
      <c r="BQ71" s="590"/>
      <c r="BR71" s="590"/>
      <c r="BS71" s="590"/>
      <c r="BT71" s="590"/>
      <c r="BU71" s="590"/>
      <c r="BV71" s="590"/>
      <c r="BW71" s="590"/>
      <c r="BX71" s="590"/>
      <c r="BY71" s="590"/>
      <c r="BZ71" s="590"/>
      <c r="CA71" s="590"/>
      <c r="CB71" s="590"/>
      <c r="CC71" s="590"/>
      <c r="CD71" s="590"/>
      <c r="CE71" s="590"/>
      <c r="CF71" s="590"/>
      <c r="CG71" s="590"/>
      <c r="CH71" s="590"/>
      <c r="CI71" s="590"/>
      <c r="CJ71" s="590"/>
      <c r="CK71" s="590"/>
      <c r="CL71" s="590"/>
      <c r="CM71" s="590"/>
      <c r="CN71" s="590"/>
      <c r="CO71" s="590"/>
      <c r="CP71" s="590"/>
      <c r="CQ71" s="590"/>
      <c r="CR71" s="590"/>
      <c r="CS71" s="590"/>
      <c r="CT71" s="590"/>
      <c r="CU71" s="590"/>
      <c r="CV71" s="590"/>
      <c r="CW71" s="590"/>
      <c r="CX71" s="590"/>
      <c r="CY71" s="590"/>
      <c r="CZ71" s="590"/>
      <c r="DA71" s="590"/>
      <c r="DB71" s="590"/>
      <c r="DC71" s="590"/>
      <c r="DD71" s="590"/>
      <c r="DE71" s="590"/>
      <c r="DF71" s="590"/>
      <c r="DG71" s="590"/>
      <c r="DH71" s="590"/>
      <c r="DI71" s="590"/>
      <c r="DJ71" s="590"/>
      <c r="DK71" s="590"/>
      <c r="DL71" s="590"/>
      <c r="DM71" s="590"/>
      <c r="DN71" s="590"/>
      <c r="DO71" s="590"/>
      <c r="DP71" s="590"/>
    </row>
    <row r="72" spans="1:120" s="588" customFormat="1">
      <c r="A72" s="587"/>
      <c r="B72" s="587"/>
      <c r="D72" s="587"/>
      <c r="E72" s="587"/>
      <c r="F72" s="587"/>
      <c r="G72" s="589"/>
      <c r="H72" s="589"/>
      <c r="I72" s="590"/>
      <c r="J72" s="590"/>
      <c r="K72" s="590"/>
      <c r="L72" s="590"/>
      <c r="M72" s="590"/>
      <c r="N72" s="590"/>
      <c r="O72" s="590"/>
      <c r="P72" s="590"/>
      <c r="Q72" s="590"/>
      <c r="R72" s="590"/>
      <c r="S72" s="590"/>
      <c r="T72" s="590"/>
      <c r="U72" s="590"/>
      <c r="V72" s="590"/>
      <c r="W72" s="590"/>
      <c r="X72" s="590"/>
      <c r="Y72" s="590"/>
      <c r="Z72" s="590"/>
      <c r="AA72" s="590"/>
      <c r="AB72" s="590"/>
      <c r="AC72" s="590"/>
      <c r="AD72" s="590"/>
      <c r="AE72" s="590"/>
      <c r="AF72" s="590"/>
      <c r="AG72" s="590"/>
      <c r="AH72" s="590"/>
      <c r="AI72" s="590"/>
      <c r="AJ72" s="590"/>
      <c r="AK72" s="590"/>
      <c r="AL72" s="590"/>
      <c r="AM72" s="590"/>
      <c r="AN72" s="590"/>
      <c r="AO72" s="590"/>
      <c r="AP72" s="590"/>
      <c r="AQ72" s="590"/>
      <c r="AR72" s="590"/>
      <c r="AS72" s="590"/>
      <c r="AT72" s="590"/>
      <c r="AU72" s="590"/>
      <c r="AV72" s="590"/>
      <c r="AW72" s="590"/>
      <c r="AX72" s="590"/>
      <c r="AY72" s="590"/>
      <c r="AZ72" s="590"/>
      <c r="BA72" s="590"/>
      <c r="BB72" s="590"/>
      <c r="BC72" s="590"/>
      <c r="BD72" s="590"/>
      <c r="BE72" s="590"/>
      <c r="BF72" s="590"/>
      <c r="BG72" s="590"/>
      <c r="BH72" s="590"/>
      <c r="BI72" s="590"/>
      <c r="BJ72" s="590"/>
      <c r="BK72" s="590"/>
      <c r="BL72" s="590"/>
      <c r="BM72" s="590"/>
      <c r="BN72" s="590"/>
      <c r="BO72" s="590"/>
      <c r="BP72" s="590"/>
      <c r="BQ72" s="590"/>
      <c r="BR72" s="590"/>
      <c r="BS72" s="590"/>
      <c r="BT72" s="590"/>
      <c r="BU72" s="590"/>
      <c r="BV72" s="590"/>
      <c r="BW72" s="590"/>
      <c r="BX72" s="590"/>
      <c r="BY72" s="590"/>
      <c r="BZ72" s="590"/>
      <c r="CA72" s="590"/>
      <c r="CB72" s="590"/>
      <c r="CC72" s="590"/>
      <c r="CD72" s="590"/>
      <c r="CE72" s="590"/>
      <c r="CF72" s="590"/>
      <c r="CG72" s="590"/>
      <c r="CH72" s="590"/>
      <c r="CI72" s="590"/>
      <c r="CJ72" s="590"/>
      <c r="CK72" s="590"/>
      <c r="CL72" s="590"/>
      <c r="CM72" s="590"/>
      <c r="CN72" s="590"/>
      <c r="CO72" s="590"/>
      <c r="CP72" s="590"/>
      <c r="CQ72" s="590"/>
      <c r="CR72" s="590"/>
      <c r="CS72" s="590"/>
      <c r="CT72" s="590"/>
      <c r="CU72" s="590"/>
      <c r="CV72" s="590"/>
      <c r="CW72" s="590"/>
      <c r="CX72" s="590"/>
      <c r="CY72" s="590"/>
      <c r="CZ72" s="590"/>
      <c r="DA72" s="590"/>
      <c r="DB72" s="590"/>
      <c r="DC72" s="590"/>
      <c r="DD72" s="590"/>
      <c r="DE72" s="590"/>
      <c r="DF72" s="590"/>
      <c r="DG72" s="590"/>
      <c r="DH72" s="590"/>
      <c r="DI72" s="590"/>
      <c r="DJ72" s="590"/>
      <c r="DK72" s="590"/>
      <c r="DL72" s="590"/>
      <c r="DM72" s="590"/>
      <c r="DN72" s="590"/>
      <c r="DO72" s="590"/>
      <c r="DP72" s="590"/>
    </row>
    <row r="73" spans="1:120" s="588" customFormat="1">
      <c r="A73" s="587"/>
      <c r="B73" s="587"/>
      <c r="D73" s="587"/>
      <c r="E73" s="587"/>
      <c r="F73" s="587"/>
      <c r="G73" s="589"/>
      <c r="H73" s="589"/>
      <c r="I73" s="590"/>
      <c r="J73" s="590"/>
      <c r="K73" s="590"/>
      <c r="L73" s="590"/>
      <c r="M73" s="590"/>
      <c r="N73" s="590"/>
      <c r="O73" s="590"/>
      <c r="P73" s="590"/>
      <c r="Q73" s="590"/>
      <c r="R73" s="590"/>
      <c r="S73" s="590"/>
      <c r="T73" s="590"/>
      <c r="U73" s="590"/>
      <c r="V73" s="590"/>
      <c r="W73" s="590"/>
      <c r="X73" s="590"/>
      <c r="Y73" s="590"/>
      <c r="Z73" s="590"/>
      <c r="AA73" s="590"/>
      <c r="AB73" s="590"/>
      <c r="AC73" s="590"/>
      <c r="AD73" s="590"/>
      <c r="AE73" s="590"/>
      <c r="AF73" s="590"/>
      <c r="AG73" s="590"/>
      <c r="AH73" s="590"/>
      <c r="AI73" s="590"/>
      <c r="AJ73" s="590"/>
      <c r="AK73" s="590"/>
      <c r="AL73" s="590"/>
      <c r="AM73" s="590"/>
      <c r="AN73" s="590"/>
      <c r="AO73" s="590"/>
      <c r="AP73" s="590"/>
      <c r="AQ73" s="590"/>
      <c r="AR73" s="590"/>
      <c r="AS73" s="590"/>
      <c r="AT73" s="590"/>
      <c r="AU73" s="590"/>
      <c r="AV73" s="590"/>
      <c r="AW73" s="590"/>
      <c r="AX73" s="590"/>
      <c r="AY73" s="590"/>
      <c r="AZ73" s="590"/>
      <c r="BA73" s="590"/>
      <c r="BB73" s="590"/>
      <c r="BC73" s="590"/>
      <c r="BD73" s="590"/>
      <c r="BE73" s="590"/>
      <c r="BF73" s="590"/>
      <c r="BG73" s="590"/>
      <c r="BH73" s="590"/>
      <c r="BI73" s="590"/>
      <c r="BJ73" s="590"/>
      <c r="BK73" s="590"/>
      <c r="BL73" s="590"/>
      <c r="BM73" s="590"/>
      <c r="BN73" s="590"/>
      <c r="BO73" s="590"/>
      <c r="BP73" s="590"/>
      <c r="BQ73" s="590"/>
      <c r="BR73" s="590"/>
      <c r="BS73" s="590"/>
      <c r="BT73" s="590"/>
      <c r="BU73" s="590"/>
      <c r="BV73" s="590"/>
      <c r="BW73" s="590"/>
      <c r="BX73" s="590"/>
      <c r="BY73" s="590"/>
      <c r="BZ73" s="590"/>
      <c r="CA73" s="590"/>
      <c r="CB73" s="590"/>
      <c r="CC73" s="590"/>
      <c r="CD73" s="590"/>
      <c r="CE73" s="590"/>
      <c r="CF73" s="590"/>
      <c r="CG73" s="590"/>
      <c r="CH73" s="590"/>
      <c r="CI73" s="590"/>
      <c r="CJ73" s="590"/>
      <c r="CK73" s="590"/>
      <c r="CL73" s="590"/>
      <c r="CM73" s="590"/>
      <c r="CN73" s="590"/>
      <c r="CO73" s="590"/>
      <c r="CP73" s="590"/>
      <c r="CQ73" s="590"/>
      <c r="CR73" s="590"/>
      <c r="CS73" s="590"/>
      <c r="CT73" s="590"/>
      <c r="CU73" s="590"/>
      <c r="CV73" s="590"/>
      <c r="CW73" s="590"/>
      <c r="CX73" s="590"/>
      <c r="CY73" s="590"/>
      <c r="CZ73" s="590"/>
      <c r="DA73" s="590"/>
      <c r="DB73" s="590"/>
      <c r="DC73" s="590"/>
      <c r="DD73" s="590"/>
      <c r="DE73" s="590"/>
      <c r="DF73" s="590"/>
      <c r="DG73" s="590"/>
      <c r="DH73" s="590"/>
      <c r="DI73" s="590"/>
      <c r="DJ73" s="590"/>
      <c r="DK73" s="590"/>
      <c r="DL73" s="590"/>
      <c r="DM73" s="590"/>
      <c r="DN73" s="590"/>
      <c r="DO73" s="590"/>
      <c r="DP73" s="590"/>
    </row>
    <row r="74" spans="1:120" s="588" customFormat="1">
      <c r="A74" s="587"/>
      <c r="B74" s="587"/>
      <c r="D74" s="587"/>
      <c r="E74" s="587"/>
      <c r="F74" s="587"/>
      <c r="G74" s="589"/>
      <c r="H74" s="589"/>
      <c r="I74" s="590"/>
      <c r="J74" s="590"/>
      <c r="K74" s="590"/>
      <c r="L74" s="590"/>
      <c r="M74" s="590"/>
      <c r="N74" s="590"/>
      <c r="O74" s="590"/>
      <c r="P74" s="590"/>
      <c r="Q74" s="590"/>
      <c r="R74" s="590"/>
      <c r="S74" s="590"/>
      <c r="T74" s="590"/>
      <c r="U74" s="590"/>
      <c r="V74" s="590"/>
      <c r="W74" s="590"/>
      <c r="X74" s="590"/>
      <c r="Y74" s="590"/>
      <c r="Z74" s="590"/>
      <c r="AA74" s="590"/>
      <c r="AB74" s="590"/>
      <c r="AC74" s="590"/>
      <c r="AD74" s="590"/>
      <c r="AE74" s="590"/>
      <c r="AF74" s="590"/>
      <c r="AG74" s="590"/>
      <c r="AH74" s="590"/>
      <c r="AI74" s="590"/>
      <c r="AJ74" s="590"/>
      <c r="AK74" s="590"/>
      <c r="AL74" s="590"/>
      <c r="AM74" s="590"/>
      <c r="AN74" s="590"/>
      <c r="AO74" s="590"/>
      <c r="AP74" s="590"/>
      <c r="AQ74" s="590"/>
      <c r="AR74" s="590"/>
      <c r="AS74" s="590"/>
      <c r="AT74" s="590"/>
      <c r="AU74" s="590"/>
      <c r="AV74" s="590"/>
      <c r="AW74" s="590"/>
      <c r="AX74" s="590"/>
      <c r="AY74" s="590"/>
      <c r="AZ74" s="590"/>
      <c r="BA74" s="590"/>
      <c r="BB74" s="590"/>
      <c r="BC74" s="590"/>
      <c r="BD74" s="590"/>
      <c r="BE74" s="590"/>
      <c r="BF74" s="590"/>
      <c r="BG74" s="590"/>
      <c r="BH74" s="590"/>
      <c r="BI74" s="590"/>
      <c r="BJ74" s="590"/>
      <c r="BK74" s="590"/>
      <c r="BL74" s="590"/>
      <c r="BM74" s="590"/>
      <c r="BN74" s="590"/>
      <c r="BO74" s="590"/>
      <c r="BP74" s="590"/>
      <c r="BQ74" s="590"/>
      <c r="BR74" s="590"/>
      <c r="BS74" s="590"/>
      <c r="BT74" s="590"/>
      <c r="BU74" s="590"/>
      <c r="BV74" s="590"/>
      <c r="BW74" s="590"/>
      <c r="BX74" s="590"/>
      <c r="BY74" s="590"/>
      <c r="BZ74" s="590"/>
      <c r="CA74" s="590"/>
      <c r="CB74" s="590"/>
      <c r="CC74" s="590"/>
      <c r="CD74" s="590"/>
      <c r="CE74" s="590"/>
      <c r="CF74" s="590"/>
      <c r="CG74" s="590"/>
      <c r="CH74" s="590"/>
      <c r="CI74" s="590"/>
      <c r="CJ74" s="590"/>
      <c r="CK74" s="590"/>
      <c r="CL74" s="590"/>
      <c r="CM74" s="590"/>
      <c r="CN74" s="590"/>
      <c r="CO74" s="590"/>
      <c r="CP74" s="590"/>
      <c r="CQ74" s="590"/>
      <c r="CR74" s="590"/>
      <c r="CS74" s="590"/>
      <c r="CT74" s="590"/>
      <c r="CU74" s="590"/>
      <c r="CV74" s="590"/>
      <c r="CW74" s="590"/>
      <c r="CX74" s="590"/>
      <c r="CY74" s="590"/>
      <c r="CZ74" s="590"/>
      <c r="DA74" s="590"/>
      <c r="DB74" s="590"/>
      <c r="DC74" s="590"/>
      <c r="DD74" s="590"/>
      <c r="DE74" s="590"/>
      <c r="DF74" s="590"/>
      <c r="DG74" s="590"/>
      <c r="DH74" s="590"/>
      <c r="DI74" s="590"/>
      <c r="DJ74" s="590"/>
      <c r="DK74" s="590"/>
      <c r="DL74" s="590"/>
      <c r="DM74" s="590"/>
      <c r="DN74" s="590"/>
      <c r="DO74" s="590"/>
      <c r="DP74" s="590"/>
    </row>
    <row r="75" spans="1:120" s="588" customFormat="1">
      <c r="A75" s="587"/>
      <c r="B75" s="587"/>
      <c r="D75" s="587"/>
      <c r="E75" s="587"/>
      <c r="F75" s="587"/>
      <c r="G75" s="589"/>
      <c r="H75" s="589"/>
      <c r="I75" s="590"/>
      <c r="J75" s="590"/>
      <c r="K75" s="590"/>
      <c r="L75" s="590"/>
      <c r="M75" s="590"/>
      <c r="N75" s="590"/>
      <c r="O75" s="590"/>
      <c r="P75" s="590"/>
      <c r="Q75" s="590"/>
      <c r="R75" s="590"/>
      <c r="S75" s="590"/>
      <c r="T75" s="590"/>
      <c r="U75" s="590"/>
      <c r="V75" s="590"/>
      <c r="W75" s="590"/>
      <c r="X75" s="590"/>
      <c r="Y75" s="590"/>
      <c r="Z75" s="590"/>
      <c r="AA75" s="590"/>
      <c r="AB75" s="590"/>
      <c r="AC75" s="590"/>
      <c r="AD75" s="590"/>
      <c r="AE75" s="590"/>
      <c r="AF75" s="590"/>
      <c r="AG75" s="590"/>
      <c r="AH75" s="590"/>
      <c r="AI75" s="590"/>
      <c r="AJ75" s="590"/>
      <c r="AK75" s="590"/>
      <c r="AL75" s="590"/>
      <c r="AM75" s="590"/>
      <c r="AN75" s="590"/>
      <c r="AO75" s="590"/>
      <c r="AP75" s="590"/>
      <c r="AQ75" s="590"/>
      <c r="AR75" s="590"/>
      <c r="AS75" s="590"/>
      <c r="AT75" s="590"/>
      <c r="AU75" s="590"/>
      <c r="AV75" s="590"/>
      <c r="AW75" s="590"/>
      <c r="AX75" s="590"/>
      <c r="AY75" s="590"/>
      <c r="AZ75" s="590"/>
      <c r="BA75" s="590"/>
      <c r="BB75" s="590"/>
      <c r="BC75" s="590"/>
      <c r="BD75" s="590"/>
      <c r="BE75" s="590"/>
      <c r="BF75" s="590"/>
      <c r="BG75" s="590"/>
      <c r="BH75" s="590"/>
      <c r="BI75" s="590"/>
      <c r="BJ75" s="590"/>
      <c r="BK75" s="590"/>
      <c r="BL75" s="590"/>
      <c r="BM75" s="590"/>
      <c r="BN75" s="590"/>
      <c r="BO75" s="590"/>
      <c r="BP75" s="590"/>
      <c r="BQ75" s="590"/>
      <c r="BR75" s="590"/>
      <c r="BS75" s="590"/>
      <c r="BT75" s="590"/>
      <c r="BU75" s="590"/>
      <c r="BV75" s="590"/>
      <c r="BW75" s="590"/>
      <c r="BX75" s="590"/>
      <c r="BY75" s="590"/>
      <c r="BZ75" s="590"/>
      <c r="CA75" s="590"/>
      <c r="CB75" s="590"/>
      <c r="CC75" s="590"/>
      <c r="CD75" s="590"/>
      <c r="CE75" s="590"/>
      <c r="CF75" s="590"/>
      <c r="CG75" s="590"/>
      <c r="CH75" s="590"/>
      <c r="CI75" s="590"/>
      <c r="CJ75" s="590"/>
      <c r="CK75" s="590"/>
      <c r="CL75" s="590"/>
      <c r="CM75" s="590"/>
      <c r="CN75" s="590"/>
      <c r="CO75" s="590"/>
      <c r="CP75" s="590"/>
      <c r="CQ75" s="590"/>
      <c r="CR75" s="590"/>
      <c r="CS75" s="590"/>
      <c r="CT75" s="590"/>
      <c r="CU75" s="590"/>
      <c r="CV75" s="590"/>
      <c r="CW75" s="590"/>
      <c r="CX75" s="590"/>
      <c r="CY75" s="590"/>
      <c r="CZ75" s="590"/>
      <c r="DA75" s="590"/>
      <c r="DB75" s="590"/>
      <c r="DC75" s="590"/>
      <c r="DD75" s="590"/>
      <c r="DE75" s="590"/>
      <c r="DF75" s="590"/>
      <c r="DG75" s="590"/>
      <c r="DH75" s="590"/>
      <c r="DI75" s="590"/>
      <c r="DJ75" s="590"/>
      <c r="DK75" s="590"/>
      <c r="DL75" s="590"/>
      <c r="DM75" s="590"/>
      <c r="DN75" s="590"/>
      <c r="DO75" s="590"/>
      <c r="DP75" s="590"/>
    </row>
    <row r="76" spans="1:120" s="588" customFormat="1">
      <c r="A76" s="587"/>
      <c r="B76" s="587"/>
      <c r="D76" s="587"/>
      <c r="E76" s="587"/>
      <c r="F76" s="587"/>
      <c r="G76" s="589"/>
      <c r="H76" s="589"/>
      <c r="I76" s="590"/>
      <c r="J76" s="590"/>
      <c r="K76" s="590"/>
      <c r="L76" s="590"/>
      <c r="M76" s="590"/>
      <c r="N76" s="590"/>
      <c r="O76" s="590"/>
      <c r="P76" s="590"/>
      <c r="Q76" s="590"/>
      <c r="R76" s="590"/>
      <c r="S76" s="590"/>
      <c r="T76" s="590"/>
      <c r="U76" s="590"/>
      <c r="V76" s="590"/>
      <c r="W76" s="590"/>
      <c r="X76" s="590"/>
      <c r="Y76" s="590"/>
      <c r="Z76" s="590"/>
      <c r="AA76" s="590"/>
      <c r="AB76" s="590"/>
      <c r="AC76" s="590"/>
      <c r="AD76" s="590"/>
      <c r="AE76" s="590"/>
      <c r="AF76" s="590"/>
      <c r="AG76" s="590"/>
      <c r="AH76" s="590"/>
      <c r="AI76" s="590"/>
      <c r="AJ76" s="590"/>
      <c r="AK76" s="590"/>
      <c r="AL76" s="590"/>
      <c r="AM76" s="590"/>
      <c r="AN76" s="590"/>
      <c r="AO76" s="590"/>
      <c r="AP76" s="590"/>
      <c r="AQ76" s="590"/>
      <c r="AR76" s="590"/>
      <c r="AS76" s="590"/>
      <c r="AT76" s="590"/>
      <c r="AU76" s="590"/>
      <c r="AV76" s="590"/>
      <c r="AW76" s="590"/>
      <c r="AX76" s="590"/>
      <c r="AY76" s="590"/>
      <c r="AZ76" s="590"/>
      <c r="BA76" s="590"/>
      <c r="BB76" s="590"/>
      <c r="BC76" s="590"/>
      <c r="BD76" s="590"/>
      <c r="BE76" s="590"/>
      <c r="BF76" s="590"/>
      <c r="BG76" s="590"/>
      <c r="BH76" s="590"/>
      <c r="BI76" s="590"/>
      <c r="BJ76" s="590"/>
      <c r="BK76" s="590"/>
      <c r="BL76" s="590"/>
      <c r="BM76" s="590"/>
      <c r="BN76" s="590"/>
      <c r="BO76" s="590"/>
      <c r="BP76" s="590"/>
      <c r="BQ76" s="590"/>
      <c r="BR76" s="590"/>
      <c r="BS76" s="590"/>
      <c r="BT76" s="590"/>
      <c r="BU76" s="590"/>
      <c r="BV76" s="590"/>
      <c r="BW76" s="590"/>
      <c r="BX76" s="590"/>
      <c r="BY76" s="590"/>
      <c r="BZ76" s="590"/>
      <c r="CA76" s="590"/>
      <c r="CB76" s="590"/>
      <c r="CC76" s="590"/>
      <c r="CD76" s="590"/>
      <c r="CE76" s="590"/>
      <c r="CF76" s="590"/>
      <c r="CG76" s="590"/>
      <c r="CH76" s="590"/>
      <c r="CI76" s="590"/>
      <c r="CJ76" s="590"/>
      <c r="CK76" s="590"/>
      <c r="CL76" s="590"/>
      <c r="CM76" s="590"/>
      <c r="CN76" s="590"/>
      <c r="CO76" s="590"/>
      <c r="CP76" s="590"/>
      <c r="CQ76" s="590"/>
      <c r="CR76" s="590"/>
      <c r="CS76" s="590"/>
      <c r="CT76" s="590"/>
      <c r="CU76" s="590"/>
      <c r="CV76" s="590"/>
      <c r="CW76" s="590"/>
      <c r="CX76" s="590"/>
      <c r="CY76" s="590"/>
      <c r="CZ76" s="590"/>
      <c r="DA76" s="590"/>
      <c r="DB76" s="590"/>
      <c r="DC76" s="590"/>
      <c r="DD76" s="590"/>
      <c r="DE76" s="590"/>
      <c r="DF76" s="590"/>
      <c r="DG76" s="590"/>
      <c r="DH76" s="590"/>
      <c r="DI76" s="590"/>
      <c r="DJ76" s="590"/>
      <c r="DK76" s="590"/>
      <c r="DL76" s="590"/>
      <c r="DM76" s="590"/>
      <c r="DN76" s="590"/>
      <c r="DO76" s="590"/>
      <c r="DP76" s="590"/>
    </row>
    <row r="77" spans="1:120" s="588" customFormat="1">
      <c r="A77" s="587"/>
      <c r="B77" s="587"/>
      <c r="D77" s="587"/>
      <c r="E77" s="587"/>
      <c r="F77" s="587"/>
      <c r="G77" s="589"/>
      <c r="H77" s="589"/>
      <c r="I77" s="590"/>
      <c r="J77" s="590"/>
      <c r="K77" s="590"/>
      <c r="L77" s="590"/>
      <c r="M77" s="590"/>
      <c r="N77" s="590"/>
      <c r="O77" s="590"/>
      <c r="P77" s="590"/>
      <c r="Q77" s="590"/>
      <c r="R77" s="590"/>
      <c r="S77" s="590"/>
      <c r="T77" s="590"/>
      <c r="U77" s="590"/>
      <c r="V77" s="590"/>
      <c r="W77" s="590"/>
      <c r="X77" s="590"/>
      <c r="Y77" s="590"/>
      <c r="Z77" s="590"/>
      <c r="AA77" s="590"/>
      <c r="AB77" s="590"/>
      <c r="AC77" s="590"/>
      <c r="AD77" s="590"/>
      <c r="AE77" s="590"/>
      <c r="AF77" s="590"/>
      <c r="AG77" s="590"/>
      <c r="AH77" s="590"/>
      <c r="AI77" s="590"/>
      <c r="AJ77" s="590"/>
      <c r="AK77" s="590"/>
      <c r="AL77" s="590"/>
      <c r="AM77" s="590"/>
      <c r="AN77" s="590"/>
      <c r="AO77" s="590"/>
      <c r="AP77" s="590"/>
      <c r="AQ77" s="590"/>
      <c r="AR77" s="590"/>
      <c r="AS77" s="590"/>
      <c r="AT77" s="590"/>
      <c r="AU77" s="590"/>
      <c r="AV77" s="590"/>
      <c r="AW77" s="590"/>
      <c r="AX77" s="590"/>
      <c r="AY77" s="590"/>
      <c r="AZ77" s="590"/>
      <c r="BA77" s="590"/>
      <c r="BB77" s="590"/>
      <c r="BC77" s="590"/>
      <c r="BD77" s="590"/>
      <c r="BE77" s="590"/>
      <c r="BF77" s="590"/>
      <c r="BG77" s="590"/>
      <c r="BH77" s="590"/>
      <c r="BI77" s="590"/>
      <c r="BJ77" s="590"/>
      <c r="BK77" s="590"/>
      <c r="BL77" s="590"/>
      <c r="BM77" s="590"/>
      <c r="BN77" s="590"/>
      <c r="BO77" s="590"/>
      <c r="BP77" s="590"/>
      <c r="BQ77" s="590"/>
      <c r="BR77" s="590"/>
      <c r="BS77" s="590"/>
      <c r="BT77" s="590"/>
      <c r="BU77" s="590"/>
      <c r="BV77" s="590"/>
      <c r="BW77" s="590"/>
      <c r="BX77" s="590"/>
      <c r="BY77" s="590"/>
      <c r="BZ77" s="590"/>
      <c r="CA77" s="590"/>
      <c r="CB77" s="590"/>
      <c r="CC77" s="590"/>
      <c r="CD77" s="590"/>
      <c r="CE77" s="590"/>
      <c r="CF77" s="590"/>
      <c r="CG77" s="590"/>
      <c r="CH77" s="590"/>
      <c r="CI77" s="590"/>
      <c r="CJ77" s="590"/>
      <c r="CK77" s="590"/>
      <c r="CL77" s="590"/>
      <c r="CM77" s="590"/>
      <c r="CN77" s="590"/>
      <c r="CO77" s="590"/>
      <c r="CP77" s="590"/>
      <c r="CQ77" s="590"/>
      <c r="CR77" s="590"/>
      <c r="CS77" s="590"/>
      <c r="CT77" s="590"/>
      <c r="CU77" s="590"/>
      <c r="CV77" s="590"/>
      <c r="CW77" s="590"/>
      <c r="CX77" s="590"/>
      <c r="CY77" s="590"/>
      <c r="CZ77" s="590"/>
      <c r="DA77" s="590"/>
      <c r="DB77" s="590"/>
      <c r="DC77" s="590"/>
      <c r="DD77" s="590"/>
      <c r="DE77" s="590"/>
      <c r="DF77" s="590"/>
      <c r="DG77" s="590"/>
      <c r="DH77" s="590"/>
      <c r="DI77" s="590"/>
      <c r="DJ77" s="590"/>
      <c r="DK77" s="590"/>
      <c r="DL77" s="590"/>
      <c r="DM77" s="590"/>
      <c r="DN77" s="590"/>
      <c r="DO77" s="590"/>
      <c r="DP77" s="590"/>
    </row>
    <row r="78" spans="1:120" s="588" customFormat="1">
      <c r="A78" s="587"/>
      <c r="B78" s="587"/>
      <c r="D78" s="587"/>
      <c r="E78" s="587"/>
      <c r="F78" s="587"/>
      <c r="G78" s="589"/>
      <c r="H78" s="589"/>
      <c r="I78" s="590"/>
      <c r="J78" s="590"/>
      <c r="K78" s="590"/>
      <c r="L78" s="590"/>
      <c r="M78" s="590"/>
      <c r="N78" s="590"/>
      <c r="O78" s="590"/>
      <c r="P78" s="590"/>
      <c r="Q78" s="590"/>
      <c r="R78" s="590"/>
      <c r="S78" s="590"/>
      <c r="T78" s="590"/>
      <c r="U78" s="590"/>
      <c r="V78" s="590"/>
      <c r="W78" s="590"/>
      <c r="X78" s="590"/>
      <c r="Y78" s="590"/>
      <c r="Z78" s="590"/>
      <c r="AA78" s="590"/>
      <c r="AB78" s="590"/>
      <c r="AC78" s="590"/>
      <c r="AD78" s="590"/>
      <c r="AE78" s="590"/>
      <c r="AF78" s="590"/>
      <c r="AG78" s="590"/>
      <c r="AH78" s="590"/>
      <c r="AI78" s="590"/>
      <c r="AJ78" s="590"/>
      <c r="AK78" s="590"/>
      <c r="AL78" s="590"/>
      <c r="AM78" s="590"/>
      <c r="AN78" s="590"/>
      <c r="AO78" s="590"/>
      <c r="AP78" s="590"/>
      <c r="AQ78" s="590"/>
      <c r="AR78" s="590"/>
      <c r="AS78" s="590"/>
      <c r="AT78" s="590"/>
      <c r="AU78" s="590"/>
      <c r="AV78" s="590"/>
      <c r="AW78" s="590"/>
      <c r="AX78" s="590"/>
      <c r="AY78" s="590"/>
      <c r="AZ78" s="590"/>
      <c r="BA78" s="590"/>
      <c r="BB78" s="590"/>
      <c r="BC78" s="590"/>
      <c r="BD78" s="590"/>
      <c r="BE78" s="590"/>
      <c r="BF78" s="590"/>
      <c r="BG78" s="590"/>
      <c r="BH78" s="590"/>
      <c r="BI78" s="590"/>
      <c r="BJ78" s="590"/>
      <c r="BK78" s="590"/>
      <c r="BL78" s="590"/>
      <c r="BM78" s="590"/>
      <c r="BN78" s="590"/>
      <c r="BO78" s="590"/>
      <c r="BP78" s="590"/>
      <c r="BQ78" s="590"/>
      <c r="BR78" s="590"/>
      <c r="BS78" s="590"/>
      <c r="BT78" s="590"/>
      <c r="BU78" s="590"/>
      <c r="BV78" s="590"/>
      <c r="BW78" s="590"/>
      <c r="BX78" s="590"/>
      <c r="BY78" s="590"/>
      <c r="BZ78" s="590"/>
      <c r="CA78" s="590"/>
      <c r="CB78" s="590"/>
      <c r="CC78" s="590"/>
      <c r="CD78" s="590"/>
      <c r="CE78" s="590"/>
      <c r="CF78" s="590"/>
      <c r="CG78" s="590"/>
      <c r="CH78" s="590"/>
      <c r="CI78" s="590"/>
      <c r="CJ78" s="590"/>
      <c r="CK78" s="590"/>
      <c r="CL78" s="590"/>
      <c r="CM78" s="590"/>
      <c r="CN78" s="590"/>
      <c r="CO78" s="590"/>
      <c r="CP78" s="590"/>
      <c r="CQ78" s="590"/>
      <c r="CR78" s="590"/>
      <c r="CS78" s="590"/>
      <c r="CT78" s="590"/>
      <c r="CU78" s="590"/>
      <c r="CV78" s="590"/>
      <c r="CW78" s="590"/>
      <c r="CX78" s="590"/>
      <c r="CY78" s="590"/>
      <c r="CZ78" s="590"/>
      <c r="DA78" s="590"/>
      <c r="DB78" s="590"/>
      <c r="DC78" s="590"/>
      <c r="DD78" s="590"/>
      <c r="DE78" s="590"/>
      <c r="DF78" s="590"/>
      <c r="DG78" s="590"/>
      <c r="DH78" s="590"/>
      <c r="DI78" s="590"/>
      <c r="DJ78" s="590"/>
      <c r="DK78" s="590"/>
      <c r="DL78" s="590"/>
      <c r="DM78" s="590"/>
      <c r="DN78" s="590"/>
      <c r="DO78" s="590"/>
      <c r="DP78" s="590"/>
    </row>
    <row r="79" spans="1:120" s="588" customFormat="1">
      <c r="A79" s="587"/>
      <c r="B79" s="587"/>
      <c r="D79" s="587"/>
      <c r="E79" s="587"/>
      <c r="F79" s="587"/>
      <c r="G79" s="589"/>
      <c r="H79" s="589"/>
      <c r="I79" s="590"/>
      <c r="J79" s="590"/>
      <c r="K79" s="590"/>
      <c r="L79" s="590"/>
      <c r="M79" s="590"/>
      <c r="N79" s="590"/>
      <c r="O79" s="590"/>
      <c r="P79" s="590"/>
      <c r="Q79" s="590"/>
      <c r="R79" s="590"/>
      <c r="S79" s="590"/>
      <c r="T79" s="590"/>
      <c r="U79" s="590"/>
      <c r="V79" s="590"/>
      <c r="W79" s="590"/>
      <c r="X79" s="590"/>
      <c r="Y79" s="590"/>
      <c r="Z79" s="590"/>
      <c r="AA79" s="590"/>
      <c r="AB79" s="590"/>
      <c r="AC79" s="590"/>
      <c r="AD79" s="590"/>
      <c r="AE79" s="590"/>
      <c r="AF79" s="590"/>
      <c r="AG79" s="590"/>
      <c r="AH79" s="590"/>
      <c r="AI79" s="590"/>
      <c r="AJ79" s="590"/>
      <c r="AK79" s="590"/>
      <c r="AL79" s="590"/>
      <c r="AM79" s="590"/>
      <c r="AN79" s="590"/>
      <c r="AO79" s="590"/>
      <c r="AP79" s="590"/>
      <c r="AQ79" s="590"/>
      <c r="AR79" s="590"/>
      <c r="AS79" s="590"/>
      <c r="AT79" s="590"/>
      <c r="AU79" s="590"/>
      <c r="AV79" s="590"/>
      <c r="AW79" s="590"/>
      <c r="AX79" s="590"/>
      <c r="AY79" s="590"/>
      <c r="AZ79" s="590"/>
      <c r="BA79" s="590"/>
      <c r="BB79" s="590"/>
      <c r="BC79" s="590"/>
      <c r="BD79" s="590"/>
      <c r="BE79" s="590"/>
      <c r="BF79" s="590"/>
      <c r="BG79" s="590"/>
      <c r="BH79" s="590"/>
      <c r="BI79" s="590"/>
      <c r="BJ79" s="590"/>
      <c r="BK79" s="590"/>
      <c r="BL79" s="590"/>
      <c r="BM79" s="590"/>
      <c r="BN79" s="590"/>
      <c r="BO79" s="590"/>
      <c r="BP79" s="590"/>
      <c r="BQ79" s="590"/>
      <c r="BR79" s="590"/>
      <c r="BS79" s="590"/>
      <c r="BT79" s="590"/>
      <c r="BU79" s="590"/>
      <c r="BV79" s="590"/>
      <c r="BW79" s="590"/>
      <c r="BX79" s="590"/>
      <c r="BY79" s="590"/>
      <c r="BZ79" s="590"/>
      <c r="CA79" s="590"/>
      <c r="CB79" s="590"/>
      <c r="CC79" s="590"/>
      <c r="CD79" s="590"/>
      <c r="CE79" s="590"/>
      <c r="CF79" s="590"/>
      <c r="CG79" s="590"/>
      <c r="CH79" s="590"/>
      <c r="CI79" s="590"/>
      <c r="CJ79" s="590"/>
      <c r="CK79" s="590"/>
      <c r="CL79" s="590"/>
      <c r="CM79" s="590"/>
      <c r="CN79" s="590"/>
      <c r="CO79" s="590"/>
      <c r="CP79" s="590"/>
      <c r="CQ79" s="590"/>
      <c r="CR79" s="590"/>
      <c r="CS79" s="590"/>
      <c r="CT79" s="590"/>
      <c r="CU79" s="590"/>
      <c r="CV79" s="590"/>
      <c r="CW79" s="590"/>
      <c r="CX79" s="590"/>
      <c r="CY79" s="590"/>
      <c r="CZ79" s="590"/>
      <c r="DA79" s="590"/>
      <c r="DB79" s="590"/>
      <c r="DC79" s="590"/>
      <c r="DD79" s="590"/>
      <c r="DE79" s="590"/>
      <c r="DF79" s="590"/>
      <c r="DG79" s="590"/>
      <c r="DH79" s="590"/>
      <c r="DI79" s="590"/>
      <c r="DJ79" s="590"/>
      <c r="DK79" s="590"/>
      <c r="DL79" s="590"/>
      <c r="DM79" s="590"/>
      <c r="DN79" s="590"/>
      <c r="DO79" s="590"/>
      <c r="DP79" s="590"/>
    </row>
    <row r="80" spans="1:120" s="588" customFormat="1">
      <c r="A80" s="587"/>
      <c r="B80" s="587"/>
      <c r="D80" s="587"/>
      <c r="E80" s="587"/>
      <c r="F80" s="587"/>
      <c r="G80" s="589"/>
      <c r="H80" s="589"/>
      <c r="I80" s="590"/>
      <c r="J80" s="590"/>
      <c r="K80" s="590"/>
      <c r="L80" s="590"/>
      <c r="M80" s="590"/>
      <c r="N80" s="590"/>
      <c r="O80" s="590"/>
      <c r="P80" s="590"/>
      <c r="Q80" s="590"/>
      <c r="R80" s="590"/>
      <c r="S80" s="590"/>
      <c r="T80" s="590"/>
      <c r="U80" s="590"/>
      <c r="V80" s="590"/>
      <c r="W80" s="590"/>
      <c r="X80" s="590"/>
      <c r="Y80" s="590"/>
      <c r="Z80" s="590"/>
      <c r="AA80" s="590"/>
      <c r="AB80" s="590"/>
      <c r="AC80" s="590"/>
      <c r="AD80" s="590"/>
      <c r="AE80" s="590"/>
      <c r="AF80" s="590"/>
      <c r="AG80" s="590"/>
      <c r="AH80" s="590"/>
      <c r="AI80" s="590"/>
      <c r="AJ80" s="590"/>
      <c r="AK80" s="590"/>
      <c r="AL80" s="590"/>
      <c r="AM80" s="590"/>
      <c r="AN80" s="590"/>
      <c r="AO80" s="590"/>
      <c r="AP80" s="590"/>
      <c r="AQ80" s="590"/>
      <c r="AR80" s="590"/>
      <c r="AS80" s="590"/>
      <c r="AT80" s="590"/>
      <c r="AU80" s="590"/>
      <c r="AV80" s="590"/>
      <c r="AW80" s="590"/>
      <c r="AX80" s="590"/>
      <c r="AY80" s="590"/>
      <c r="AZ80" s="590"/>
      <c r="BA80" s="590"/>
      <c r="BB80" s="590"/>
      <c r="BC80" s="590"/>
      <c r="BD80" s="590"/>
      <c r="BE80" s="590"/>
      <c r="BF80" s="590"/>
      <c r="BG80" s="590"/>
      <c r="BH80" s="590"/>
      <c r="BI80" s="590"/>
      <c r="BJ80" s="590"/>
      <c r="BK80" s="590"/>
      <c r="BL80" s="590"/>
      <c r="BM80" s="590"/>
      <c r="BN80" s="590"/>
      <c r="BO80" s="590"/>
      <c r="BP80" s="590"/>
      <c r="BQ80" s="590"/>
      <c r="BR80" s="590"/>
      <c r="BS80" s="590"/>
      <c r="BT80" s="590"/>
      <c r="BU80" s="590"/>
      <c r="BV80" s="590"/>
      <c r="BW80" s="590"/>
      <c r="BX80" s="590"/>
      <c r="BY80" s="590"/>
      <c r="BZ80" s="590"/>
      <c r="CA80" s="590"/>
      <c r="CB80" s="590"/>
      <c r="CC80" s="590"/>
      <c r="CD80" s="590"/>
      <c r="CE80" s="590"/>
      <c r="CF80" s="590"/>
      <c r="CG80" s="590"/>
      <c r="CH80" s="590"/>
      <c r="CI80" s="590"/>
      <c r="CJ80" s="590"/>
      <c r="CK80" s="590"/>
      <c r="CL80" s="590"/>
      <c r="CM80" s="590"/>
      <c r="CN80" s="590"/>
      <c r="CO80" s="590"/>
      <c r="CP80" s="590"/>
      <c r="CQ80" s="590"/>
      <c r="CR80" s="590"/>
      <c r="CS80" s="590"/>
      <c r="CT80" s="590"/>
      <c r="CU80" s="590"/>
      <c r="CV80" s="590"/>
      <c r="CW80" s="590"/>
      <c r="CX80" s="590"/>
      <c r="CY80" s="590"/>
      <c r="CZ80" s="590"/>
      <c r="DA80" s="590"/>
      <c r="DB80" s="590"/>
      <c r="DC80" s="590"/>
      <c r="DD80" s="590"/>
      <c r="DE80" s="590"/>
      <c r="DF80" s="590"/>
      <c r="DG80" s="590"/>
      <c r="DH80" s="590"/>
      <c r="DI80" s="590"/>
      <c r="DJ80" s="590"/>
      <c r="DK80" s="590"/>
      <c r="DL80" s="590"/>
      <c r="DM80" s="590"/>
      <c r="DN80" s="590"/>
      <c r="DO80" s="590"/>
      <c r="DP80" s="590"/>
    </row>
    <row r="81" spans="1:120" s="588" customFormat="1">
      <c r="A81" s="587"/>
      <c r="B81" s="587"/>
      <c r="D81" s="587"/>
      <c r="E81" s="587"/>
      <c r="F81" s="587"/>
      <c r="G81" s="589"/>
      <c r="H81" s="589"/>
      <c r="I81" s="590"/>
      <c r="J81" s="590"/>
      <c r="K81" s="590"/>
      <c r="L81" s="590"/>
      <c r="M81" s="590"/>
      <c r="N81" s="590"/>
      <c r="O81" s="590"/>
      <c r="P81" s="590"/>
      <c r="Q81" s="590"/>
      <c r="R81" s="590"/>
      <c r="S81" s="590"/>
      <c r="T81" s="590"/>
      <c r="U81" s="590"/>
      <c r="V81" s="590"/>
      <c r="W81" s="590"/>
      <c r="X81" s="590"/>
      <c r="Y81" s="590"/>
      <c r="Z81" s="590"/>
      <c r="AA81" s="590"/>
      <c r="AB81" s="590"/>
      <c r="AC81" s="590"/>
      <c r="AD81" s="590"/>
      <c r="AE81" s="590"/>
      <c r="AF81" s="590"/>
      <c r="AG81" s="590"/>
      <c r="AH81" s="590"/>
      <c r="AI81" s="590"/>
      <c r="AJ81" s="590"/>
      <c r="AK81" s="590"/>
      <c r="AL81" s="590"/>
      <c r="AM81" s="590"/>
      <c r="AN81" s="590"/>
      <c r="AO81" s="590"/>
      <c r="AP81" s="590"/>
      <c r="AQ81" s="590"/>
      <c r="AR81" s="590"/>
      <c r="AS81" s="590"/>
      <c r="AT81" s="590"/>
      <c r="AU81" s="590"/>
      <c r="AV81" s="590"/>
      <c r="AW81" s="590"/>
      <c r="AX81" s="590"/>
      <c r="AY81" s="590"/>
      <c r="AZ81" s="590"/>
      <c r="BA81" s="590"/>
      <c r="BB81" s="590"/>
      <c r="BC81" s="590"/>
      <c r="BD81" s="590"/>
      <c r="BE81" s="590"/>
      <c r="BF81" s="590"/>
      <c r="BG81" s="590"/>
      <c r="BH81" s="590"/>
      <c r="BI81" s="590"/>
      <c r="BJ81" s="590"/>
      <c r="BK81" s="590"/>
      <c r="BL81" s="590"/>
      <c r="BM81" s="590"/>
      <c r="BN81" s="590"/>
      <c r="BO81" s="590"/>
      <c r="BP81" s="590"/>
      <c r="BQ81" s="590"/>
      <c r="BR81" s="590"/>
      <c r="BS81" s="590"/>
      <c r="BT81" s="590"/>
      <c r="BU81" s="590"/>
      <c r="BV81" s="590"/>
      <c r="BW81" s="590"/>
      <c r="BX81" s="590"/>
      <c r="BY81" s="590"/>
      <c r="BZ81" s="590"/>
      <c r="CA81" s="590"/>
      <c r="CB81" s="590"/>
      <c r="CC81" s="590"/>
      <c r="CD81" s="590"/>
      <c r="CE81" s="590"/>
      <c r="CF81" s="590"/>
      <c r="CG81" s="590"/>
      <c r="CH81" s="590"/>
      <c r="CI81" s="590"/>
      <c r="CJ81" s="590"/>
      <c r="CK81" s="590"/>
      <c r="CL81" s="590"/>
      <c r="CM81" s="590"/>
      <c r="CN81" s="590"/>
      <c r="CO81" s="590"/>
      <c r="CP81" s="590"/>
      <c r="CQ81" s="590"/>
      <c r="CR81" s="590"/>
      <c r="CS81" s="590"/>
      <c r="CT81" s="590"/>
      <c r="CU81" s="590"/>
      <c r="CV81" s="590"/>
      <c r="CW81" s="590"/>
      <c r="CX81" s="590"/>
      <c r="CY81" s="590"/>
      <c r="CZ81" s="590"/>
      <c r="DA81" s="590"/>
      <c r="DB81" s="590"/>
      <c r="DC81" s="590"/>
      <c r="DD81" s="590"/>
      <c r="DE81" s="590"/>
      <c r="DF81" s="590"/>
      <c r="DG81" s="590"/>
      <c r="DH81" s="590"/>
      <c r="DI81" s="590"/>
      <c r="DJ81" s="590"/>
      <c r="DK81" s="590"/>
      <c r="DL81" s="590"/>
      <c r="DM81" s="590"/>
      <c r="DN81" s="590"/>
      <c r="DO81" s="590"/>
      <c r="DP81" s="590"/>
    </row>
    <row r="82" spans="1:120" s="588" customFormat="1">
      <c r="A82" s="587"/>
      <c r="B82" s="587"/>
      <c r="D82" s="587"/>
      <c r="E82" s="587"/>
      <c r="F82" s="587"/>
      <c r="G82" s="589"/>
      <c r="H82" s="589"/>
      <c r="I82" s="590"/>
      <c r="J82" s="590"/>
      <c r="K82" s="590"/>
      <c r="L82" s="590"/>
      <c r="M82" s="590"/>
      <c r="N82" s="590"/>
      <c r="O82" s="590"/>
      <c r="P82" s="590"/>
      <c r="Q82" s="590"/>
      <c r="R82" s="590"/>
      <c r="S82" s="590"/>
      <c r="T82" s="590"/>
      <c r="U82" s="590"/>
      <c r="V82" s="590"/>
      <c r="W82" s="590"/>
      <c r="X82" s="590"/>
      <c r="Y82" s="590"/>
      <c r="Z82" s="590"/>
      <c r="AA82" s="590"/>
      <c r="AB82" s="590"/>
      <c r="AC82" s="590"/>
      <c r="AD82" s="590"/>
      <c r="AE82" s="590"/>
      <c r="AF82" s="590"/>
      <c r="AG82" s="590"/>
      <c r="AH82" s="590"/>
      <c r="AI82" s="590"/>
      <c r="AJ82" s="590"/>
      <c r="AK82" s="590"/>
      <c r="AL82" s="590"/>
      <c r="AM82" s="590"/>
      <c r="AN82" s="590"/>
      <c r="AO82" s="590"/>
      <c r="AP82" s="590"/>
      <c r="AQ82" s="590"/>
      <c r="AR82" s="590"/>
      <c r="AS82" s="590"/>
      <c r="AT82" s="590"/>
      <c r="AU82" s="590"/>
      <c r="AV82" s="590"/>
      <c r="AW82" s="590"/>
      <c r="AX82" s="590"/>
      <c r="AY82" s="590"/>
      <c r="AZ82" s="590"/>
      <c r="BA82" s="590"/>
      <c r="BB82" s="590"/>
      <c r="BC82" s="590"/>
      <c r="BD82" s="590"/>
      <c r="BE82" s="590"/>
      <c r="BF82" s="590"/>
      <c r="BG82" s="590"/>
      <c r="BH82" s="590"/>
      <c r="BI82" s="590"/>
      <c r="BJ82" s="590"/>
      <c r="BK82" s="590"/>
      <c r="BL82" s="590"/>
      <c r="BM82" s="590"/>
      <c r="BN82" s="590"/>
      <c r="BO82" s="590"/>
      <c r="BP82" s="590"/>
      <c r="BQ82" s="590"/>
      <c r="BR82" s="590"/>
      <c r="BS82" s="590"/>
      <c r="BT82" s="590"/>
      <c r="BU82" s="590"/>
      <c r="BV82" s="590"/>
      <c r="BW82" s="590"/>
      <c r="BX82" s="590"/>
      <c r="BY82" s="590"/>
      <c r="BZ82" s="590"/>
      <c r="CA82" s="590"/>
      <c r="CB82" s="590"/>
      <c r="CC82" s="590"/>
      <c r="CD82" s="590"/>
      <c r="CE82" s="590"/>
      <c r="CF82" s="590"/>
      <c r="CG82" s="590"/>
      <c r="CH82" s="590"/>
      <c r="CI82" s="590"/>
      <c r="CJ82" s="590"/>
      <c r="CK82" s="590"/>
      <c r="CL82" s="590"/>
      <c r="CM82" s="590"/>
      <c r="CN82" s="590"/>
      <c r="CO82" s="590"/>
      <c r="CP82" s="590"/>
      <c r="CQ82" s="590"/>
      <c r="CR82" s="590"/>
      <c r="CS82" s="590"/>
      <c r="CT82" s="590"/>
      <c r="CU82" s="590"/>
      <c r="CV82" s="590"/>
      <c r="CW82" s="590"/>
      <c r="CX82" s="590"/>
      <c r="CY82" s="590"/>
      <c r="CZ82" s="590"/>
      <c r="DA82" s="590"/>
      <c r="DB82" s="590"/>
      <c r="DC82" s="590"/>
      <c r="DD82" s="590"/>
      <c r="DE82" s="590"/>
      <c r="DF82" s="590"/>
      <c r="DG82" s="590"/>
      <c r="DH82" s="590"/>
      <c r="DI82" s="590"/>
      <c r="DJ82" s="590"/>
      <c r="DK82" s="590"/>
      <c r="DL82" s="590"/>
      <c r="DM82" s="590"/>
      <c r="DN82" s="590"/>
      <c r="DO82" s="590"/>
      <c r="DP82" s="590"/>
    </row>
    <row r="83" spans="1:120" s="588" customFormat="1">
      <c r="A83" s="587"/>
      <c r="B83" s="587"/>
      <c r="D83" s="587"/>
      <c r="E83" s="587"/>
      <c r="F83" s="587"/>
      <c r="I83" s="590"/>
      <c r="J83" s="590"/>
      <c r="K83" s="590"/>
      <c r="L83" s="590"/>
      <c r="M83" s="590"/>
      <c r="N83" s="590"/>
      <c r="O83" s="590"/>
      <c r="P83" s="590"/>
      <c r="Q83" s="590"/>
      <c r="R83" s="590"/>
      <c r="S83" s="590"/>
      <c r="T83" s="590"/>
      <c r="U83" s="590"/>
      <c r="V83" s="590"/>
      <c r="W83" s="590"/>
      <c r="X83" s="590"/>
      <c r="Y83" s="590"/>
      <c r="Z83" s="590"/>
      <c r="AA83" s="590"/>
      <c r="AB83" s="590"/>
      <c r="AC83" s="590"/>
      <c r="AD83" s="590"/>
      <c r="AE83" s="590"/>
      <c r="AF83" s="590"/>
      <c r="AG83" s="590"/>
      <c r="AH83" s="590"/>
      <c r="AI83" s="590"/>
      <c r="AJ83" s="590"/>
      <c r="AK83" s="590"/>
      <c r="AL83" s="590"/>
      <c r="AM83" s="590"/>
      <c r="AN83" s="590"/>
      <c r="AO83" s="590"/>
      <c r="AP83" s="590"/>
      <c r="AQ83" s="590"/>
      <c r="AR83" s="590"/>
      <c r="AS83" s="590"/>
      <c r="AT83" s="590"/>
      <c r="AU83" s="590"/>
      <c r="AV83" s="590"/>
      <c r="AW83" s="590"/>
      <c r="AX83" s="590"/>
      <c r="AY83" s="590"/>
      <c r="AZ83" s="590"/>
      <c r="BA83" s="590"/>
      <c r="BB83" s="590"/>
      <c r="BC83" s="590"/>
      <c r="BD83" s="590"/>
      <c r="BE83" s="590"/>
      <c r="BF83" s="590"/>
      <c r="BG83" s="590"/>
      <c r="BH83" s="590"/>
      <c r="BI83" s="590"/>
      <c r="BJ83" s="590"/>
      <c r="BK83" s="590"/>
      <c r="BL83" s="590"/>
      <c r="BM83" s="590"/>
      <c r="BN83" s="590"/>
      <c r="BO83" s="590"/>
      <c r="BP83" s="590"/>
      <c r="BQ83" s="590"/>
      <c r="BR83" s="590"/>
      <c r="BS83" s="590"/>
      <c r="BT83" s="590"/>
      <c r="BU83" s="590"/>
      <c r="BV83" s="590"/>
      <c r="BW83" s="590"/>
      <c r="BX83" s="590"/>
      <c r="BY83" s="590"/>
      <c r="BZ83" s="590"/>
      <c r="CA83" s="590"/>
      <c r="CB83" s="590"/>
      <c r="CC83" s="590"/>
      <c r="CD83" s="590"/>
      <c r="CE83" s="590"/>
      <c r="CF83" s="590"/>
      <c r="CG83" s="590"/>
      <c r="CH83" s="590"/>
      <c r="CI83" s="590"/>
      <c r="CJ83" s="590"/>
      <c r="CK83" s="590"/>
      <c r="CL83" s="590"/>
      <c r="CM83" s="590"/>
      <c r="CN83" s="590"/>
      <c r="CO83" s="590"/>
      <c r="CP83" s="590"/>
      <c r="CQ83" s="590"/>
      <c r="CR83" s="590"/>
      <c r="CS83" s="590"/>
      <c r="CT83" s="590"/>
      <c r="CU83" s="590"/>
      <c r="CV83" s="590"/>
      <c r="CW83" s="590"/>
      <c r="CX83" s="590"/>
      <c r="CY83" s="590"/>
      <c r="CZ83" s="590"/>
      <c r="DA83" s="590"/>
      <c r="DB83" s="590"/>
      <c r="DC83" s="590"/>
      <c r="DD83" s="590"/>
      <c r="DE83" s="590"/>
      <c r="DF83" s="590"/>
      <c r="DG83" s="590"/>
      <c r="DH83" s="590"/>
      <c r="DI83" s="590"/>
      <c r="DJ83" s="590"/>
      <c r="DK83" s="590"/>
      <c r="DL83" s="590"/>
      <c r="DM83" s="590"/>
      <c r="DN83" s="590"/>
      <c r="DO83" s="590"/>
      <c r="DP83" s="590"/>
    </row>
    <row r="84" spans="1:120" s="588" customFormat="1">
      <c r="A84" s="587"/>
      <c r="B84" s="587"/>
      <c r="D84" s="587"/>
      <c r="E84" s="587"/>
      <c r="F84" s="587"/>
      <c r="I84" s="590"/>
      <c r="J84" s="590"/>
      <c r="K84" s="590"/>
      <c r="L84" s="590"/>
      <c r="M84" s="590"/>
      <c r="N84" s="590"/>
      <c r="O84" s="590"/>
      <c r="P84" s="590"/>
      <c r="Q84" s="590"/>
      <c r="R84" s="590"/>
      <c r="S84" s="590"/>
      <c r="T84" s="590"/>
      <c r="U84" s="590"/>
      <c r="V84" s="590"/>
      <c r="W84" s="590"/>
      <c r="X84" s="590"/>
      <c r="Y84" s="590"/>
      <c r="Z84" s="590"/>
      <c r="AA84" s="590"/>
      <c r="AB84" s="590"/>
      <c r="AC84" s="590"/>
      <c r="AD84" s="590"/>
      <c r="AE84" s="590"/>
      <c r="AF84" s="590"/>
      <c r="AG84" s="590"/>
      <c r="AH84" s="590"/>
      <c r="AI84" s="590"/>
      <c r="AJ84" s="590"/>
      <c r="AK84" s="590"/>
      <c r="AL84" s="590"/>
      <c r="AM84" s="590"/>
      <c r="AN84" s="590"/>
      <c r="AO84" s="590"/>
      <c r="AP84" s="590"/>
      <c r="AQ84" s="590"/>
      <c r="AR84" s="590"/>
      <c r="AS84" s="590"/>
      <c r="AT84" s="590"/>
      <c r="AU84" s="590"/>
      <c r="AV84" s="590"/>
      <c r="AW84" s="590"/>
      <c r="AX84" s="590"/>
      <c r="AY84" s="590"/>
      <c r="AZ84" s="590"/>
      <c r="BA84" s="590"/>
      <c r="BB84" s="590"/>
      <c r="BC84" s="590"/>
      <c r="BD84" s="590"/>
      <c r="BE84" s="590"/>
      <c r="BF84" s="590"/>
      <c r="BG84" s="590"/>
      <c r="BH84" s="590"/>
      <c r="BI84" s="590"/>
      <c r="BJ84" s="590"/>
      <c r="BK84" s="590"/>
      <c r="BL84" s="590"/>
      <c r="BM84" s="590"/>
      <c r="BN84" s="590"/>
      <c r="BO84" s="590"/>
      <c r="BP84" s="590"/>
      <c r="BQ84" s="590"/>
      <c r="BR84" s="590"/>
      <c r="BS84" s="590"/>
      <c r="BT84" s="590"/>
      <c r="BU84" s="590"/>
      <c r="BV84" s="590"/>
      <c r="BW84" s="590"/>
      <c r="BX84" s="590"/>
      <c r="BY84" s="590"/>
      <c r="BZ84" s="590"/>
      <c r="CA84" s="590"/>
      <c r="CB84" s="590"/>
      <c r="CC84" s="590"/>
      <c r="CD84" s="590"/>
      <c r="CE84" s="590"/>
      <c r="CF84" s="590"/>
      <c r="CG84" s="590"/>
      <c r="CH84" s="590"/>
      <c r="CI84" s="590"/>
      <c r="CJ84" s="590"/>
      <c r="CK84" s="590"/>
      <c r="CL84" s="590"/>
      <c r="CM84" s="590"/>
      <c r="CN84" s="590"/>
      <c r="CO84" s="590"/>
      <c r="CP84" s="590"/>
      <c r="CQ84" s="590"/>
      <c r="CR84" s="590"/>
      <c r="CS84" s="590"/>
      <c r="CT84" s="590"/>
      <c r="CU84" s="590"/>
      <c r="CV84" s="590"/>
      <c r="CW84" s="590"/>
      <c r="CX84" s="590"/>
      <c r="CY84" s="590"/>
      <c r="CZ84" s="590"/>
      <c r="DA84" s="590"/>
      <c r="DB84" s="590"/>
      <c r="DC84" s="590"/>
      <c r="DD84" s="590"/>
      <c r="DE84" s="590"/>
      <c r="DF84" s="590"/>
      <c r="DG84" s="590"/>
      <c r="DH84" s="590"/>
      <c r="DI84" s="590"/>
      <c r="DJ84" s="590"/>
      <c r="DK84" s="590"/>
      <c r="DL84" s="590"/>
      <c r="DM84" s="590"/>
      <c r="DN84" s="590"/>
      <c r="DO84" s="590"/>
      <c r="DP84" s="590"/>
    </row>
    <row r="85" spans="1:120" s="588" customFormat="1">
      <c r="A85" s="587"/>
      <c r="B85" s="587"/>
      <c r="D85" s="587"/>
      <c r="E85" s="587"/>
      <c r="F85" s="587"/>
      <c r="I85" s="590"/>
      <c r="J85" s="590"/>
      <c r="K85" s="590"/>
      <c r="L85" s="590"/>
      <c r="M85" s="590"/>
      <c r="N85" s="590"/>
      <c r="O85" s="590"/>
      <c r="P85" s="590"/>
      <c r="Q85" s="590"/>
      <c r="R85" s="590"/>
      <c r="S85" s="590"/>
      <c r="T85" s="590"/>
      <c r="U85" s="590"/>
      <c r="V85" s="590"/>
      <c r="W85" s="590"/>
      <c r="X85" s="590"/>
      <c r="Y85" s="590"/>
      <c r="Z85" s="590"/>
      <c r="AA85" s="590"/>
      <c r="AB85" s="590"/>
      <c r="AC85" s="590"/>
      <c r="AD85" s="590"/>
      <c r="AE85" s="590"/>
      <c r="AF85" s="590"/>
      <c r="AG85" s="590"/>
      <c r="AH85" s="590"/>
      <c r="AI85" s="590"/>
      <c r="AJ85" s="590"/>
      <c r="AK85" s="590"/>
      <c r="AL85" s="590"/>
      <c r="AM85" s="590"/>
      <c r="AN85" s="590"/>
      <c r="AO85" s="590"/>
      <c r="AP85" s="590"/>
      <c r="AQ85" s="590"/>
      <c r="AR85" s="590"/>
      <c r="AS85" s="590"/>
      <c r="AT85" s="590"/>
      <c r="AU85" s="590"/>
      <c r="AV85" s="590"/>
      <c r="AW85" s="590"/>
      <c r="AX85" s="590"/>
      <c r="AY85" s="590"/>
      <c r="AZ85" s="590"/>
      <c r="BA85" s="590"/>
      <c r="BB85" s="590"/>
      <c r="BC85" s="590"/>
      <c r="BD85" s="590"/>
      <c r="BE85" s="590"/>
      <c r="BF85" s="590"/>
      <c r="BG85" s="590"/>
      <c r="BH85" s="590"/>
      <c r="BI85" s="590"/>
      <c r="BJ85" s="590"/>
      <c r="BK85" s="590"/>
      <c r="BL85" s="590"/>
      <c r="BM85" s="590"/>
      <c r="BN85" s="590"/>
      <c r="BO85" s="590"/>
      <c r="BP85" s="590"/>
      <c r="BQ85" s="590"/>
      <c r="BR85" s="590"/>
      <c r="BS85" s="590"/>
      <c r="BT85" s="590"/>
      <c r="BU85" s="590"/>
      <c r="BV85" s="590"/>
      <c r="BW85" s="590"/>
      <c r="BX85" s="590"/>
      <c r="BY85" s="590"/>
      <c r="BZ85" s="590"/>
      <c r="CA85" s="590"/>
      <c r="CB85" s="590"/>
      <c r="CC85" s="590"/>
      <c r="CD85" s="590"/>
      <c r="CE85" s="590"/>
      <c r="CF85" s="590"/>
      <c r="CG85" s="590"/>
      <c r="CH85" s="590"/>
      <c r="CI85" s="590"/>
      <c r="CJ85" s="590"/>
      <c r="CK85" s="590"/>
      <c r="CL85" s="590"/>
      <c r="CM85" s="590"/>
      <c r="CN85" s="590"/>
      <c r="CO85" s="590"/>
      <c r="CP85" s="590"/>
      <c r="CQ85" s="590"/>
      <c r="CR85" s="590"/>
      <c r="CS85" s="590"/>
      <c r="CT85" s="590"/>
      <c r="CU85" s="590"/>
      <c r="CV85" s="590"/>
      <c r="CW85" s="590"/>
      <c r="CX85" s="590"/>
      <c r="CY85" s="590"/>
      <c r="CZ85" s="590"/>
      <c r="DA85" s="590"/>
      <c r="DB85" s="590"/>
      <c r="DC85" s="590"/>
      <c r="DD85" s="590"/>
      <c r="DE85" s="590"/>
      <c r="DF85" s="590"/>
      <c r="DG85" s="590"/>
      <c r="DH85" s="590"/>
      <c r="DI85" s="590"/>
      <c r="DJ85" s="590"/>
      <c r="DK85" s="590"/>
      <c r="DL85" s="590"/>
      <c r="DM85" s="590"/>
      <c r="DN85" s="590"/>
      <c r="DO85" s="590"/>
      <c r="DP85" s="590"/>
    </row>
    <row r="86" spans="1:120" s="588" customFormat="1">
      <c r="A86" s="587"/>
      <c r="B86" s="587"/>
      <c r="D86" s="587"/>
      <c r="E86" s="587"/>
      <c r="F86" s="587"/>
      <c r="I86" s="590"/>
      <c r="J86" s="590"/>
      <c r="K86" s="590"/>
      <c r="L86" s="590"/>
      <c r="M86" s="590"/>
      <c r="N86" s="590"/>
      <c r="O86" s="590"/>
      <c r="P86" s="590"/>
      <c r="Q86" s="590"/>
      <c r="R86" s="590"/>
      <c r="S86" s="590"/>
      <c r="T86" s="590"/>
      <c r="U86" s="590"/>
      <c r="V86" s="590"/>
      <c r="W86" s="590"/>
      <c r="X86" s="590"/>
      <c r="Y86" s="590"/>
      <c r="Z86" s="590"/>
      <c r="AA86" s="590"/>
      <c r="AB86" s="590"/>
      <c r="AC86" s="590"/>
      <c r="AD86" s="590"/>
      <c r="AE86" s="590"/>
      <c r="AF86" s="590"/>
      <c r="AG86" s="590"/>
      <c r="AH86" s="590"/>
      <c r="AI86" s="590"/>
      <c r="AJ86" s="590"/>
      <c r="AK86" s="590"/>
      <c r="AL86" s="590"/>
      <c r="AM86" s="590"/>
      <c r="AN86" s="590"/>
      <c r="AO86" s="590"/>
      <c r="AP86" s="590"/>
      <c r="AQ86" s="590"/>
      <c r="AR86" s="590"/>
      <c r="AS86" s="590"/>
      <c r="AT86" s="590"/>
      <c r="AU86" s="590"/>
      <c r="AV86" s="590"/>
      <c r="AW86" s="590"/>
      <c r="AX86" s="590"/>
      <c r="AY86" s="590"/>
      <c r="AZ86" s="590"/>
      <c r="BA86" s="590"/>
      <c r="BB86" s="590"/>
      <c r="BC86" s="590"/>
      <c r="BD86" s="590"/>
      <c r="BE86" s="590"/>
      <c r="BF86" s="590"/>
      <c r="BG86" s="590"/>
      <c r="BH86" s="590"/>
      <c r="BI86" s="590"/>
      <c r="BJ86" s="590"/>
      <c r="BK86" s="590"/>
      <c r="BL86" s="590"/>
      <c r="BM86" s="590"/>
      <c r="BN86" s="590"/>
      <c r="BO86" s="590"/>
      <c r="BP86" s="590"/>
      <c r="BQ86" s="590"/>
      <c r="BR86" s="590"/>
      <c r="BS86" s="590"/>
      <c r="BT86" s="590"/>
      <c r="BU86" s="590"/>
      <c r="BV86" s="590"/>
      <c r="BW86" s="590"/>
      <c r="BX86" s="590"/>
      <c r="BY86" s="590"/>
      <c r="BZ86" s="590"/>
      <c r="CA86" s="590"/>
      <c r="CB86" s="590"/>
      <c r="CC86" s="590"/>
      <c r="CD86" s="590"/>
      <c r="CE86" s="590"/>
      <c r="CF86" s="590"/>
      <c r="CG86" s="590"/>
      <c r="CH86" s="590"/>
      <c r="CI86" s="590"/>
      <c r="CJ86" s="590"/>
      <c r="CK86" s="590"/>
      <c r="CL86" s="590"/>
      <c r="CM86" s="590"/>
      <c r="CN86" s="590"/>
      <c r="CO86" s="590"/>
      <c r="CP86" s="590"/>
      <c r="CQ86" s="590"/>
      <c r="CR86" s="590"/>
      <c r="CS86" s="590"/>
      <c r="CT86" s="590"/>
      <c r="CU86" s="590"/>
      <c r="CV86" s="590"/>
      <c r="CW86" s="590"/>
      <c r="CX86" s="590"/>
      <c r="CY86" s="590"/>
      <c r="CZ86" s="590"/>
      <c r="DA86" s="590"/>
      <c r="DB86" s="590"/>
      <c r="DC86" s="590"/>
      <c r="DD86" s="590"/>
      <c r="DE86" s="590"/>
      <c r="DF86" s="590"/>
      <c r="DG86" s="590"/>
      <c r="DH86" s="590"/>
      <c r="DI86" s="590"/>
      <c r="DJ86" s="590"/>
      <c r="DK86" s="590"/>
      <c r="DL86" s="590"/>
      <c r="DM86" s="590"/>
      <c r="DN86" s="590"/>
      <c r="DO86" s="590"/>
      <c r="DP86" s="590"/>
    </row>
    <row r="87" spans="1:120" s="588" customFormat="1">
      <c r="A87" s="587"/>
      <c r="B87" s="587"/>
      <c r="D87" s="587"/>
      <c r="E87" s="587"/>
      <c r="F87" s="587"/>
      <c r="I87" s="590"/>
      <c r="J87" s="590"/>
      <c r="K87" s="590"/>
      <c r="L87" s="590"/>
      <c r="M87" s="590"/>
      <c r="N87" s="590"/>
      <c r="O87" s="590"/>
      <c r="P87" s="590"/>
      <c r="Q87" s="590"/>
      <c r="R87" s="590"/>
      <c r="S87" s="590"/>
      <c r="T87" s="590"/>
      <c r="U87" s="590"/>
      <c r="V87" s="590"/>
      <c r="W87" s="590"/>
      <c r="X87" s="590"/>
      <c r="Y87" s="590"/>
      <c r="Z87" s="590"/>
      <c r="AA87" s="590"/>
      <c r="AB87" s="590"/>
      <c r="AC87" s="590"/>
      <c r="AD87" s="590"/>
      <c r="AE87" s="590"/>
      <c r="AF87" s="590"/>
      <c r="AG87" s="590"/>
      <c r="AH87" s="590"/>
      <c r="AI87" s="590"/>
      <c r="AJ87" s="590"/>
      <c r="AK87" s="590"/>
      <c r="AL87" s="590"/>
      <c r="AM87" s="590"/>
      <c r="AN87" s="590"/>
      <c r="AO87" s="590"/>
      <c r="AP87" s="590"/>
      <c r="AQ87" s="590"/>
      <c r="AR87" s="590"/>
      <c r="AS87" s="590"/>
      <c r="AT87" s="590"/>
      <c r="AU87" s="590"/>
      <c r="AV87" s="590"/>
      <c r="AW87" s="590"/>
      <c r="AX87" s="590"/>
      <c r="AY87" s="590"/>
      <c r="AZ87" s="590"/>
      <c r="BA87" s="590"/>
      <c r="BB87" s="590"/>
      <c r="BC87" s="590"/>
      <c r="BD87" s="590"/>
      <c r="BE87" s="590"/>
      <c r="BF87" s="590"/>
      <c r="BG87" s="590"/>
      <c r="BH87" s="590"/>
      <c r="BI87" s="590"/>
      <c r="BJ87" s="590"/>
      <c r="BK87" s="590"/>
      <c r="BL87" s="590"/>
      <c r="BM87" s="590"/>
      <c r="BN87" s="590"/>
      <c r="BO87" s="590"/>
      <c r="BP87" s="590"/>
      <c r="BQ87" s="590"/>
      <c r="BR87" s="590"/>
      <c r="BS87" s="590"/>
      <c r="BT87" s="590"/>
      <c r="BU87" s="590"/>
      <c r="BV87" s="590"/>
      <c r="BW87" s="590"/>
      <c r="BX87" s="590"/>
      <c r="BY87" s="590"/>
      <c r="BZ87" s="590"/>
      <c r="CA87" s="590"/>
      <c r="CB87" s="590"/>
      <c r="CC87" s="590"/>
      <c r="CD87" s="590"/>
      <c r="CE87" s="590"/>
      <c r="CF87" s="590"/>
      <c r="CG87" s="590"/>
      <c r="CH87" s="590"/>
      <c r="CI87" s="590"/>
      <c r="CJ87" s="590"/>
      <c r="CK87" s="590"/>
      <c r="CL87" s="590"/>
      <c r="CM87" s="590"/>
      <c r="CN87" s="590"/>
      <c r="CO87" s="590"/>
      <c r="CP87" s="590"/>
      <c r="CQ87" s="590"/>
      <c r="CR87" s="590"/>
      <c r="CS87" s="590"/>
      <c r="CT87" s="590"/>
      <c r="CU87" s="590"/>
      <c r="CV87" s="590"/>
      <c r="CW87" s="590"/>
      <c r="CX87" s="590"/>
      <c r="CY87" s="590"/>
      <c r="CZ87" s="590"/>
      <c r="DA87" s="590"/>
      <c r="DB87" s="590"/>
      <c r="DC87" s="590"/>
      <c r="DD87" s="590"/>
      <c r="DE87" s="590"/>
      <c r="DF87" s="590"/>
      <c r="DG87" s="590"/>
      <c r="DH87" s="590"/>
      <c r="DI87" s="590"/>
      <c r="DJ87" s="590"/>
      <c r="DK87" s="590"/>
      <c r="DL87" s="590"/>
      <c r="DM87" s="590"/>
      <c r="DN87" s="590"/>
      <c r="DO87" s="590"/>
      <c r="DP87" s="590"/>
    </row>
    <row r="88" spans="1:120" s="588" customFormat="1">
      <c r="A88" s="587"/>
      <c r="B88" s="587"/>
      <c r="D88" s="587"/>
      <c r="E88" s="587"/>
      <c r="F88" s="587"/>
      <c r="I88" s="590"/>
      <c r="J88" s="590"/>
      <c r="K88" s="590"/>
      <c r="L88" s="590"/>
      <c r="M88" s="590"/>
      <c r="N88" s="590"/>
      <c r="O88" s="590"/>
      <c r="P88" s="590"/>
      <c r="Q88" s="590"/>
      <c r="R88" s="590"/>
      <c r="S88" s="590"/>
      <c r="T88" s="590"/>
      <c r="U88" s="590"/>
      <c r="V88" s="590"/>
      <c r="W88" s="590"/>
      <c r="X88" s="590"/>
      <c r="Y88" s="590"/>
      <c r="Z88" s="590"/>
      <c r="AA88" s="590"/>
      <c r="AB88" s="590"/>
      <c r="AC88" s="590"/>
      <c r="AD88" s="590"/>
      <c r="AE88" s="590"/>
      <c r="AF88" s="590"/>
      <c r="AG88" s="590"/>
      <c r="AH88" s="590"/>
      <c r="AI88" s="590"/>
      <c r="AJ88" s="590"/>
      <c r="AK88" s="590"/>
      <c r="AL88" s="590"/>
      <c r="AM88" s="590"/>
      <c r="AN88" s="590"/>
      <c r="AO88" s="590"/>
      <c r="AP88" s="590"/>
      <c r="AQ88" s="590"/>
      <c r="AR88" s="590"/>
      <c r="AS88" s="590"/>
      <c r="AT88" s="590"/>
      <c r="AU88" s="590"/>
      <c r="AV88" s="590"/>
      <c r="AW88" s="590"/>
      <c r="AX88" s="590"/>
      <c r="AY88" s="590"/>
      <c r="AZ88" s="590"/>
      <c r="BA88" s="590"/>
      <c r="BB88" s="590"/>
      <c r="BC88" s="590"/>
      <c r="BD88" s="590"/>
      <c r="BE88" s="590"/>
      <c r="BF88" s="590"/>
      <c r="BG88" s="590"/>
      <c r="BH88" s="590"/>
      <c r="BI88" s="590"/>
      <c r="BJ88" s="590"/>
      <c r="BK88" s="590"/>
      <c r="BL88" s="590"/>
      <c r="BM88" s="590"/>
      <c r="BN88" s="590"/>
      <c r="BO88" s="590"/>
      <c r="BP88" s="590"/>
      <c r="BQ88" s="590"/>
      <c r="BR88" s="590"/>
      <c r="BS88" s="590"/>
      <c r="BT88" s="590"/>
      <c r="BU88" s="590"/>
      <c r="BV88" s="590"/>
      <c r="BW88" s="590"/>
      <c r="BX88" s="590"/>
      <c r="BY88" s="590"/>
      <c r="BZ88" s="590"/>
      <c r="CA88" s="590"/>
      <c r="CB88" s="590"/>
      <c r="CC88" s="590"/>
      <c r="CD88" s="590"/>
      <c r="CE88" s="590"/>
      <c r="CF88" s="590"/>
      <c r="CG88" s="590"/>
      <c r="CH88" s="590"/>
      <c r="CI88" s="590"/>
      <c r="CJ88" s="590"/>
      <c r="CK88" s="590"/>
      <c r="CL88" s="590"/>
      <c r="CM88" s="590"/>
      <c r="CN88" s="590"/>
      <c r="CO88" s="590"/>
      <c r="CP88" s="590"/>
      <c r="CQ88" s="590"/>
      <c r="CR88" s="590"/>
      <c r="CS88" s="590"/>
      <c r="CT88" s="590"/>
      <c r="CU88" s="590"/>
      <c r="CV88" s="590"/>
      <c r="CW88" s="590"/>
      <c r="CX88" s="590"/>
      <c r="CY88" s="590"/>
      <c r="CZ88" s="590"/>
      <c r="DA88" s="590"/>
      <c r="DB88" s="590"/>
      <c r="DC88" s="590"/>
      <c r="DD88" s="590"/>
      <c r="DE88" s="590"/>
      <c r="DF88" s="590"/>
      <c r="DG88" s="590"/>
      <c r="DH88" s="590"/>
      <c r="DI88" s="590"/>
      <c r="DJ88" s="590"/>
      <c r="DK88" s="590"/>
      <c r="DL88" s="590"/>
      <c r="DM88" s="590"/>
      <c r="DN88" s="590"/>
      <c r="DO88" s="590"/>
      <c r="DP88" s="590"/>
    </row>
    <row r="89" spans="1:120" s="588" customFormat="1">
      <c r="A89" s="587"/>
      <c r="B89" s="587"/>
      <c r="D89" s="587"/>
      <c r="E89" s="587"/>
      <c r="F89" s="587"/>
      <c r="I89" s="590"/>
      <c r="J89" s="590"/>
      <c r="K89" s="590"/>
      <c r="L89" s="590"/>
      <c r="M89" s="590"/>
      <c r="N89" s="590"/>
      <c r="O89" s="590"/>
      <c r="P89" s="590"/>
      <c r="Q89" s="590"/>
      <c r="R89" s="590"/>
      <c r="S89" s="590"/>
      <c r="T89" s="590"/>
      <c r="U89" s="590"/>
      <c r="V89" s="590"/>
      <c r="W89" s="590"/>
      <c r="X89" s="590"/>
      <c r="Y89" s="590"/>
      <c r="Z89" s="590"/>
      <c r="AA89" s="590"/>
      <c r="AB89" s="590"/>
      <c r="AC89" s="590"/>
      <c r="AD89" s="590"/>
      <c r="AE89" s="590"/>
      <c r="AF89" s="590"/>
      <c r="AG89" s="590"/>
      <c r="AH89" s="590"/>
      <c r="AI89" s="590"/>
      <c r="AJ89" s="590"/>
      <c r="AK89" s="590"/>
      <c r="AL89" s="590"/>
      <c r="AM89" s="590"/>
      <c r="AN89" s="590"/>
      <c r="AO89" s="590"/>
      <c r="AP89" s="590"/>
      <c r="AQ89" s="590"/>
      <c r="AR89" s="590"/>
      <c r="AS89" s="590"/>
      <c r="AT89" s="590"/>
      <c r="AU89" s="590"/>
      <c r="AV89" s="590"/>
      <c r="AW89" s="590"/>
      <c r="AX89" s="590"/>
      <c r="AY89" s="590"/>
      <c r="AZ89" s="590"/>
      <c r="BA89" s="590"/>
      <c r="BB89" s="590"/>
      <c r="BC89" s="590"/>
      <c r="BD89" s="590"/>
      <c r="BE89" s="590"/>
      <c r="BF89" s="590"/>
      <c r="BG89" s="590"/>
      <c r="BH89" s="590"/>
      <c r="BI89" s="590"/>
      <c r="BJ89" s="590"/>
      <c r="BK89" s="590"/>
      <c r="BL89" s="590"/>
      <c r="BM89" s="590"/>
      <c r="BN89" s="590"/>
      <c r="BO89" s="590"/>
      <c r="BP89" s="590"/>
      <c r="BQ89" s="590"/>
      <c r="BR89" s="590"/>
      <c r="BS89" s="590"/>
      <c r="BT89" s="590"/>
      <c r="BU89" s="590"/>
      <c r="BV89" s="590"/>
      <c r="BW89" s="590"/>
      <c r="BX89" s="590"/>
      <c r="BY89" s="590"/>
      <c r="BZ89" s="590"/>
      <c r="CA89" s="590"/>
      <c r="CB89" s="590"/>
      <c r="CC89" s="590"/>
      <c r="CD89" s="590"/>
      <c r="CE89" s="590"/>
      <c r="CF89" s="590"/>
      <c r="CG89" s="590"/>
      <c r="CH89" s="590"/>
      <c r="CI89" s="590"/>
      <c r="CJ89" s="590"/>
      <c r="CK89" s="590"/>
      <c r="CL89" s="590"/>
      <c r="CM89" s="590"/>
      <c r="CN89" s="590"/>
      <c r="CO89" s="590"/>
      <c r="CP89" s="590"/>
      <c r="CQ89" s="590"/>
      <c r="CR89" s="590"/>
      <c r="CS89" s="590"/>
      <c r="CT89" s="590"/>
      <c r="CU89" s="590"/>
      <c r="CV89" s="590"/>
      <c r="CW89" s="590"/>
      <c r="CX89" s="590"/>
      <c r="CY89" s="590"/>
      <c r="CZ89" s="590"/>
      <c r="DA89" s="590"/>
      <c r="DB89" s="590"/>
      <c r="DC89" s="590"/>
      <c r="DD89" s="590"/>
      <c r="DE89" s="590"/>
      <c r="DF89" s="590"/>
      <c r="DG89" s="590"/>
      <c r="DH89" s="590"/>
      <c r="DI89" s="590"/>
      <c r="DJ89" s="590"/>
      <c r="DK89" s="590"/>
      <c r="DL89" s="590"/>
      <c r="DM89" s="590"/>
      <c r="DN89" s="590"/>
      <c r="DO89" s="590"/>
      <c r="DP89" s="590"/>
    </row>
    <row r="90" spans="1:120" s="588" customFormat="1">
      <c r="A90" s="587"/>
      <c r="B90" s="587"/>
      <c r="D90" s="587"/>
      <c r="E90" s="587"/>
      <c r="F90" s="587"/>
      <c r="I90" s="590"/>
      <c r="J90" s="590"/>
      <c r="K90" s="590"/>
      <c r="L90" s="590"/>
      <c r="M90" s="590"/>
      <c r="N90" s="590"/>
      <c r="O90" s="590"/>
      <c r="P90" s="590"/>
      <c r="Q90" s="590"/>
      <c r="R90" s="590"/>
      <c r="S90" s="590"/>
      <c r="T90" s="590"/>
      <c r="U90" s="590"/>
      <c r="V90" s="590"/>
      <c r="W90" s="590"/>
      <c r="X90" s="590"/>
      <c r="Y90" s="590"/>
      <c r="Z90" s="590"/>
      <c r="AA90" s="590"/>
      <c r="AB90" s="590"/>
      <c r="AC90" s="590"/>
      <c r="AD90" s="590"/>
      <c r="AE90" s="590"/>
      <c r="AF90" s="590"/>
      <c r="AG90" s="590"/>
      <c r="AH90" s="590"/>
      <c r="AI90" s="590"/>
      <c r="AJ90" s="590"/>
      <c r="AK90" s="590"/>
      <c r="AL90" s="590"/>
      <c r="AM90" s="590"/>
      <c r="AN90" s="590"/>
      <c r="AO90" s="590"/>
      <c r="AP90" s="590"/>
      <c r="AQ90" s="590"/>
      <c r="AR90" s="590"/>
      <c r="AS90" s="590"/>
      <c r="AT90" s="590"/>
      <c r="AU90" s="590"/>
      <c r="AV90" s="590"/>
      <c r="AW90" s="590"/>
      <c r="AX90" s="590"/>
      <c r="AY90" s="590"/>
      <c r="AZ90" s="590"/>
      <c r="BA90" s="590"/>
      <c r="BB90" s="590"/>
      <c r="BC90" s="590"/>
      <c r="BD90" s="590"/>
      <c r="BE90" s="590"/>
      <c r="BF90" s="590"/>
      <c r="BG90" s="590"/>
      <c r="BH90" s="590"/>
      <c r="BI90" s="590"/>
      <c r="BJ90" s="590"/>
      <c r="BK90" s="590"/>
      <c r="BL90" s="590"/>
      <c r="BM90" s="590"/>
      <c r="BN90" s="590"/>
      <c r="BO90" s="590"/>
      <c r="BP90" s="590"/>
      <c r="BQ90" s="590"/>
      <c r="BR90" s="590"/>
      <c r="BS90" s="590"/>
      <c r="BT90" s="590"/>
      <c r="BU90" s="590"/>
      <c r="BV90" s="590"/>
      <c r="BW90" s="590"/>
      <c r="BX90" s="590"/>
      <c r="BY90" s="590"/>
      <c r="BZ90" s="590"/>
      <c r="CA90" s="590"/>
      <c r="CB90" s="590"/>
      <c r="CC90" s="590"/>
      <c r="CD90" s="590"/>
      <c r="CE90" s="590"/>
      <c r="CF90" s="590"/>
      <c r="CG90" s="590"/>
      <c r="CH90" s="590"/>
      <c r="CI90" s="590"/>
      <c r="CJ90" s="590"/>
      <c r="CK90" s="590"/>
      <c r="CL90" s="590"/>
      <c r="CM90" s="590"/>
      <c r="CN90" s="590"/>
      <c r="CO90" s="590"/>
      <c r="CP90" s="590"/>
      <c r="CQ90" s="590"/>
      <c r="CR90" s="590"/>
      <c r="CS90" s="590"/>
      <c r="CT90" s="590"/>
      <c r="CU90" s="590"/>
      <c r="CV90" s="590"/>
      <c r="CW90" s="590"/>
      <c r="CX90" s="590"/>
      <c r="CY90" s="590"/>
      <c r="CZ90" s="590"/>
      <c r="DA90" s="590"/>
      <c r="DB90" s="590"/>
      <c r="DC90" s="590"/>
      <c r="DD90" s="590"/>
      <c r="DE90" s="590"/>
      <c r="DF90" s="590"/>
      <c r="DG90" s="590"/>
      <c r="DH90" s="590"/>
      <c r="DI90" s="590"/>
      <c r="DJ90" s="590"/>
      <c r="DK90" s="590"/>
      <c r="DL90" s="590"/>
      <c r="DM90" s="590"/>
      <c r="DN90" s="590"/>
      <c r="DO90" s="590"/>
      <c r="DP90" s="590"/>
    </row>
    <row r="91" spans="1:120" s="588" customFormat="1">
      <c r="A91" s="587"/>
      <c r="B91" s="587"/>
      <c r="D91" s="587"/>
      <c r="E91" s="587"/>
      <c r="F91" s="587"/>
      <c r="I91" s="590"/>
      <c r="J91" s="590"/>
      <c r="K91" s="590"/>
      <c r="L91" s="590"/>
      <c r="M91" s="590"/>
      <c r="N91" s="590"/>
      <c r="O91" s="590"/>
      <c r="P91" s="590"/>
      <c r="Q91" s="590"/>
      <c r="R91" s="590"/>
      <c r="S91" s="590"/>
      <c r="T91" s="590"/>
      <c r="U91" s="590"/>
      <c r="V91" s="590"/>
      <c r="W91" s="590"/>
      <c r="X91" s="590"/>
      <c r="Y91" s="590"/>
      <c r="Z91" s="590"/>
      <c r="AA91" s="590"/>
      <c r="AB91" s="590"/>
      <c r="AC91" s="590"/>
      <c r="AD91" s="590"/>
      <c r="AE91" s="590"/>
      <c r="AF91" s="590"/>
      <c r="AG91" s="590"/>
      <c r="AH91" s="590"/>
      <c r="AI91" s="590"/>
      <c r="AJ91" s="590"/>
      <c r="AK91" s="590"/>
      <c r="AL91" s="590"/>
      <c r="AM91" s="590"/>
      <c r="AN91" s="590"/>
      <c r="AO91" s="590"/>
      <c r="AP91" s="590"/>
      <c r="AQ91" s="590"/>
      <c r="AR91" s="590"/>
      <c r="AS91" s="590"/>
      <c r="AT91" s="590"/>
      <c r="AU91" s="590"/>
      <c r="AV91" s="590"/>
      <c r="AW91" s="590"/>
      <c r="AX91" s="590"/>
      <c r="AY91" s="590"/>
      <c r="AZ91" s="590"/>
      <c r="BA91" s="590"/>
      <c r="BB91" s="590"/>
      <c r="BC91" s="590"/>
      <c r="BD91" s="590"/>
      <c r="BE91" s="590"/>
      <c r="BF91" s="590"/>
      <c r="BG91" s="590"/>
      <c r="BH91" s="590"/>
      <c r="BI91" s="590"/>
      <c r="BJ91" s="590"/>
      <c r="BK91" s="590"/>
      <c r="BL91" s="590"/>
      <c r="BM91" s="590"/>
      <c r="BN91" s="590"/>
      <c r="BO91" s="590"/>
      <c r="BP91" s="590"/>
      <c r="BQ91" s="590"/>
      <c r="BR91" s="590"/>
      <c r="BS91" s="590"/>
      <c r="BT91" s="590"/>
      <c r="BU91" s="590"/>
      <c r="BV91" s="590"/>
      <c r="BW91" s="590"/>
      <c r="BX91" s="590"/>
      <c r="BY91" s="590"/>
      <c r="BZ91" s="590"/>
      <c r="CA91" s="590"/>
      <c r="CB91" s="590"/>
      <c r="CC91" s="590"/>
      <c r="CD91" s="590"/>
      <c r="CE91" s="590"/>
      <c r="CF91" s="590"/>
      <c r="CG91" s="590"/>
      <c r="CH91" s="590"/>
      <c r="CI91" s="590"/>
      <c r="CJ91" s="590"/>
      <c r="CK91" s="590"/>
      <c r="CL91" s="590"/>
      <c r="CM91" s="590"/>
      <c r="CN91" s="590"/>
      <c r="CO91" s="590"/>
      <c r="CP91" s="590"/>
      <c r="CQ91" s="590"/>
      <c r="CR91" s="590"/>
      <c r="CS91" s="590"/>
      <c r="CT91" s="590"/>
      <c r="CU91" s="590"/>
      <c r="CV91" s="590"/>
      <c r="CW91" s="590"/>
      <c r="CX91" s="590"/>
      <c r="CY91" s="590"/>
      <c r="CZ91" s="590"/>
      <c r="DA91" s="590"/>
      <c r="DB91" s="590"/>
      <c r="DC91" s="590"/>
      <c r="DD91" s="590"/>
      <c r="DE91" s="590"/>
      <c r="DF91" s="590"/>
      <c r="DG91" s="590"/>
      <c r="DH91" s="590"/>
      <c r="DI91" s="590"/>
      <c r="DJ91" s="590"/>
      <c r="DK91" s="590"/>
      <c r="DL91" s="590"/>
      <c r="DM91" s="590"/>
      <c r="DN91" s="590"/>
      <c r="DO91" s="590"/>
      <c r="DP91" s="590"/>
    </row>
    <row r="92" spans="1:120" s="588" customFormat="1">
      <c r="A92" s="587"/>
      <c r="B92" s="587"/>
      <c r="D92" s="587"/>
      <c r="E92" s="587"/>
      <c r="F92" s="587"/>
      <c r="I92" s="590"/>
      <c r="J92" s="590"/>
      <c r="K92" s="590"/>
      <c r="L92" s="590"/>
      <c r="M92" s="590"/>
      <c r="N92" s="590"/>
      <c r="O92" s="590"/>
      <c r="P92" s="590"/>
      <c r="Q92" s="590"/>
      <c r="R92" s="590"/>
      <c r="S92" s="590"/>
      <c r="T92" s="590"/>
      <c r="U92" s="590"/>
      <c r="V92" s="590"/>
      <c r="W92" s="590"/>
      <c r="X92" s="590"/>
      <c r="Y92" s="590"/>
      <c r="Z92" s="590"/>
      <c r="AA92" s="590"/>
      <c r="AB92" s="590"/>
      <c r="AC92" s="590"/>
      <c r="AD92" s="590"/>
      <c r="AE92" s="590"/>
      <c r="AF92" s="590"/>
      <c r="AG92" s="590"/>
      <c r="AH92" s="590"/>
      <c r="AI92" s="590"/>
      <c r="AJ92" s="590"/>
      <c r="AK92" s="590"/>
      <c r="AL92" s="590"/>
      <c r="AM92" s="590"/>
      <c r="AN92" s="590"/>
      <c r="AO92" s="590"/>
      <c r="AP92" s="590"/>
      <c r="AQ92" s="590"/>
      <c r="AR92" s="590"/>
      <c r="AS92" s="590"/>
      <c r="AT92" s="590"/>
      <c r="AU92" s="590"/>
      <c r="AV92" s="590"/>
      <c r="AW92" s="590"/>
      <c r="AX92" s="590"/>
      <c r="AY92" s="590"/>
      <c r="AZ92" s="590"/>
      <c r="BA92" s="590"/>
      <c r="BB92" s="590"/>
      <c r="BC92" s="590"/>
      <c r="BD92" s="590"/>
      <c r="BE92" s="590"/>
      <c r="BF92" s="590"/>
      <c r="BG92" s="590"/>
      <c r="BH92" s="590"/>
      <c r="BI92" s="590"/>
      <c r="BJ92" s="590"/>
      <c r="BK92" s="590"/>
      <c r="BL92" s="590"/>
      <c r="BM92" s="590"/>
      <c r="BN92" s="590"/>
      <c r="BO92" s="590"/>
      <c r="BP92" s="590"/>
      <c r="BQ92" s="590"/>
      <c r="BR92" s="590"/>
      <c r="BS92" s="590"/>
      <c r="BT92" s="590"/>
      <c r="BU92" s="590"/>
      <c r="BV92" s="590"/>
      <c r="BW92" s="590"/>
      <c r="BX92" s="590"/>
      <c r="BY92" s="590"/>
      <c r="BZ92" s="590"/>
      <c r="CA92" s="590"/>
      <c r="CB92" s="590"/>
      <c r="CC92" s="590"/>
      <c r="CD92" s="590"/>
      <c r="CE92" s="590"/>
      <c r="CF92" s="590"/>
      <c r="CG92" s="590"/>
      <c r="CH92" s="590"/>
      <c r="CI92" s="590"/>
      <c r="CJ92" s="590"/>
      <c r="CK92" s="590"/>
      <c r="CL92" s="590"/>
      <c r="CM92" s="590"/>
      <c r="CN92" s="590"/>
      <c r="CO92" s="590"/>
      <c r="CP92" s="590"/>
      <c r="CQ92" s="590"/>
      <c r="CR92" s="590"/>
      <c r="CS92" s="590"/>
      <c r="CT92" s="590"/>
      <c r="CU92" s="590"/>
      <c r="CV92" s="590"/>
      <c r="CW92" s="590"/>
      <c r="CX92" s="590"/>
      <c r="CY92" s="590"/>
      <c r="CZ92" s="590"/>
      <c r="DA92" s="590"/>
      <c r="DB92" s="590"/>
      <c r="DC92" s="590"/>
      <c r="DD92" s="590"/>
      <c r="DE92" s="590"/>
      <c r="DF92" s="590"/>
      <c r="DG92" s="590"/>
      <c r="DH92" s="590"/>
      <c r="DI92" s="590"/>
      <c r="DJ92" s="590"/>
      <c r="DK92" s="590"/>
      <c r="DL92" s="590"/>
      <c r="DM92" s="590"/>
      <c r="DN92" s="590"/>
      <c r="DO92" s="590"/>
      <c r="DP92" s="590"/>
    </row>
    <row r="93" spans="1:120" s="588" customFormat="1">
      <c r="A93" s="587"/>
      <c r="B93" s="587"/>
      <c r="D93" s="587"/>
      <c r="E93" s="587"/>
      <c r="F93" s="587"/>
      <c r="I93" s="590"/>
      <c r="J93" s="590"/>
      <c r="K93" s="590"/>
      <c r="L93" s="590"/>
      <c r="M93" s="590"/>
      <c r="N93" s="590"/>
      <c r="O93" s="590"/>
      <c r="P93" s="590"/>
      <c r="Q93" s="590"/>
      <c r="R93" s="590"/>
      <c r="S93" s="590"/>
      <c r="T93" s="590"/>
      <c r="U93" s="590"/>
      <c r="V93" s="590"/>
      <c r="W93" s="590"/>
      <c r="X93" s="590"/>
      <c r="Y93" s="590"/>
      <c r="Z93" s="590"/>
      <c r="AA93" s="590"/>
      <c r="AB93" s="590"/>
      <c r="AC93" s="590"/>
      <c r="AD93" s="590"/>
      <c r="AE93" s="590"/>
      <c r="AF93" s="590"/>
      <c r="AG93" s="590"/>
      <c r="AH93" s="590"/>
      <c r="AI93" s="590"/>
      <c r="AJ93" s="590"/>
      <c r="AK93" s="590"/>
      <c r="AL93" s="590"/>
      <c r="AM93" s="590"/>
      <c r="AN93" s="590"/>
      <c r="AO93" s="590"/>
      <c r="AP93" s="590"/>
      <c r="AQ93" s="590"/>
      <c r="AR93" s="590"/>
      <c r="AS93" s="590"/>
      <c r="AT93" s="590"/>
      <c r="AU93" s="590"/>
      <c r="AV93" s="590"/>
      <c r="AW93" s="590"/>
      <c r="AX93" s="590"/>
      <c r="AY93" s="590"/>
      <c r="AZ93" s="590"/>
      <c r="BA93" s="590"/>
      <c r="BB93" s="590"/>
      <c r="BC93" s="590"/>
      <c r="BD93" s="590"/>
      <c r="BE93" s="590"/>
      <c r="BF93" s="590"/>
      <c r="BG93" s="590"/>
      <c r="BH93" s="590"/>
      <c r="BI93" s="590"/>
      <c r="BJ93" s="590"/>
      <c r="BK93" s="590"/>
      <c r="BL93" s="590"/>
      <c r="BM93" s="590"/>
      <c r="BN93" s="590"/>
      <c r="BO93" s="590"/>
      <c r="BP93" s="590"/>
      <c r="BQ93" s="590"/>
      <c r="BR93" s="590"/>
      <c r="BS93" s="590"/>
      <c r="BT93" s="590"/>
      <c r="BU93" s="590"/>
      <c r="BV93" s="590"/>
      <c r="BW93" s="590"/>
      <c r="BX93" s="590"/>
      <c r="BY93" s="590"/>
      <c r="BZ93" s="590"/>
      <c r="CA93" s="590"/>
      <c r="CB93" s="590"/>
      <c r="CC93" s="590"/>
      <c r="CD93" s="590"/>
      <c r="CE93" s="590"/>
      <c r="CF93" s="590"/>
      <c r="CG93" s="590"/>
      <c r="CH93" s="590"/>
      <c r="CI93" s="590"/>
      <c r="CJ93" s="590"/>
      <c r="CK93" s="590"/>
      <c r="CL93" s="590"/>
      <c r="CM93" s="590"/>
      <c r="CN93" s="590"/>
      <c r="CO93" s="590"/>
      <c r="CP93" s="590"/>
      <c r="CQ93" s="590"/>
      <c r="CR93" s="590"/>
      <c r="CS93" s="590"/>
      <c r="CT93" s="590"/>
      <c r="CU93" s="590"/>
      <c r="CV93" s="590"/>
      <c r="CW93" s="590"/>
      <c r="CX93" s="590"/>
      <c r="CY93" s="590"/>
      <c r="CZ93" s="590"/>
      <c r="DA93" s="590"/>
      <c r="DB93" s="590"/>
      <c r="DC93" s="590"/>
      <c r="DD93" s="590"/>
      <c r="DE93" s="590"/>
      <c r="DF93" s="590"/>
      <c r="DG93" s="590"/>
      <c r="DH93" s="590"/>
      <c r="DI93" s="590"/>
      <c r="DJ93" s="590"/>
      <c r="DK93" s="590"/>
      <c r="DL93" s="590"/>
      <c r="DM93" s="590"/>
      <c r="DN93" s="590"/>
      <c r="DO93" s="590"/>
      <c r="DP93" s="590"/>
    </row>
    <row r="94" spans="1:120" s="588" customFormat="1">
      <c r="A94" s="587"/>
      <c r="B94" s="587"/>
      <c r="D94" s="587"/>
      <c r="E94" s="587"/>
      <c r="F94" s="587"/>
      <c r="I94" s="590"/>
      <c r="J94" s="590"/>
      <c r="K94" s="590"/>
      <c r="L94" s="590"/>
      <c r="M94" s="590"/>
      <c r="N94" s="590"/>
      <c r="O94" s="590"/>
      <c r="P94" s="590"/>
      <c r="Q94" s="590"/>
      <c r="R94" s="590"/>
      <c r="S94" s="590"/>
      <c r="T94" s="590"/>
      <c r="U94" s="590"/>
      <c r="V94" s="590"/>
      <c r="W94" s="590"/>
      <c r="X94" s="590"/>
      <c r="Y94" s="590"/>
      <c r="Z94" s="590"/>
      <c r="AA94" s="590"/>
      <c r="AB94" s="590"/>
      <c r="AC94" s="590"/>
      <c r="AD94" s="590"/>
      <c r="AE94" s="590"/>
      <c r="AF94" s="590"/>
      <c r="AG94" s="590"/>
      <c r="AH94" s="590"/>
      <c r="AI94" s="590"/>
      <c r="AJ94" s="590"/>
      <c r="AK94" s="590"/>
      <c r="AL94" s="590"/>
      <c r="AM94" s="590"/>
      <c r="AN94" s="590"/>
      <c r="AO94" s="590"/>
      <c r="AP94" s="590"/>
      <c r="AQ94" s="590"/>
      <c r="AR94" s="590"/>
      <c r="AS94" s="590"/>
      <c r="AT94" s="590"/>
      <c r="AU94" s="590"/>
      <c r="AV94" s="590"/>
      <c r="AW94" s="590"/>
      <c r="AX94" s="590"/>
      <c r="AY94" s="590"/>
      <c r="AZ94" s="590"/>
      <c r="BA94" s="590"/>
      <c r="BB94" s="590"/>
      <c r="BC94" s="590"/>
      <c r="BD94" s="590"/>
      <c r="BE94" s="590"/>
      <c r="BF94" s="590"/>
      <c r="BG94" s="590"/>
      <c r="BH94" s="590"/>
      <c r="BI94" s="590"/>
      <c r="BJ94" s="590"/>
      <c r="BK94" s="590"/>
      <c r="BL94" s="590"/>
      <c r="BM94" s="590"/>
      <c r="BN94" s="590"/>
      <c r="BO94" s="590"/>
      <c r="BP94" s="590"/>
      <c r="BQ94" s="590"/>
      <c r="BR94" s="590"/>
      <c r="BS94" s="590"/>
      <c r="BT94" s="590"/>
      <c r="BU94" s="590"/>
      <c r="BV94" s="590"/>
      <c r="BW94" s="590"/>
      <c r="BX94" s="590"/>
      <c r="BY94" s="590"/>
      <c r="BZ94" s="590"/>
      <c r="CA94" s="590"/>
      <c r="CB94" s="590"/>
      <c r="CC94" s="590"/>
      <c r="CD94" s="590"/>
      <c r="CE94" s="590"/>
      <c r="CF94" s="590"/>
      <c r="CG94" s="590"/>
      <c r="CH94" s="590"/>
      <c r="CI94" s="590"/>
      <c r="CJ94" s="590"/>
      <c r="CK94" s="590"/>
      <c r="CL94" s="590"/>
      <c r="CM94" s="590"/>
      <c r="CN94" s="590"/>
      <c r="CO94" s="590"/>
      <c r="CP94" s="590"/>
      <c r="CQ94" s="590"/>
      <c r="CR94" s="590"/>
      <c r="CS94" s="590"/>
      <c r="CT94" s="590"/>
      <c r="CU94" s="590"/>
      <c r="CV94" s="590"/>
      <c r="CW94" s="590"/>
      <c r="CX94" s="590"/>
      <c r="CY94" s="590"/>
      <c r="CZ94" s="590"/>
      <c r="DA94" s="590"/>
      <c r="DB94" s="590"/>
      <c r="DC94" s="590"/>
      <c r="DD94" s="590"/>
      <c r="DE94" s="590"/>
      <c r="DF94" s="590"/>
      <c r="DG94" s="590"/>
      <c r="DH94" s="590"/>
      <c r="DI94" s="590"/>
      <c r="DJ94" s="590"/>
      <c r="DK94" s="590"/>
      <c r="DL94" s="590"/>
      <c r="DM94" s="590"/>
      <c r="DN94" s="590"/>
      <c r="DO94" s="590"/>
      <c r="DP94" s="590"/>
    </row>
    <row r="95" spans="1:120" s="588" customFormat="1">
      <c r="A95" s="587"/>
      <c r="B95" s="587"/>
      <c r="D95" s="587"/>
      <c r="E95" s="587"/>
      <c r="F95" s="587"/>
      <c r="I95" s="590"/>
      <c r="J95" s="590"/>
      <c r="K95" s="590"/>
      <c r="L95" s="590"/>
      <c r="M95" s="590"/>
      <c r="N95" s="590"/>
      <c r="O95" s="590"/>
      <c r="P95" s="590"/>
      <c r="Q95" s="590"/>
      <c r="R95" s="590"/>
      <c r="S95" s="590"/>
      <c r="T95" s="590"/>
      <c r="U95" s="590"/>
      <c r="V95" s="590"/>
      <c r="W95" s="590"/>
      <c r="X95" s="590"/>
      <c r="Y95" s="590"/>
      <c r="Z95" s="590"/>
      <c r="AA95" s="590"/>
      <c r="AB95" s="590"/>
      <c r="AC95" s="590"/>
      <c r="AD95" s="590"/>
      <c r="AE95" s="590"/>
      <c r="AF95" s="590"/>
      <c r="AG95" s="590"/>
      <c r="AH95" s="590"/>
      <c r="AI95" s="590"/>
      <c r="AJ95" s="590"/>
      <c r="AK95" s="590"/>
      <c r="AL95" s="590"/>
      <c r="AM95" s="590"/>
      <c r="AN95" s="590"/>
      <c r="AO95" s="590"/>
      <c r="AP95" s="590"/>
      <c r="AQ95" s="590"/>
      <c r="AR95" s="590"/>
      <c r="AS95" s="590"/>
      <c r="AT95" s="590"/>
      <c r="AU95" s="590"/>
      <c r="AV95" s="590"/>
      <c r="AW95" s="590"/>
      <c r="AX95" s="590"/>
      <c r="AY95" s="590"/>
      <c r="AZ95" s="590"/>
      <c r="BA95" s="590"/>
      <c r="BB95" s="590"/>
      <c r="BC95" s="590"/>
      <c r="BD95" s="590"/>
      <c r="BE95" s="590"/>
      <c r="BF95" s="590"/>
      <c r="BG95" s="590"/>
      <c r="BH95" s="590"/>
      <c r="BI95" s="590"/>
      <c r="BJ95" s="590"/>
      <c r="BK95" s="590"/>
      <c r="BL95" s="590"/>
      <c r="BM95" s="590"/>
      <c r="BN95" s="590"/>
      <c r="BO95" s="590"/>
      <c r="BP95" s="590"/>
      <c r="BQ95" s="590"/>
      <c r="BR95" s="590"/>
      <c r="BS95" s="590"/>
      <c r="BT95" s="590"/>
      <c r="BU95" s="590"/>
      <c r="BV95" s="590"/>
      <c r="BW95" s="590"/>
      <c r="BX95" s="590"/>
      <c r="BY95" s="590"/>
      <c r="BZ95" s="590"/>
      <c r="CA95" s="590"/>
      <c r="CB95" s="590"/>
      <c r="CC95" s="590"/>
      <c r="CD95" s="590"/>
      <c r="CE95" s="590"/>
      <c r="CF95" s="590"/>
      <c r="CG95" s="590"/>
      <c r="CH95" s="590"/>
      <c r="CI95" s="590"/>
      <c r="CJ95" s="590"/>
      <c r="CK95" s="590"/>
      <c r="CL95" s="590"/>
      <c r="CM95" s="590"/>
      <c r="CN95" s="590"/>
      <c r="CO95" s="590"/>
      <c r="CP95" s="590"/>
      <c r="CQ95" s="590"/>
      <c r="CR95" s="590"/>
      <c r="CS95" s="590"/>
      <c r="CT95" s="590"/>
      <c r="CU95" s="590"/>
      <c r="CV95" s="590"/>
      <c r="CW95" s="590"/>
      <c r="CX95" s="590"/>
      <c r="CY95" s="590"/>
      <c r="CZ95" s="590"/>
      <c r="DA95" s="590"/>
      <c r="DB95" s="590"/>
      <c r="DC95" s="590"/>
      <c r="DD95" s="590"/>
      <c r="DE95" s="590"/>
      <c r="DF95" s="590"/>
      <c r="DG95" s="590"/>
      <c r="DH95" s="590"/>
      <c r="DI95" s="590"/>
      <c r="DJ95" s="590"/>
      <c r="DK95" s="590"/>
      <c r="DL95" s="590"/>
      <c r="DM95" s="590"/>
      <c r="DN95" s="590"/>
      <c r="DO95" s="590"/>
      <c r="DP95" s="590"/>
    </row>
    <row r="96" spans="1:120" s="588" customFormat="1">
      <c r="A96" s="587"/>
      <c r="B96" s="587"/>
      <c r="D96" s="587"/>
      <c r="E96" s="587"/>
      <c r="F96" s="587"/>
      <c r="I96" s="590"/>
      <c r="J96" s="590"/>
      <c r="K96" s="590"/>
      <c r="L96" s="590"/>
      <c r="M96" s="590"/>
      <c r="N96" s="590"/>
      <c r="O96" s="590"/>
      <c r="P96" s="590"/>
      <c r="Q96" s="590"/>
      <c r="R96" s="590"/>
      <c r="S96" s="590"/>
      <c r="T96" s="590"/>
      <c r="U96" s="590"/>
      <c r="V96" s="590"/>
      <c r="W96" s="590"/>
      <c r="X96" s="590"/>
      <c r="Y96" s="590"/>
      <c r="Z96" s="590"/>
      <c r="AA96" s="590"/>
      <c r="AB96" s="590"/>
      <c r="AC96" s="590"/>
      <c r="AD96" s="590"/>
      <c r="AE96" s="590"/>
      <c r="AF96" s="590"/>
      <c r="AG96" s="590"/>
      <c r="AH96" s="590"/>
      <c r="AI96" s="590"/>
      <c r="AJ96" s="590"/>
      <c r="AK96" s="590"/>
      <c r="AL96" s="590"/>
      <c r="AM96" s="590"/>
      <c r="AN96" s="590"/>
      <c r="AO96" s="590"/>
      <c r="AP96" s="590"/>
      <c r="AQ96" s="590"/>
      <c r="AR96" s="590"/>
      <c r="AS96" s="590"/>
      <c r="AT96" s="590"/>
      <c r="AU96" s="590"/>
      <c r="AV96" s="590"/>
      <c r="AW96" s="590"/>
      <c r="AX96" s="590"/>
      <c r="AY96" s="590"/>
      <c r="AZ96" s="590"/>
      <c r="BA96" s="590"/>
      <c r="BB96" s="590"/>
      <c r="BC96" s="590"/>
      <c r="BD96" s="590"/>
      <c r="BE96" s="590"/>
      <c r="BF96" s="590"/>
      <c r="BG96" s="590"/>
      <c r="BH96" s="590"/>
      <c r="BI96" s="590"/>
      <c r="BJ96" s="590"/>
      <c r="BK96" s="590"/>
      <c r="BL96" s="590"/>
      <c r="BM96" s="590"/>
      <c r="BN96" s="590"/>
      <c r="BO96" s="590"/>
      <c r="BP96" s="590"/>
      <c r="BQ96" s="590"/>
      <c r="BR96" s="590"/>
      <c r="BS96" s="590"/>
      <c r="BT96" s="590"/>
      <c r="BU96" s="590"/>
      <c r="BV96" s="590"/>
      <c r="BW96" s="590"/>
      <c r="BX96" s="590"/>
      <c r="BY96" s="590"/>
      <c r="BZ96" s="590"/>
      <c r="CA96" s="590"/>
      <c r="CB96" s="590"/>
      <c r="CC96" s="590"/>
      <c r="CD96" s="590"/>
      <c r="CE96" s="590"/>
      <c r="CF96" s="590"/>
      <c r="CG96" s="590"/>
      <c r="CH96" s="590"/>
      <c r="CI96" s="590"/>
      <c r="CJ96" s="590"/>
      <c r="CK96" s="590"/>
      <c r="CL96" s="590"/>
      <c r="CM96" s="590"/>
      <c r="CN96" s="590"/>
      <c r="CO96" s="590"/>
      <c r="CP96" s="590"/>
      <c r="CQ96" s="590"/>
      <c r="CR96" s="590"/>
      <c r="CS96" s="590"/>
      <c r="CT96" s="590"/>
      <c r="CU96" s="590"/>
      <c r="CV96" s="590"/>
      <c r="CW96" s="590"/>
      <c r="CX96" s="590"/>
      <c r="CY96" s="590"/>
      <c r="CZ96" s="590"/>
      <c r="DA96" s="590"/>
      <c r="DB96" s="590"/>
      <c r="DC96" s="590"/>
      <c r="DD96" s="590"/>
      <c r="DE96" s="590"/>
      <c r="DF96" s="590"/>
      <c r="DG96" s="590"/>
      <c r="DH96" s="590"/>
      <c r="DI96" s="590"/>
      <c r="DJ96" s="590"/>
      <c r="DK96" s="590"/>
      <c r="DL96" s="590"/>
      <c r="DM96" s="590"/>
      <c r="DN96" s="590"/>
      <c r="DO96" s="590"/>
      <c r="DP96" s="590"/>
    </row>
    <row r="97" spans="1:120" s="588" customFormat="1">
      <c r="A97" s="587"/>
      <c r="B97" s="587"/>
      <c r="D97" s="587"/>
      <c r="E97" s="587"/>
      <c r="F97" s="587"/>
      <c r="I97" s="590"/>
      <c r="J97" s="590"/>
      <c r="K97" s="590"/>
      <c r="L97" s="590"/>
      <c r="M97" s="590"/>
      <c r="N97" s="590"/>
      <c r="O97" s="590"/>
      <c r="P97" s="590"/>
      <c r="Q97" s="590"/>
      <c r="R97" s="590"/>
      <c r="S97" s="590"/>
      <c r="T97" s="590"/>
      <c r="U97" s="590"/>
      <c r="V97" s="590"/>
      <c r="W97" s="590"/>
      <c r="X97" s="590"/>
      <c r="Y97" s="590"/>
      <c r="Z97" s="590"/>
      <c r="AA97" s="590"/>
      <c r="AB97" s="590"/>
      <c r="AC97" s="590"/>
      <c r="AD97" s="590"/>
      <c r="AE97" s="590"/>
      <c r="AF97" s="590"/>
      <c r="AG97" s="590"/>
      <c r="AH97" s="590"/>
      <c r="AI97" s="590"/>
      <c r="AJ97" s="590"/>
      <c r="AK97" s="590"/>
      <c r="AL97" s="590"/>
      <c r="AM97" s="590"/>
      <c r="AN97" s="590"/>
      <c r="AO97" s="590"/>
      <c r="AP97" s="590"/>
      <c r="AQ97" s="590"/>
      <c r="AR97" s="590"/>
      <c r="AS97" s="590"/>
      <c r="AT97" s="590"/>
      <c r="AU97" s="590"/>
      <c r="AV97" s="590"/>
      <c r="AW97" s="590"/>
      <c r="AX97" s="590"/>
      <c r="AY97" s="590"/>
      <c r="AZ97" s="590"/>
      <c r="BA97" s="590"/>
      <c r="BB97" s="590"/>
      <c r="BC97" s="590"/>
      <c r="BD97" s="590"/>
      <c r="BE97" s="590"/>
      <c r="BF97" s="590"/>
      <c r="BG97" s="590"/>
      <c r="BH97" s="590"/>
      <c r="BI97" s="590"/>
      <c r="BJ97" s="590"/>
      <c r="BK97" s="590"/>
      <c r="BL97" s="590"/>
      <c r="BM97" s="590"/>
      <c r="BN97" s="590"/>
      <c r="BO97" s="590"/>
      <c r="BP97" s="590"/>
      <c r="BQ97" s="590"/>
      <c r="BR97" s="590"/>
      <c r="BS97" s="590"/>
      <c r="BT97" s="590"/>
      <c r="BU97" s="590"/>
      <c r="BV97" s="590"/>
      <c r="BW97" s="590"/>
      <c r="BX97" s="590"/>
      <c r="BY97" s="590"/>
      <c r="BZ97" s="590"/>
      <c r="CA97" s="590"/>
      <c r="CB97" s="590"/>
      <c r="CC97" s="590"/>
      <c r="CD97" s="590"/>
      <c r="CE97" s="590"/>
      <c r="CF97" s="590"/>
      <c r="CG97" s="590"/>
      <c r="CH97" s="590"/>
      <c r="CI97" s="590"/>
      <c r="CJ97" s="590"/>
      <c r="CK97" s="590"/>
      <c r="CL97" s="590"/>
      <c r="CM97" s="590"/>
      <c r="CN97" s="590"/>
      <c r="CO97" s="590"/>
      <c r="CP97" s="590"/>
      <c r="CQ97" s="590"/>
      <c r="CR97" s="590"/>
      <c r="CS97" s="590"/>
      <c r="CT97" s="590"/>
      <c r="CU97" s="590"/>
      <c r="CV97" s="590"/>
      <c r="CW97" s="590"/>
      <c r="CX97" s="590"/>
      <c r="CY97" s="590"/>
      <c r="CZ97" s="590"/>
      <c r="DA97" s="590"/>
      <c r="DB97" s="590"/>
      <c r="DC97" s="590"/>
      <c r="DD97" s="590"/>
      <c r="DE97" s="590"/>
      <c r="DF97" s="590"/>
      <c r="DG97" s="590"/>
      <c r="DH97" s="590"/>
      <c r="DI97" s="590"/>
      <c r="DJ97" s="590"/>
      <c r="DK97" s="590"/>
      <c r="DL97" s="590"/>
      <c r="DM97" s="590"/>
      <c r="DN97" s="590"/>
      <c r="DO97" s="590"/>
      <c r="DP97" s="590"/>
    </row>
    <row r="98" spans="1:120" s="588" customFormat="1">
      <c r="A98" s="587"/>
      <c r="B98" s="587"/>
      <c r="D98" s="587"/>
      <c r="E98" s="587"/>
      <c r="F98" s="587"/>
      <c r="I98" s="590"/>
      <c r="J98" s="590"/>
      <c r="K98" s="590"/>
      <c r="L98" s="590"/>
      <c r="M98" s="590"/>
      <c r="N98" s="590"/>
      <c r="O98" s="590"/>
      <c r="P98" s="590"/>
      <c r="Q98" s="590"/>
      <c r="R98" s="590"/>
      <c r="S98" s="590"/>
      <c r="T98" s="590"/>
      <c r="U98" s="590"/>
      <c r="V98" s="590"/>
      <c r="W98" s="590"/>
      <c r="X98" s="590"/>
      <c r="Y98" s="590"/>
      <c r="Z98" s="590"/>
      <c r="AA98" s="590"/>
      <c r="AB98" s="590"/>
      <c r="AC98" s="590"/>
      <c r="AD98" s="590"/>
      <c r="AE98" s="590"/>
      <c r="AF98" s="590"/>
      <c r="AG98" s="590"/>
      <c r="AH98" s="590"/>
      <c r="AI98" s="590"/>
      <c r="AJ98" s="590"/>
      <c r="AK98" s="590"/>
      <c r="AL98" s="590"/>
      <c r="AM98" s="590"/>
      <c r="AN98" s="590"/>
      <c r="AO98" s="590"/>
      <c r="AP98" s="590"/>
      <c r="AQ98" s="590"/>
      <c r="AR98" s="590"/>
      <c r="AS98" s="590"/>
      <c r="AT98" s="590"/>
      <c r="AU98" s="590"/>
      <c r="AV98" s="590"/>
      <c r="AW98" s="590"/>
      <c r="AX98" s="590"/>
      <c r="AY98" s="590"/>
      <c r="AZ98" s="590"/>
      <c r="BA98" s="590"/>
      <c r="BB98" s="590"/>
      <c r="BC98" s="590"/>
      <c r="BD98" s="590"/>
      <c r="BE98" s="590"/>
      <c r="BF98" s="590"/>
      <c r="BG98" s="590"/>
      <c r="BH98" s="590"/>
      <c r="BI98" s="590"/>
      <c r="BJ98" s="590"/>
      <c r="BK98" s="590"/>
      <c r="BL98" s="590"/>
      <c r="BM98" s="590"/>
      <c r="BN98" s="590"/>
      <c r="BO98" s="590"/>
      <c r="BP98" s="590"/>
      <c r="BQ98" s="590"/>
      <c r="BR98" s="590"/>
      <c r="BS98" s="590"/>
      <c r="BT98" s="590"/>
      <c r="BU98" s="590"/>
      <c r="BV98" s="590"/>
      <c r="BW98" s="590"/>
      <c r="BX98" s="590"/>
      <c r="BY98" s="590"/>
      <c r="BZ98" s="590"/>
      <c r="CA98" s="590"/>
      <c r="CB98" s="590"/>
      <c r="CC98" s="590"/>
      <c r="CD98" s="590"/>
      <c r="CE98" s="590"/>
      <c r="CF98" s="590"/>
      <c r="CG98" s="590"/>
      <c r="CH98" s="590"/>
      <c r="CI98" s="590"/>
      <c r="CJ98" s="590"/>
      <c r="CK98" s="590"/>
      <c r="CL98" s="590"/>
      <c r="CM98" s="590"/>
      <c r="CN98" s="590"/>
      <c r="CO98" s="590"/>
      <c r="CP98" s="590"/>
      <c r="CQ98" s="590"/>
      <c r="CR98" s="590"/>
      <c r="CS98" s="590"/>
      <c r="CT98" s="590"/>
      <c r="CU98" s="590"/>
      <c r="CV98" s="590"/>
      <c r="CW98" s="590"/>
      <c r="CX98" s="590"/>
      <c r="CY98" s="590"/>
      <c r="CZ98" s="590"/>
      <c r="DA98" s="590"/>
      <c r="DB98" s="590"/>
      <c r="DC98" s="590"/>
      <c r="DD98" s="590"/>
      <c r="DE98" s="590"/>
      <c r="DF98" s="590"/>
      <c r="DG98" s="590"/>
      <c r="DH98" s="590"/>
      <c r="DI98" s="590"/>
      <c r="DJ98" s="590"/>
      <c r="DK98" s="590"/>
      <c r="DL98" s="590"/>
      <c r="DM98" s="590"/>
      <c r="DN98" s="590"/>
      <c r="DO98" s="590"/>
      <c r="DP98" s="590"/>
    </row>
    <row r="99" spans="1:120" s="588" customFormat="1">
      <c r="A99" s="587"/>
      <c r="B99" s="587"/>
      <c r="D99" s="587"/>
      <c r="E99" s="587"/>
      <c r="F99" s="587"/>
      <c r="I99" s="590"/>
      <c r="J99" s="590"/>
      <c r="K99" s="590"/>
      <c r="L99" s="590"/>
      <c r="M99" s="590"/>
      <c r="N99" s="590"/>
      <c r="O99" s="590"/>
      <c r="P99" s="590"/>
      <c r="Q99" s="590"/>
      <c r="R99" s="590"/>
      <c r="S99" s="590"/>
      <c r="T99" s="590"/>
      <c r="U99" s="590"/>
      <c r="V99" s="590"/>
      <c r="W99" s="590"/>
      <c r="X99" s="590"/>
      <c r="Y99" s="590"/>
      <c r="Z99" s="590"/>
      <c r="AA99" s="590"/>
      <c r="AB99" s="590"/>
      <c r="AC99" s="590"/>
      <c r="AD99" s="590"/>
      <c r="AE99" s="590"/>
      <c r="AF99" s="590"/>
      <c r="AG99" s="590"/>
      <c r="AH99" s="590"/>
      <c r="AI99" s="590"/>
      <c r="AJ99" s="590"/>
      <c r="AK99" s="590"/>
      <c r="AL99" s="590"/>
      <c r="AM99" s="590"/>
      <c r="AN99" s="590"/>
      <c r="AO99" s="590"/>
      <c r="AP99" s="590"/>
      <c r="AQ99" s="590"/>
      <c r="AR99" s="590"/>
      <c r="AS99" s="590"/>
      <c r="AT99" s="590"/>
      <c r="AU99" s="590"/>
      <c r="AV99" s="590"/>
      <c r="AW99" s="590"/>
      <c r="AX99" s="590"/>
      <c r="AY99" s="590"/>
      <c r="AZ99" s="590"/>
      <c r="BA99" s="590"/>
      <c r="BB99" s="590"/>
      <c r="BC99" s="590"/>
      <c r="BD99" s="590"/>
      <c r="BE99" s="590"/>
      <c r="BF99" s="590"/>
      <c r="BG99" s="590"/>
      <c r="BH99" s="590"/>
      <c r="BI99" s="590"/>
      <c r="BJ99" s="590"/>
      <c r="BK99" s="590"/>
      <c r="BL99" s="590"/>
      <c r="BM99" s="590"/>
      <c r="BN99" s="590"/>
      <c r="BO99" s="590"/>
      <c r="BP99" s="590"/>
      <c r="BQ99" s="590"/>
      <c r="BR99" s="590"/>
      <c r="BS99" s="590"/>
      <c r="BT99" s="590"/>
      <c r="BU99" s="590"/>
      <c r="BV99" s="590"/>
      <c r="BW99" s="590"/>
      <c r="BX99" s="590"/>
      <c r="BY99" s="590"/>
      <c r="BZ99" s="590"/>
      <c r="CA99" s="590"/>
      <c r="CB99" s="590"/>
      <c r="CC99" s="590"/>
      <c r="CD99" s="590"/>
      <c r="CE99" s="590"/>
      <c r="CF99" s="590"/>
      <c r="CG99" s="590"/>
      <c r="CH99" s="590"/>
      <c r="CI99" s="590"/>
      <c r="CJ99" s="590"/>
      <c r="CK99" s="590"/>
      <c r="CL99" s="590"/>
      <c r="CM99" s="590"/>
      <c r="CN99" s="590"/>
      <c r="CO99" s="590"/>
      <c r="CP99" s="590"/>
      <c r="CQ99" s="590"/>
      <c r="CR99" s="590"/>
      <c r="CS99" s="590"/>
      <c r="CT99" s="590"/>
      <c r="CU99" s="590"/>
      <c r="CV99" s="590"/>
      <c r="CW99" s="590"/>
      <c r="CX99" s="590"/>
      <c r="CY99" s="590"/>
      <c r="CZ99" s="590"/>
      <c r="DA99" s="590"/>
      <c r="DB99" s="590"/>
      <c r="DC99" s="590"/>
      <c r="DD99" s="590"/>
      <c r="DE99" s="590"/>
      <c r="DF99" s="590"/>
      <c r="DG99" s="590"/>
      <c r="DH99" s="590"/>
      <c r="DI99" s="590"/>
      <c r="DJ99" s="590"/>
      <c r="DK99" s="590"/>
      <c r="DL99" s="590"/>
      <c r="DM99" s="590"/>
      <c r="DN99" s="590"/>
      <c r="DO99" s="590"/>
      <c r="DP99" s="590"/>
    </row>
    <row r="100" spans="1:120" s="588" customFormat="1">
      <c r="A100" s="587"/>
      <c r="B100" s="587"/>
      <c r="D100" s="587"/>
      <c r="E100" s="587"/>
      <c r="F100" s="587"/>
      <c r="I100" s="590"/>
      <c r="J100" s="590"/>
      <c r="K100" s="590"/>
      <c r="L100" s="590"/>
      <c r="M100" s="590"/>
      <c r="N100" s="590"/>
      <c r="O100" s="590"/>
      <c r="P100" s="590"/>
      <c r="Q100" s="590"/>
      <c r="R100" s="590"/>
      <c r="S100" s="590"/>
      <c r="T100" s="590"/>
      <c r="U100" s="590"/>
      <c r="V100" s="590"/>
      <c r="W100" s="590"/>
      <c r="X100" s="590"/>
      <c r="Y100" s="590"/>
      <c r="Z100" s="590"/>
      <c r="AA100" s="590"/>
      <c r="AB100" s="590"/>
      <c r="AC100" s="590"/>
      <c r="AD100" s="590"/>
      <c r="AE100" s="590"/>
      <c r="AF100" s="590"/>
      <c r="AG100" s="590"/>
      <c r="AH100" s="590"/>
      <c r="AI100" s="590"/>
      <c r="AJ100" s="590"/>
      <c r="AK100" s="590"/>
      <c r="AL100" s="590"/>
      <c r="AM100" s="590"/>
      <c r="AN100" s="590"/>
      <c r="AO100" s="590"/>
      <c r="AP100" s="590"/>
      <c r="AQ100" s="590"/>
      <c r="AR100" s="590"/>
      <c r="AS100" s="590"/>
      <c r="AT100" s="590"/>
      <c r="AU100" s="590"/>
      <c r="AV100" s="590"/>
      <c r="AW100" s="590"/>
      <c r="AX100" s="590"/>
      <c r="AY100" s="590"/>
      <c r="AZ100" s="590"/>
      <c r="BA100" s="590"/>
      <c r="BB100" s="590"/>
      <c r="BC100" s="590"/>
      <c r="BD100" s="590"/>
      <c r="BE100" s="590"/>
      <c r="BF100" s="590"/>
      <c r="BG100" s="590"/>
      <c r="BH100" s="590"/>
      <c r="BI100" s="590"/>
      <c r="BJ100" s="590"/>
      <c r="BK100" s="590"/>
      <c r="BL100" s="590"/>
      <c r="BM100" s="590"/>
      <c r="BN100" s="590"/>
      <c r="BO100" s="590"/>
      <c r="BP100" s="590"/>
      <c r="BQ100" s="590"/>
      <c r="BR100" s="590"/>
      <c r="BS100" s="590"/>
      <c r="BT100" s="590"/>
      <c r="BU100" s="590"/>
      <c r="BV100" s="590"/>
      <c r="BW100" s="590"/>
      <c r="BX100" s="590"/>
      <c r="BY100" s="590"/>
      <c r="BZ100" s="590"/>
      <c r="CA100" s="590"/>
      <c r="CB100" s="590"/>
      <c r="CC100" s="590"/>
      <c r="CD100" s="590"/>
      <c r="CE100" s="590"/>
      <c r="CF100" s="590"/>
      <c r="CG100" s="590"/>
      <c r="CH100" s="590"/>
      <c r="CI100" s="590"/>
      <c r="CJ100" s="590"/>
      <c r="CK100" s="590"/>
      <c r="CL100" s="590"/>
      <c r="CM100" s="590"/>
      <c r="CN100" s="590"/>
      <c r="CO100" s="590"/>
      <c r="CP100" s="590"/>
      <c r="CQ100" s="590"/>
      <c r="CR100" s="590"/>
      <c r="CS100" s="590"/>
      <c r="CT100" s="590"/>
      <c r="CU100" s="590"/>
      <c r="CV100" s="590"/>
      <c r="CW100" s="590"/>
      <c r="CX100" s="590"/>
      <c r="CY100" s="590"/>
      <c r="CZ100" s="590"/>
      <c r="DA100" s="590"/>
      <c r="DB100" s="590"/>
      <c r="DC100" s="590"/>
      <c r="DD100" s="590"/>
      <c r="DE100" s="590"/>
      <c r="DF100" s="590"/>
      <c r="DG100" s="590"/>
      <c r="DH100" s="590"/>
      <c r="DI100" s="590"/>
      <c r="DJ100" s="590"/>
      <c r="DK100" s="590"/>
      <c r="DL100" s="590"/>
      <c r="DM100" s="590"/>
      <c r="DN100" s="590"/>
      <c r="DO100" s="590"/>
      <c r="DP100" s="590"/>
    </row>
    <row r="101" spans="1:120" s="588" customFormat="1">
      <c r="A101" s="587"/>
      <c r="B101" s="587"/>
      <c r="D101" s="587"/>
      <c r="E101" s="587"/>
      <c r="F101" s="587"/>
      <c r="I101" s="590"/>
      <c r="J101" s="590"/>
      <c r="K101" s="590"/>
      <c r="L101" s="590"/>
      <c r="M101" s="590"/>
      <c r="N101" s="590"/>
      <c r="O101" s="590"/>
      <c r="P101" s="590"/>
      <c r="Q101" s="590"/>
      <c r="R101" s="590"/>
      <c r="S101" s="590"/>
      <c r="T101" s="590"/>
      <c r="U101" s="590"/>
      <c r="V101" s="590"/>
      <c r="W101" s="590"/>
      <c r="X101" s="590"/>
      <c r="Y101" s="590"/>
      <c r="Z101" s="590"/>
      <c r="AA101" s="590"/>
      <c r="AB101" s="590"/>
      <c r="AC101" s="590"/>
      <c r="AD101" s="590"/>
      <c r="AE101" s="590"/>
      <c r="AF101" s="590"/>
      <c r="AG101" s="590"/>
      <c r="AH101" s="590"/>
      <c r="AI101" s="590"/>
      <c r="AJ101" s="590"/>
      <c r="AK101" s="590"/>
      <c r="AL101" s="590"/>
      <c r="AM101" s="590"/>
      <c r="AN101" s="590"/>
      <c r="AO101" s="590"/>
      <c r="AP101" s="590"/>
      <c r="AQ101" s="590"/>
      <c r="AR101" s="590"/>
      <c r="AS101" s="590"/>
      <c r="AT101" s="590"/>
      <c r="AU101" s="590"/>
      <c r="AV101" s="590"/>
      <c r="AW101" s="590"/>
      <c r="AX101" s="590"/>
      <c r="AY101" s="590"/>
      <c r="AZ101" s="590"/>
      <c r="BA101" s="590"/>
      <c r="BB101" s="590"/>
      <c r="BC101" s="590"/>
      <c r="BD101" s="590"/>
      <c r="BE101" s="590"/>
      <c r="BF101" s="590"/>
      <c r="BG101" s="590"/>
      <c r="BH101" s="590"/>
      <c r="BI101" s="590"/>
      <c r="BJ101" s="590"/>
      <c r="BK101" s="590"/>
      <c r="BL101" s="590"/>
      <c r="BM101" s="590"/>
      <c r="BN101" s="590"/>
      <c r="BO101" s="590"/>
      <c r="BP101" s="590"/>
      <c r="BQ101" s="590"/>
      <c r="BR101" s="590"/>
      <c r="BS101" s="590"/>
      <c r="BT101" s="590"/>
      <c r="BU101" s="590"/>
      <c r="BV101" s="590"/>
      <c r="BW101" s="590"/>
      <c r="BX101" s="590"/>
      <c r="BY101" s="590"/>
      <c r="BZ101" s="590"/>
      <c r="CA101" s="590"/>
      <c r="CB101" s="590"/>
      <c r="CC101" s="590"/>
      <c r="CD101" s="590"/>
      <c r="CE101" s="590"/>
      <c r="CF101" s="590"/>
      <c r="CG101" s="590"/>
      <c r="CH101" s="590"/>
      <c r="CI101" s="590"/>
      <c r="CJ101" s="590"/>
      <c r="CK101" s="590"/>
      <c r="CL101" s="590"/>
      <c r="CM101" s="590"/>
      <c r="CN101" s="590"/>
      <c r="CO101" s="590"/>
      <c r="CP101" s="590"/>
      <c r="CQ101" s="590"/>
      <c r="CR101" s="590"/>
      <c r="CS101" s="590"/>
      <c r="CT101" s="590"/>
      <c r="CU101" s="590"/>
      <c r="CV101" s="590"/>
      <c r="CW101" s="590"/>
      <c r="CX101" s="590"/>
      <c r="CY101" s="590"/>
      <c r="CZ101" s="590"/>
      <c r="DA101" s="590"/>
      <c r="DB101" s="590"/>
      <c r="DC101" s="590"/>
      <c r="DD101" s="590"/>
      <c r="DE101" s="590"/>
      <c r="DF101" s="590"/>
      <c r="DG101" s="590"/>
      <c r="DH101" s="590"/>
      <c r="DI101" s="590"/>
      <c r="DJ101" s="590"/>
      <c r="DK101" s="590"/>
      <c r="DL101" s="590"/>
      <c r="DM101" s="590"/>
      <c r="DN101" s="590"/>
      <c r="DO101" s="590"/>
      <c r="DP101" s="590"/>
    </row>
    <row r="102" spans="1:120" s="588" customFormat="1">
      <c r="A102" s="587"/>
      <c r="B102" s="587"/>
      <c r="D102" s="587"/>
      <c r="E102" s="587"/>
      <c r="F102" s="587"/>
      <c r="I102" s="590"/>
      <c r="J102" s="590"/>
      <c r="K102" s="590"/>
      <c r="L102" s="590"/>
      <c r="M102" s="590"/>
      <c r="N102" s="590"/>
      <c r="O102" s="590"/>
      <c r="P102" s="590"/>
      <c r="Q102" s="590"/>
      <c r="R102" s="590"/>
      <c r="S102" s="590"/>
      <c r="T102" s="590"/>
      <c r="U102" s="590"/>
      <c r="V102" s="590"/>
      <c r="W102" s="590"/>
      <c r="X102" s="590"/>
      <c r="Y102" s="590"/>
      <c r="Z102" s="590"/>
      <c r="AA102" s="590"/>
      <c r="AB102" s="590"/>
      <c r="AC102" s="590"/>
      <c r="AD102" s="590"/>
      <c r="AE102" s="590"/>
      <c r="AF102" s="590"/>
      <c r="AG102" s="590"/>
      <c r="AH102" s="590"/>
      <c r="AI102" s="590"/>
      <c r="AJ102" s="590"/>
      <c r="AK102" s="590"/>
      <c r="AL102" s="590"/>
      <c r="AM102" s="590"/>
      <c r="AN102" s="590"/>
      <c r="AO102" s="590"/>
      <c r="AP102" s="590"/>
      <c r="AQ102" s="590"/>
      <c r="AR102" s="590"/>
      <c r="AS102" s="590"/>
      <c r="AT102" s="590"/>
      <c r="AU102" s="590"/>
      <c r="AV102" s="590"/>
      <c r="AW102" s="590"/>
      <c r="AX102" s="590"/>
      <c r="AY102" s="590"/>
      <c r="AZ102" s="590"/>
      <c r="BA102" s="590"/>
      <c r="BB102" s="590"/>
      <c r="BC102" s="590"/>
      <c r="BD102" s="590"/>
      <c r="BE102" s="590"/>
      <c r="BF102" s="590"/>
      <c r="BG102" s="590"/>
      <c r="BH102" s="590"/>
      <c r="BI102" s="590"/>
      <c r="BJ102" s="590"/>
      <c r="BK102" s="590"/>
      <c r="BL102" s="590"/>
      <c r="BM102" s="590"/>
      <c r="BN102" s="590"/>
      <c r="BO102" s="590"/>
      <c r="BP102" s="590"/>
      <c r="BQ102" s="590"/>
      <c r="BR102" s="590"/>
      <c r="BS102" s="590"/>
      <c r="BT102" s="590"/>
      <c r="BU102" s="590"/>
      <c r="BV102" s="590"/>
      <c r="BW102" s="590"/>
      <c r="BX102" s="590"/>
      <c r="BY102" s="590"/>
      <c r="BZ102" s="590"/>
      <c r="CA102" s="590"/>
      <c r="CB102" s="590"/>
      <c r="CC102" s="590"/>
      <c r="CD102" s="590"/>
      <c r="CE102" s="590"/>
      <c r="CF102" s="590"/>
      <c r="CG102" s="590"/>
      <c r="CH102" s="590"/>
      <c r="CI102" s="590"/>
      <c r="CJ102" s="590"/>
      <c r="CK102" s="590"/>
      <c r="CL102" s="590"/>
      <c r="CM102" s="590"/>
      <c r="CN102" s="590"/>
      <c r="CO102" s="590"/>
      <c r="CP102" s="590"/>
      <c r="CQ102" s="590"/>
      <c r="CR102" s="590"/>
      <c r="CS102" s="590"/>
      <c r="CT102" s="590"/>
      <c r="CU102" s="590"/>
      <c r="CV102" s="590"/>
      <c r="CW102" s="590"/>
      <c r="CX102" s="590"/>
      <c r="CY102" s="590"/>
      <c r="CZ102" s="590"/>
      <c r="DA102" s="590"/>
      <c r="DB102" s="590"/>
      <c r="DC102" s="590"/>
      <c r="DD102" s="590"/>
      <c r="DE102" s="590"/>
      <c r="DF102" s="590"/>
      <c r="DG102" s="590"/>
      <c r="DH102" s="590"/>
      <c r="DI102" s="590"/>
      <c r="DJ102" s="590"/>
      <c r="DK102" s="590"/>
      <c r="DL102" s="590"/>
      <c r="DM102" s="590"/>
      <c r="DN102" s="590"/>
      <c r="DO102" s="590"/>
      <c r="DP102" s="590"/>
    </row>
    <row r="103" spans="1:120" s="588" customFormat="1">
      <c r="A103" s="587"/>
      <c r="B103" s="587"/>
      <c r="D103" s="587"/>
      <c r="E103" s="587"/>
      <c r="F103" s="587"/>
      <c r="I103" s="590"/>
      <c r="J103" s="590"/>
      <c r="K103" s="590"/>
      <c r="L103" s="590"/>
      <c r="M103" s="590"/>
      <c r="N103" s="590"/>
      <c r="O103" s="590"/>
      <c r="P103" s="590"/>
      <c r="Q103" s="590"/>
      <c r="R103" s="590"/>
      <c r="S103" s="590"/>
      <c r="T103" s="590"/>
      <c r="U103" s="590"/>
      <c r="V103" s="590"/>
      <c r="W103" s="590"/>
      <c r="X103" s="590"/>
      <c r="Y103" s="590"/>
      <c r="Z103" s="590"/>
      <c r="AA103" s="590"/>
      <c r="AB103" s="590"/>
      <c r="AC103" s="590"/>
      <c r="AD103" s="590"/>
      <c r="AE103" s="590"/>
      <c r="AF103" s="590"/>
      <c r="AG103" s="590"/>
      <c r="AH103" s="590"/>
      <c r="AI103" s="590"/>
      <c r="AJ103" s="590"/>
      <c r="AK103" s="590"/>
      <c r="AL103" s="590"/>
      <c r="AM103" s="590"/>
      <c r="AN103" s="590"/>
      <c r="AO103" s="590"/>
      <c r="AP103" s="590"/>
      <c r="AQ103" s="590"/>
      <c r="AR103" s="590"/>
      <c r="AS103" s="590"/>
      <c r="AT103" s="590"/>
      <c r="AU103" s="590"/>
      <c r="AV103" s="590"/>
      <c r="AW103" s="590"/>
      <c r="AX103" s="590"/>
      <c r="AY103" s="590"/>
      <c r="AZ103" s="590"/>
      <c r="BA103" s="590"/>
      <c r="BB103" s="590"/>
      <c r="BC103" s="590"/>
      <c r="BD103" s="590"/>
      <c r="BE103" s="590"/>
      <c r="BF103" s="590"/>
      <c r="BG103" s="590"/>
      <c r="BH103" s="590"/>
      <c r="BI103" s="590"/>
      <c r="BJ103" s="590"/>
      <c r="BK103" s="590"/>
      <c r="BL103" s="590"/>
      <c r="BM103" s="590"/>
      <c r="BN103" s="590"/>
      <c r="BO103" s="590"/>
      <c r="BP103" s="590"/>
      <c r="BQ103" s="590"/>
      <c r="BR103" s="590"/>
      <c r="BS103" s="590"/>
      <c r="BT103" s="590"/>
      <c r="BU103" s="590"/>
      <c r="BV103" s="590"/>
      <c r="BW103" s="590"/>
      <c r="BX103" s="590"/>
      <c r="BY103" s="590"/>
      <c r="BZ103" s="590"/>
      <c r="CA103" s="590"/>
      <c r="CB103" s="590"/>
      <c r="CC103" s="590"/>
      <c r="CD103" s="590"/>
      <c r="CE103" s="590"/>
      <c r="CF103" s="590"/>
      <c r="CG103" s="590"/>
      <c r="CH103" s="590"/>
      <c r="CI103" s="590"/>
      <c r="CJ103" s="590"/>
      <c r="CK103" s="590"/>
      <c r="CL103" s="590"/>
      <c r="CM103" s="590"/>
      <c r="CN103" s="590"/>
      <c r="CO103" s="590"/>
      <c r="CP103" s="590"/>
      <c r="CQ103" s="590"/>
      <c r="CR103" s="590"/>
      <c r="CS103" s="590"/>
      <c r="CT103" s="590"/>
      <c r="CU103" s="590"/>
      <c r="CV103" s="590"/>
      <c r="CW103" s="590"/>
      <c r="CX103" s="590"/>
      <c r="CY103" s="590"/>
      <c r="CZ103" s="590"/>
      <c r="DA103" s="590"/>
      <c r="DB103" s="590"/>
      <c r="DC103" s="590"/>
      <c r="DD103" s="590"/>
      <c r="DE103" s="590"/>
      <c r="DF103" s="590"/>
      <c r="DG103" s="590"/>
      <c r="DH103" s="590"/>
      <c r="DI103" s="590"/>
      <c r="DJ103" s="590"/>
      <c r="DK103" s="590"/>
      <c r="DL103" s="590"/>
      <c r="DM103" s="590"/>
      <c r="DN103" s="590"/>
      <c r="DO103" s="590"/>
      <c r="DP103" s="590"/>
    </row>
    <row r="104" spans="1:120" s="588" customFormat="1">
      <c r="A104" s="587"/>
      <c r="B104" s="587"/>
      <c r="D104" s="587"/>
      <c r="E104" s="587"/>
      <c r="F104" s="587"/>
      <c r="I104" s="590"/>
      <c r="J104" s="590"/>
      <c r="K104" s="590"/>
      <c r="L104" s="590"/>
      <c r="M104" s="590"/>
      <c r="N104" s="590"/>
      <c r="O104" s="590"/>
      <c r="P104" s="590"/>
      <c r="Q104" s="590"/>
      <c r="R104" s="590"/>
      <c r="S104" s="590"/>
      <c r="T104" s="590"/>
      <c r="U104" s="590"/>
      <c r="V104" s="590"/>
      <c r="W104" s="590"/>
      <c r="X104" s="590"/>
      <c r="Y104" s="590"/>
      <c r="Z104" s="590"/>
      <c r="AA104" s="590"/>
      <c r="AB104" s="590"/>
      <c r="AC104" s="590"/>
      <c r="AD104" s="590"/>
      <c r="AE104" s="590"/>
      <c r="AF104" s="590"/>
      <c r="AG104" s="590"/>
      <c r="AH104" s="590"/>
      <c r="AI104" s="590"/>
      <c r="AJ104" s="590"/>
      <c r="AK104" s="590"/>
      <c r="AL104" s="590"/>
      <c r="AM104" s="590"/>
      <c r="AN104" s="590"/>
      <c r="AO104" s="590"/>
      <c r="AP104" s="590"/>
      <c r="AQ104" s="590"/>
      <c r="AR104" s="590"/>
      <c r="AS104" s="590"/>
      <c r="AT104" s="590"/>
      <c r="AU104" s="590"/>
      <c r="AV104" s="590"/>
      <c r="AW104" s="590"/>
      <c r="AX104" s="590"/>
      <c r="AY104" s="590"/>
      <c r="AZ104" s="590"/>
      <c r="BA104" s="590"/>
      <c r="BB104" s="590"/>
      <c r="BC104" s="590"/>
      <c r="BD104" s="590"/>
      <c r="BE104" s="590"/>
      <c r="BF104" s="590"/>
      <c r="BG104" s="590"/>
      <c r="BH104" s="590"/>
      <c r="BI104" s="590"/>
      <c r="BJ104" s="590"/>
      <c r="BK104" s="590"/>
      <c r="BL104" s="590"/>
      <c r="BM104" s="590"/>
      <c r="BN104" s="590"/>
      <c r="BO104" s="590"/>
      <c r="BP104" s="590"/>
      <c r="BQ104" s="590"/>
      <c r="BR104" s="590"/>
      <c r="BS104" s="590"/>
      <c r="BT104" s="590"/>
      <c r="BU104" s="590"/>
      <c r="BV104" s="590"/>
      <c r="BW104" s="590"/>
      <c r="BX104" s="590"/>
      <c r="BY104" s="590"/>
      <c r="BZ104" s="590"/>
      <c r="CA104" s="590"/>
      <c r="CB104" s="590"/>
      <c r="CC104" s="590"/>
      <c r="CD104" s="590"/>
      <c r="CE104" s="590"/>
      <c r="CF104" s="590"/>
      <c r="CG104" s="590"/>
      <c r="CH104" s="590"/>
      <c r="CI104" s="590"/>
      <c r="CJ104" s="590"/>
      <c r="CK104" s="590"/>
      <c r="CL104" s="590"/>
      <c r="CM104" s="590"/>
      <c r="CN104" s="590"/>
      <c r="CO104" s="590"/>
      <c r="CP104" s="590"/>
      <c r="CQ104" s="590"/>
      <c r="CR104" s="590"/>
      <c r="CS104" s="590"/>
      <c r="CT104" s="590"/>
      <c r="CU104" s="590"/>
      <c r="CV104" s="590"/>
      <c r="CW104" s="590"/>
      <c r="CX104" s="590"/>
      <c r="CY104" s="590"/>
      <c r="CZ104" s="590"/>
      <c r="DA104" s="590"/>
      <c r="DB104" s="590"/>
      <c r="DC104" s="590"/>
      <c r="DD104" s="590"/>
      <c r="DE104" s="590"/>
      <c r="DF104" s="590"/>
      <c r="DG104" s="590"/>
      <c r="DH104" s="590"/>
      <c r="DI104" s="590"/>
      <c r="DJ104" s="590"/>
      <c r="DK104" s="590"/>
      <c r="DL104" s="590"/>
      <c r="DM104" s="590"/>
      <c r="DN104" s="590"/>
      <c r="DO104" s="590"/>
      <c r="DP104" s="590"/>
    </row>
    <row r="105" spans="1:120" s="588" customFormat="1">
      <c r="A105" s="587"/>
      <c r="B105" s="587"/>
      <c r="D105" s="587"/>
      <c r="E105" s="587"/>
      <c r="F105" s="587"/>
      <c r="I105" s="590"/>
      <c r="J105" s="590"/>
      <c r="K105" s="590"/>
      <c r="L105" s="590"/>
      <c r="M105" s="590"/>
      <c r="N105" s="590"/>
      <c r="O105" s="590"/>
      <c r="P105" s="590"/>
      <c r="Q105" s="590"/>
      <c r="R105" s="590"/>
      <c r="S105" s="590"/>
      <c r="T105" s="590"/>
      <c r="U105" s="590"/>
      <c r="V105" s="590"/>
      <c r="W105" s="590"/>
      <c r="X105" s="590"/>
      <c r="Y105" s="590"/>
      <c r="Z105" s="590"/>
      <c r="AA105" s="590"/>
      <c r="AB105" s="590"/>
      <c r="AC105" s="590"/>
      <c r="AD105" s="590"/>
      <c r="AE105" s="590"/>
      <c r="AF105" s="590"/>
      <c r="AG105" s="590"/>
      <c r="AH105" s="590"/>
      <c r="AI105" s="590"/>
      <c r="AJ105" s="590"/>
      <c r="AK105" s="590"/>
      <c r="AL105" s="590"/>
      <c r="AM105" s="590"/>
      <c r="AN105" s="590"/>
      <c r="AO105" s="590"/>
      <c r="AP105" s="590"/>
      <c r="AQ105" s="590"/>
      <c r="AR105" s="590"/>
      <c r="AS105" s="590"/>
      <c r="AT105" s="590"/>
      <c r="AU105" s="590"/>
      <c r="AV105" s="590"/>
      <c r="AW105" s="590"/>
      <c r="AX105" s="590"/>
      <c r="AY105" s="590"/>
      <c r="AZ105" s="590"/>
      <c r="BA105" s="590"/>
      <c r="BB105" s="590"/>
      <c r="BC105" s="590"/>
      <c r="BD105" s="590"/>
      <c r="BE105" s="590"/>
      <c r="BF105" s="590"/>
      <c r="BG105" s="590"/>
      <c r="BH105" s="590"/>
      <c r="BI105" s="590"/>
      <c r="BJ105" s="590"/>
      <c r="BK105" s="590"/>
      <c r="BL105" s="590"/>
      <c r="BM105" s="590"/>
      <c r="BN105" s="590"/>
      <c r="BO105" s="590"/>
      <c r="BP105" s="590"/>
      <c r="BQ105" s="590"/>
      <c r="BR105" s="590"/>
      <c r="BS105" s="590"/>
      <c r="BT105" s="590"/>
      <c r="BU105" s="590"/>
      <c r="BV105" s="590"/>
      <c r="BW105" s="590"/>
      <c r="BX105" s="590"/>
      <c r="BY105" s="590"/>
      <c r="BZ105" s="590"/>
      <c r="CA105" s="590"/>
      <c r="CB105" s="590"/>
      <c r="CC105" s="590"/>
      <c r="CD105" s="590"/>
      <c r="CE105" s="590"/>
      <c r="CF105" s="590"/>
      <c r="CG105" s="590"/>
      <c r="CH105" s="590"/>
      <c r="CI105" s="590"/>
      <c r="CJ105" s="590"/>
      <c r="CK105" s="590"/>
      <c r="CL105" s="590"/>
      <c r="CM105" s="590"/>
      <c r="CN105" s="590"/>
      <c r="CO105" s="590"/>
      <c r="CP105" s="590"/>
      <c r="CQ105" s="590"/>
      <c r="CR105" s="590"/>
      <c r="CS105" s="590"/>
      <c r="CT105" s="590"/>
      <c r="CU105" s="590"/>
      <c r="CV105" s="590"/>
      <c r="CW105" s="590"/>
      <c r="CX105" s="590"/>
      <c r="CY105" s="590"/>
      <c r="CZ105" s="590"/>
      <c r="DA105" s="590"/>
      <c r="DB105" s="590"/>
      <c r="DC105" s="590"/>
      <c r="DD105" s="590"/>
      <c r="DE105" s="590"/>
      <c r="DF105" s="590"/>
      <c r="DG105" s="590"/>
      <c r="DH105" s="590"/>
      <c r="DI105" s="590"/>
      <c r="DJ105" s="590"/>
      <c r="DK105" s="590"/>
      <c r="DL105" s="590"/>
      <c r="DM105" s="590"/>
      <c r="DN105" s="590"/>
      <c r="DO105" s="590"/>
      <c r="DP105" s="590"/>
    </row>
    <row r="106" spans="1:120" s="588" customFormat="1">
      <c r="A106" s="587"/>
      <c r="B106" s="587"/>
      <c r="D106" s="587"/>
      <c r="E106" s="587"/>
      <c r="F106" s="587"/>
      <c r="I106" s="590"/>
      <c r="J106" s="590"/>
      <c r="K106" s="590"/>
      <c r="L106" s="590"/>
      <c r="M106" s="590"/>
      <c r="N106" s="590"/>
      <c r="O106" s="590"/>
      <c r="P106" s="590"/>
      <c r="Q106" s="590"/>
      <c r="R106" s="590"/>
      <c r="S106" s="590"/>
      <c r="T106" s="590"/>
      <c r="U106" s="590"/>
      <c r="V106" s="590"/>
      <c r="W106" s="590"/>
      <c r="X106" s="590"/>
      <c r="Y106" s="590"/>
      <c r="Z106" s="590"/>
      <c r="AA106" s="590"/>
      <c r="AB106" s="590"/>
      <c r="AC106" s="590"/>
      <c r="AD106" s="590"/>
      <c r="AE106" s="590"/>
      <c r="AF106" s="590"/>
      <c r="AG106" s="590"/>
      <c r="AH106" s="590"/>
      <c r="AI106" s="590"/>
      <c r="AJ106" s="590"/>
      <c r="AK106" s="590"/>
      <c r="AL106" s="590"/>
      <c r="AM106" s="590"/>
      <c r="AN106" s="590"/>
      <c r="AO106" s="590"/>
      <c r="AP106" s="590"/>
      <c r="AQ106" s="590"/>
      <c r="AR106" s="590"/>
      <c r="AS106" s="590"/>
      <c r="AT106" s="590"/>
      <c r="AU106" s="590"/>
      <c r="AV106" s="590"/>
      <c r="AW106" s="590"/>
      <c r="AX106" s="590"/>
      <c r="AY106" s="590"/>
      <c r="AZ106" s="590"/>
      <c r="BA106" s="590"/>
      <c r="BB106" s="590"/>
      <c r="BC106" s="590"/>
      <c r="BD106" s="590"/>
      <c r="BE106" s="590"/>
      <c r="BF106" s="590"/>
      <c r="BG106" s="590"/>
      <c r="BH106" s="590"/>
      <c r="BI106" s="590"/>
      <c r="BJ106" s="590"/>
      <c r="BK106" s="590"/>
      <c r="BL106" s="590"/>
      <c r="BM106" s="590"/>
      <c r="BN106" s="590"/>
      <c r="BO106" s="590"/>
      <c r="BP106" s="590"/>
      <c r="BQ106" s="590"/>
      <c r="BR106" s="590"/>
      <c r="BS106" s="590"/>
      <c r="BT106" s="590"/>
      <c r="BU106" s="590"/>
      <c r="BV106" s="590"/>
      <c r="BW106" s="590"/>
      <c r="BX106" s="590"/>
      <c r="BY106" s="590"/>
      <c r="BZ106" s="590"/>
      <c r="CA106" s="590"/>
      <c r="CB106" s="590"/>
      <c r="CC106" s="590"/>
      <c r="CD106" s="590"/>
      <c r="CE106" s="590"/>
      <c r="CF106" s="590"/>
      <c r="CG106" s="590"/>
      <c r="CH106" s="590"/>
      <c r="CI106" s="590"/>
      <c r="CJ106" s="590"/>
      <c r="CK106" s="590"/>
      <c r="CL106" s="590"/>
      <c r="CM106" s="590"/>
      <c r="CN106" s="590"/>
      <c r="CO106" s="590"/>
      <c r="CP106" s="590"/>
      <c r="CQ106" s="590"/>
      <c r="CR106" s="590"/>
      <c r="CS106" s="590"/>
      <c r="CT106" s="590"/>
      <c r="CU106" s="590"/>
      <c r="CV106" s="590"/>
      <c r="CW106" s="590"/>
      <c r="CX106" s="590"/>
      <c r="CY106" s="590"/>
      <c r="CZ106" s="590"/>
      <c r="DA106" s="590"/>
      <c r="DB106" s="590"/>
      <c r="DC106" s="590"/>
      <c r="DD106" s="590"/>
      <c r="DE106" s="590"/>
      <c r="DF106" s="590"/>
      <c r="DG106" s="590"/>
      <c r="DH106" s="590"/>
      <c r="DI106" s="590"/>
      <c r="DJ106" s="590"/>
      <c r="DK106" s="590"/>
      <c r="DL106" s="590"/>
      <c r="DM106" s="590"/>
      <c r="DN106" s="590"/>
      <c r="DO106" s="590"/>
      <c r="DP106" s="590"/>
    </row>
    <row r="107" spans="1:120" s="588" customFormat="1">
      <c r="A107" s="587"/>
      <c r="B107" s="587"/>
      <c r="D107" s="587"/>
      <c r="E107" s="587"/>
      <c r="F107" s="587"/>
      <c r="I107" s="590"/>
      <c r="J107" s="590"/>
      <c r="K107" s="590"/>
      <c r="L107" s="590"/>
      <c r="M107" s="590"/>
      <c r="N107" s="590"/>
      <c r="O107" s="590"/>
      <c r="P107" s="590"/>
      <c r="Q107" s="590"/>
      <c r="R107" s="590"/>
      <c r="S107" s="590"/>
      <c r="T107" s="590"/>
      <c r="U107" s="590"/>
      <c r="V107" s="590"/>
      <c r="W107" s="590"/>
      <c r="X107" s="590"/>
      <c r="Y107" s="590"/>
      <c r="Z107" s="590"/>
      <c r="AA107" s="590"/>
      <c r="AB107" s="590"/>
      <c r="AC107" s="590"/>
      <c r="AD107" s="590"/>
      <c r="AE107" s="590"/>
      <c r="AF107" s="590"/>
      <c r="AG107" s="590"/>
      <c r="AH107" s="590"/>
      <c r="AI107" s="590"/>
      <c r="AJ107" s="590"/>
      <c r="AK107" s="590"/>
      <c r="AL107" s="590"/>
      <c r="AM107" s="590"/>
      <c r="AN107" s="590"/>
      <c r="AO107" s="590"/>
      <c r="AP107" s="590"/>
      <c r="AQ107" s="590"/>
      <c r="AR107" s="590"/>
      <c r="AS107" s="590"/>
      <c r="AT107" s="590"/>
      <c r="AU107" s="590"/>
      <c r="AV107" s="590"/>
      <c r="AW107" s="590"/>
      <c r="AX107" s="590"/>
      <c r="AY107" s="590"/>
      <c r="AZ107" s="590"/>
      <c r="BA107" s="590"/>
      <c r="BB107" s="590"/>
      <c r="BC107" s="590"/>
      <c r="BD107" s="590"/>
      <c r="BE107" s="590"/>
      <c r="BF107" s="590"/>
      <c r="BG107" s="590"/>
      <c r="BH107" s="590"/>
      <c r="BI107" s="590"/>
      <c r="BJ107" s="590"/>
      <c r="BK107" s="590"/>
      <c r="BL107" s="590"/>
      <c r="BM107" s="590"/>
      <c r="BN107" s="590"/>
      <c r="BO107" s="590"/>
      <c r="BP107" s="590"/>
      <c r="BQ107" s="590"/>
      <c r="BR107" s="590"/>
      <c r="BS107" s="590"/>
      <c r="BT107" s="590"/>
      <c r="BU107" s="590"/>
      <c r="BV107" s="590"/>
      <c r="BW107" s="590"/>
      <c r="BX107" s="590"/>
      <c r="BY107" s="590"/>
      <c r="BZ107" s="590"/>
      <c r="CA107" s="590"/>
      <c r="CB107" s="590"/>
      <c r="CC107" s="590"/>
      <c r="CD107" s="590"/>
      <c r="CE107" s="590"/>
      <c r="CF107" s="590"/>
      <c r="CG107" s="590"/>
      <c r="CH107" s="590"/>
      <c r="CI107" s="590"/>
      <c r="CJ107" s="590"/>
      <c r="CK107" s="590"/>
      <c r="CL107" s="590"/>
      <c r="CM107" s="590"/>
      <c r="CN107" s="590"/>
      <c r="CO107" s="590"/>
      <c r="CP107" s="590"/>
      <c r="CQ107" s="590"/>
      <c r="CR107" s="590"/>
      <c r="CS107" s="590"/>
      <c r="CT107" s="590"/>
      <c r="CU107" s="590"/>
      <c r="CV107" s="590"/>
      <c r="CW107" s="590"/>
      <c r="CX107" s="590"/>
      <c r="CY107" s="590"/>
      <c r="CZ107" s="590"/>
      <c r="DA107" s="590"/>
      <c r="DB107" s="590"/>
      <c r="DC107" s="590"/>
      <c r="DD107" s="590"/>
      <c r="DE107" s="590"/>
      <c r="DF107" s="590"/>
      <c r="DG107" s="590"/>
      <c r="DH107" s="590"/>
      <c r="DI107" s="590"/>
      <c r="DJ107" s="590"/>
      <c r="DK107" s="590"/>
      <c r="DL107" s="590"/>
      <c r="DM107" s="590"/>
      <c r="DN107" s="590"/>
      <c r="DO107" s="590"/>
      <c r="DP107" s="590"/>
    </row>
    <row r="108" spans="1:120" s="588" customFormat="1">
      <c r="A108" s="587"/>
      <c r="B108" s="587"/>
      <c r="D108" s="587"/>
      <c r="E108" s="587"/>
      <c r="F108" s="587"/>
      <c r="I108" s="590"/>
      <c r="J108" s="590"/>
      <c r="K108" s="590"/>
      <c r="L108" s="590"/>
      <c r="M108" s="590"/>
      <c r="N108" s="590"/>
      <c r="O108" s="590"/>
      <c r="P108" s="590"/>
      <c r="Q108" s="590"/>
      <c r="R108" s="590"/>
      <c r="S108" s="590"/>
      <c r="T108" s="590"/>
      <c r="U108" s="590"/>
      <c r="V108" s="590"/>
      <c r="W108" s="590"/>
      <c r="X108" s="590"/>
      <c r="Y108" s="590"/>
      <c r="Z108" s="590"/>
      <c r="AA108" s="590"/>
      <c r="AB108" s="590"/>
      <c r="AC108" s="590"/>
      <c r="AD108" s="590"/>
      <c r="AE108" s="590"/>
      <c r="AF108" s="590"/>
      <c r="AG108" s="590"/>
      <c r="AH108" s="590"/>
      <c r="AI108" s="590"/>
      <c r="AJ108" s="590"/>
      <c r="AK108" s="590"/>
      <c r="AL108" s="590"/>
      <c r="AM108" s="590"/>
      <c r="AN108" s="590"/>
      <c r="AO108" s="590"/>
      <c r="AP108" s="590"/>
      <c r="AQ108" s="590"/>
      <c r="AR108" s="590"/>
      <c r="AS108" s="590"/>
      <c r="AT108" s="590"/>
      <c r="AU108" s="590"/>
      <c r="AV108" s="590"/>
      <c r="AW108" s="590"/>
      <c r="AX108" s="590"/>
      <c r="AY108" s="590"/>
      <c r="AZ108" s="590"/>
      <c r="BA108" s="590"/>
      <c r="BB108" s="590"/>
      <c r="BC108" s="590"/>
      <c r="BD108" s="590"/>
      <c r="BE108" s="590"/>
      <c r="BF108" s="590"/>
      <c r="BG108" s="590"/>
      <c r="BH108" s="590"/>
      <c r="BI108" s="590"/>
      <c r="BJ108" s="590"/>
      <c r="BK108" s="590"/>
      <c r="BL108" s="590"/>
      <c r="BM108" s="590"/>
      <c r="BN108" s="590"/>
      <c r="BO108" s="590"/>
      <c r="BP108" s="590"/>
      <c r="BQ108" s="590"/>
      <c r="BR108" s="590"/>
      <c r="BS108" s="590"/>
      <c r="BT108" s="590"/>
      <c r="BU108" s="590"/>
      <c r="BV108" s="590"/>
      <c r="BW108" s="590"/>
      <c r="BX108" s="590"/>
      <c r="BY108" s="590"/>
      <c r="BZ108" s="590"/>
      <c r="CA108" s="590"/>
      <c r="CB108" s="590"/>
      <c r="CC108" s="590"/>
      <c r="CD108" s="590"/>
      <c r="CE108" s="590"/>
      <c r="CF108" s="590"/>
      <c r="CG108" s="590"/>
      <c r="CH108" s="590"/>
      <c r="CI108" s="590"/>
      <c r="CJ108" s="590"/>
      <c r="CK108" s="590"/>
      <c r="CL108" s="590"/>
      <c r="CM108" s="590"/>
      <c r="CN108" s="590"/>
      <c r="CO108" s="590"/>
      <c r="CP108" s="590"/>
      <c r="CQ108" s="590"/>
      <c r="CR108" s="590"/>
      <c r="CS108" s="590"/>
      <c r="CT108" s="590"/>
      <c r="CU108" s="590"/>
      <c r="CV108" s="590"/>
      <c r="CW108" s="590"/>
      <c r="CX108" s="590"/>
      <c r="CY108" s="590"/>
      <c r="CZ108" s="590"/>
      <c r="DA108" s="590"/>
      <c r="DB108" s="590"/>
      <c r="DC108" s="590"/>
      <c r="DD108" s="590"/>
      <c r="DE108" s="590"/>
      <c r="DF108" s="590"/>
      <c r="DG108" s="590"/>
      <c r="DH108" s="590"/>
      <c r="DI108" s="590"/>
      <c r="DJ108" s="590"/>
      <c r="DK108" s="590"/>
      <c r="DL108" s="590"/>
      <c r="DM108" s="590"/>
      <c r="DN108" s="590"/>
      <c r="DO108" s="590"/>
      <c r="DP108" s="590"/>
    </row>
    <row r="109" spans="1:120" s="588" customFormat="1">
      <c r="A109" s="587"/>
      <c r="B109" s="587"/>
      <c r="D109" s="587"/>
      <c r="E109" s="587"/>
      <c r="F109" s="587"/>
      <c r="I109" s="590"/>
      <c r="J109" s="590"/>
      <c r="K109" s="590"/>
      <c r="L109" s="590"/>
      <c r="M109" s="590"/>
      <c r="N109" s="590"/>
      <c r="O109" s="590"/>
      <c r="P109" s="590"/>
      <c r="Q109" s="590"/>
      <c r="R109" s="590"/>
      <c r="S109" s="590"/>
      <c r="T109" s="590"/>
      <c r="U109" s="590"/>
      <c r="V109" s="590"/>
      <c r="W109" s="590"/>
      <c r="X109" s="590"/>
      <c r="Y109" s="590"/>
      <c r="Z109" s="590"/>
      <c r="AA109" s="590"/>
      <c r="AB109" s="590"/>
      <c r="AC109" s="590"/>
      <c r="AD109" s="590"/>
      <c r="AE109" s="590"/>
      <c r="AF109" s="590"/>
      <c r="AG109" s="590"/>
      <c r="AH109" s="590"/>
      <c r="AI109" s="590"/>
      <c r="AJ109" s="590"/>
      <c r="AK109" s="590"/>
      <c r="AL109" s="590"/>
      <c r="AM109" s="590"/>
      <c r="AN109" s="590"/>
      <c r="AO109" s="590"/>
      <c r="AP109" s="590"/>
      <c r="AQ109" s="590"/>
      <c r="AR109" s="590"/>
      <c r="AS109" s="590"/>
      <c r="AT109" s="590"/>
      <c r="AU109" s="590"/>
      <c r="AV109" s="590"/>
      <c r="AW109" s="590"/>
      <c r="AX109" s="590"/>
      <c r="AY109" s="590"/>
      <c r="AZ109" s="590"/>
      <c r="BA109" s="590"/>
      <c r="BB109" s="590"/>
      <c r="BC109" s="590"/>
      <c r="BD109" s="590"/>
      <c r="BE109" s="590"/>
      <c r="BF109" s="590"/>
      <c r="BG109" s="590"/>
      <c r="BH109" s="590"/>
      <c r="BI109" s="590"/>
      <c r="BJ109" s="590"/>
      <c r="BK109" s="590"/>
      <c r="BL109" s="590"/>
      <c r="BM109" s="590"/>
      <c r="BN109" s="590"/>
      <c r="BO109" s="590"/>
      <c r="BP109" s="590"/>
      <c r="BQ109" s="590"/>
      <c r="BR109" s="590"/>
      <c r="BS109" s="590"/>
      <c r="BT109" s="590"/>
      <c r="BU109" s="590"/>
      <c r="BV109" s="590"/>
      <c r="BW109" s="590"/>
      <c r="BX109" s="590"/>
      <c r="BY109" s="590"/>
      <c r="BZ109" s="590"/>
      <c r="CA109" s="590"/>
      <c r="CB109" s="590"/>
      <c r="CC109" s="590"/>
      <c r="CD109" s="590"/>
      <c r="CE109" s="590"/>
      <c r="CF109" s="590"/>
      <c r="CG109" s="590"/>
      <c r="CH109" s="590"/>
      <c r="CI109" s="590"/>
      <c r="CJ109" s="590"/>
      <c r="CK109" s="590"/>
      <c r="CL109" s="590"/>
      <c r="CM109" s="590"/>
      <c r="CN109" s="590"/>
      <c r="CO109" s="590"/>
      <c r="CP109" s="590"/>
      <c r="CQ109" s="590"/>
      <c r="CR109" s="590"/>
      <c r="CS109" s="590"/>
      <c r="CT109" s="590"/>
      <c r="CU109" s="590"/>
      <c r="CV109" s="590"/>
      <c r="CW109" s="590"/>
      <c r="CX109" s="590"/>
      <c r="CY109" s="590"/>
      <c r="CZ109" s="590"/>
      <c r="DA109" s="590"/>
      <c r="DB109" s="590"/>
      <c r="DC109" s="590"/>
      <c r="DD109" s="590"/>
      <c r="DE109" s="590"/>
      <c r="DF109" s="590"/>
      <c r="DG109" s="590"/>
      <c r="DH109" s="590"/>
      <c r="DI109" s="590"/>
      <c r="DJ109" s="590"/>
      <c r="DK109" s="590"/>
      <c r="DL109" s="590"/>
      <c r="DM109" s="590"/>
      <c r="DN109" s="590"/>
      <c r="DO109" s="590"/>
      <c r="DP109" s="590"/>
    </row>
    <row r="110" spans="1:120" s="588" customFormat="1">
      <c r="A110" s="587"/>
      <c r="B110" s="587"/>
      <c r="D110" s="587"/>
      <c r="E110" s="587"/>
      <c r="F110" s="587"/>
      <c r="I110" s="590"/>
      <c r="J110" s="590"/>
      <c r="K110" s="590"/>
      <c r="L110" s="590"/>
      <c r="M110" s="590"/>
      <c r="N110" s="590"/>
      <c r="O110" s="590"/>
      <c r="P110" s="590"/>
      <c r="Q110" s="590"/>
      <c r="R110" s="590"/>
      <c r="S110" s="590"/>
      <c r="T110" s="590"/>
      <c r="U110" s="590"/>
      <c r="V110" s="590"/>
      <c r="W110" s="590"/>
      <c r="X110" s="590"/>
      <c r="Y110" s="590"/>
      <c r="Z110" s="590"/>
      <c r="AA110" s="590"/>
      <c r="AB110" s="590"/>
      <c r="AC110" s="590"/>
      <c r="AD110" s="590"/>
      <c r="AE110" s="590"/>
      <c r="AF110" s="590"/>
      <c r="AG110" s="590"/>
      <c r="AH110" s="590"/>
      <c r="AI110" s="590"/>
      <c r="AJ110" s="590"/>
      <c r="AK110" s="590"/>
      <c r="AL110" s="590"/>
      <c r="AM110" s="590"/>
      <c r="AN110" s="590"/>
      <c r="AO110" s="590"/>
      <c r="AP110" s="590"/>
      <c r="AQ110" s="590"/>
      <c r="AR110" s="590"/>
      <c r="AS110" s="590"/>
      <c r="AT110" s="590"/>
      <c r="AU110" s="590"/>
      <c r="AV110" s="590"/>
      <c r="AW110" s="590"/>
      <c r="AX110" s="590"/>
      <c r="AY110" s="590"/>
      <c r="AZ110" s="590"/>
      <c r="BA110" s="590"/>
      <c r="BB110" s="590"/>
      <c r="BC110" s="590"/>
      <c r="BD110" s="590"/>
      <c r="BE110" s="590"/>
      <c r="BF110" s="590"/>
      <c r="BG110" s="590"/>
      <c r="BH110" s="590"/>
      <c r="BI110" s="590"/>
      <c r="BJ110" s="590"/>
      <c r="BK110" s="590"/>
      <c r="BL110" s="590"/>
      <c r="BM110" s="590"/>
      <c r="BN110" s="590"/>
      <c r="BO110" s="590"/>
      <c r="BP110" s="590"/>
      <c r="BQ110" s="590"/>
      <c r="BR110" s="590"/>
      <c r="BS110" s="590"/>
      <c r="BT110" s="590"/>
      <c r="BU110" s="590"/>
      <c r="BV110" s="590"/>
      <c r="BW110" s="590"/>
      <c r="BX110" s="590"/>
      <c r="BY110" s="590"/>
      <c r="BZ110" s="590"/>
      <c r="CA110" s="590"/>
      <c r="CB110" s="590"/>
      <c r="CC110" s="590"/>
      <c r="CD110" s="590"/>
      <c r="CE110" s="590"/>
      <c r="CF110" s="590"/>
      <c r="CG110" s="590"/>
      <c r="CH110" s="590"/>
      <c r="CI110" s="590"/>
      <c r="CJ110" s="590"/>
      <c r="CK110" s="590"/>
      <c r="CL110" s="590"/>
      <c r="CM110" s="590"/>
      <c r="CN110" s="590"/>
      <c r="CO110" s="590"/>
      <c r="CP110" s="590"/>
      <c r="CQ110" s="590"/>
      <c r="CR110" s="590"/>
      <c r="CS110" s="590"/>
      <c r="CT110" s="590"/>
      <c r="CU110" s="590"/>
      <c r="CV110" s="590"/>
      <c r="CW110" s="590"/>
      <c r="CX110" s="590"/>
      <c r="CY110" s="590"/>
      <c r="CZ110" s="590"/>
      <c r="DA110" s="590"/>
      <c r="DB110" s="590"/>
      <c r="DC110" s="590"/>
      <c r="DD110" s="590"/>
      <c r="DE110" s="590"/>
      <c r="DF110" s="590"/>
      <c r="DG110" s="590"/>
      <c r="DH110" s="590"/>
      <c r="DI110" s="590"/>
      <c r="DJ110" s="590"/>
      <c r="DK110" s="590"/>
      <c r="DL110" s="590"/>
      <c r="DM110" s="590"/>
      <c r="DN110" s="590"/>
      <c r="DO110" s="590"/>
      <c r="DP110" s="590"/>
    </row>
    <row r="111" spans="1:120" s="588" customFormat="1">
      <c r="A111" s="587"/>
      <c r="B111" s="587"/>
      <c r="D111" s="587"/>
      <c r="E111" s="587"/>
      <c r="F111" s="587"/>
      <c r="I111" s="590"/>
      <c r="J111" s="590"/>
      <c r="K111" s="590"/>
      <c r="L111" s="590"/>
      <c r="M111" s="590"/>
      <c r="N111" s="590"/>
      <c r="O111" s="590"/>
      <c r="P111" s="590"/>
      <c r="Q111" s="590"/>
      <c r="R111" s="590"/>
      <c r="S111" s="590"/>
      <c r="T111" s="590"/>
      <c r="U111" s="590"/>
      <c r="V111" s="590"/>
      <c r="W111" s="590"/>
      <c r="X111" s="590"/>
      <c r="Y111" s="590"/>
      <c r="Z111" s="590"/>
      <c r="AA111" s="590"/>
      <c r="AB111" s="590"/>
      <c r="AC111" s="590"/>
      <c r="AD111" s="590"/>
      <c r="AE111" s="590"/>
      <c r="AF111" s="590"/>
      <c r="AG111" s="590"/>
      <c r="AH111" s="590"/>
      <c r="AI111" s="590"/>
      <c r="AJ111" s="590"/>
      <c r="AK111" s="590"/>
      <c r="AL111" s="590"/>
      <c r="AM111" s="590"/>
      <c r="AN111" s="590"/>
      <c r="AO111" s="590"/>
      <c r="AP111" s="590"/>
      <c r="AQ111" s="590"/>
      <c r="AR111" s="590"/>
      <c r="AS111" s="590"/>
      <c r="AT111" s="590"/>
      <c r="AU111" s="590"/>
      <c r="AV111" s="590"/>
      <c r="AW111" s="590"/>
      <c r="AX111" s="590"/>
      <c r="AY111" s="590"/>
      <c r="AZ111" s="590"/>
      <c r="BA111" s="590"/>
      <c r="BB111" s="590"/>
      <c r="BC111" s="590"/>
      <c r="BD111" s="590"/>
      <c r="BE111" s="590"/>
      <c r="BF111" s="590"/>
      <c r="BG111" s="590"/>
      <c r="BH111" s="590"/>
      <c r="BI111" s="590"/>
      <c r="BJ111" s="590"/>
      <c r="BK111" s="590"/>
      <c r="BL111" s="590"/>
      <c r="BM111" s="590"/>
      <c r="BN111" s="590"/>
      <c r="BO111" s="590"/>
      <c r="BP111" s="590"/>
      <c r="BQ111" s="590"/>
      <c r="BR111" s="590"/>
      <c r="BS111" s="590"/>
      <c r="BT111" s="590"/>
      <c r="BU111" s="590"/>
      <c r="BV111" s="590"/>
      <c r="BW111" s="590"/>
      <c r="BX111" s="590"/>
      <c r="BY111" s="590"/>
      <c r="BZ111" s="590"/>
      <c r="CA111" s="590"/>
      <c r="CB111" s="590"/>
      <c r="CC111" s="590"/>
      <c r="CD111" s="590"/>
      <c r="CE111" s="590"/>
      <c r="CF111" s="590"/>
      <c r="CG111" s="590"/>
      <c r="CH111" s="590"/>
      <c r="CI111" s="590"/>
      <c r="CJ111" s="590"/>
      <c r="CK111" s="590"/>
      <c r="CL111" s="590"/>
      <c r="CM111" s="590"/>
      <c r="CN111" s="590"/>
      <c r="CO111" s="590"/>
      <c r="CP111" s="590"/>
      <c r="CQ111" s="590"/>
      <c r="CR111" s="590"/>
      <c r="CS111" s="590"/>
      <c r="CT111" s="590"/>
      <c r="CU111" s="590"/>
      <c r="CV111" s="590"/>
      <c r="CW111" s="590"/>
      <c r="CX111" s="590"/>
      <c r="CY111" s="590"/>
      <c r="CZ111" s="590"/>
      <c r="DA111" s="590"/>
      <c r="DB111" s="590"/>
      <c r="DC111" s="590"/>
      <c r="DD111" s="590"/>
      <c r="DE111" s="590"/>
      <c r="DF111" s="590"/>
      <c r="DG111" s="590"/>
      <c r="DH111" s="590"/>
      <c r="DI111" s="590"/>
      <c r="DJ111" s="590"/>
      <c r="DK111" s="590"/>
      <c r="DL111" s="590"/>
      <c r="DM111" s="590"/>
      <c r="DN111" s="590"/>
      <c r="DO111" s="590"/>
      <c r="DP111" s="590"/>
    </row>
    <row r="112" spans="1:120" s="588" customFormat="1">
      <c r="A112" s="587"/>
      <c r="B112" s="587"/>
      <c r="D112" s="587"/>
      <c r="E112" s="587"/>
      <c r="F112" s="587"/>
      <c r="I112" s="590"/>
      <c r="J112" s="590"/>
      <c r="K112" s="590"/>
      <c r="L112" s="590"/>
      <c r="M112" s="590"/>
      <c r="N112" s="590"/>
      <c r="O112" s="590"/>
      <c r="P112" s="590"/>
      <c r="Q112" s="590"/>
      <c r="R112" s="590"/>
      <c r="S112" s="590"/>
      <c r="T112" s="590"/>
      <c r="U112" s="590"/>
      <c r="V112" s="590"/>
      <c r="W112" s="590"/>
      <c r="X112" s="590"/>
      <c r="Y112" s="590"/>
      <c r="Z112" s="590"/>
      <c r="AA112" s="590"/>
      <c r="AB112" s="590"/>
      <c r="AC112" s="590"/>
      <c r="AD112" s="590"/>
      <c r="AE112" s="590"/>
      <c r="AF112" s="590"/>
      <c r="AG112" s="590"/>
      <c r="AH112" s="590"/>
      <c r="AI112" s="590"/>
      <c r="AJ112" s="590"/>
      <c r="AK112" s="590"/>
      <c r="AL112" s="590"/>
      <c r="AM112" s="590"/>
      <c r="AN112" s="590"/>
      <c r="AO112" s="590"/>
      <c r="AP112" s="590"/>
      <c r="AQ112" s="590"/>
      <c r="AR112" s="590"/>
      <c r="AS112" s="590"/>
      <c r="AT112" s="590"/>
      <c r="AU112" s="590"/>
      <c r="AV112" s="590"/>
      <c r="AW112" s="590"/>
      <c r="AX112" s="590"/>
      <c r="AY112" s="590"/>
      <c r="AZ112" s="590"/>
      <c r="BA112" s="590"/>
      <c r="BB112" s="590"/>
      <c r="BC112" s="590"/>
      <c r="BD112" s="590"/>
      <c r="BE112" s="590"/>
      <c r="BF112" s="590"/>
      <c r="BG112" s="590"/>
      <c r="BH112" s="590"/>
      <c r="BI112" s="590"/>
      <c r="BJ112" s="590"/>
      <c r="BK112" s="590"/>
      <c r="BL112" s="590"/>
      <c r="BM112" s="590"/>
      <c r="BN112" s="590"/>
      <c r="BO112" s="590"/>
      <c r="BP112" s="590"/>
      <c r="BQ112" s="590"/>
      <c r="BR112" s="590"/>
      <c r="BS112" s="590"/>
      <c r="BT112" s="590"/>
      <c r="BU112" s="590"/>
      <c r="BV112" s="590"/>
      <c r="BW112" s="590"/>
      <c r="BX112" s="590"/>
      <c r="BY112" s="590"/>
      <c r="BZ112" s="590"/>
      <c r="CA112" s="590"/>
      <c r="CB112" s="590"/>
      <c r="CC112" s="590"/>
      <c r="CD112" s="590"/>
      <c r="CE112" s="590"/>
      <c r="CF112" s="590"/>
      <c r="CG112" s="590"/>
      <c r="CH112" s="590"/>
      <c r="CI112" s="590"/>
      <c r="CJ112" s="590"/>
      <c r="CK112" s="590"/>
      <c r="CL112" s="590"/>
      <c r="CM112" s="590"/>
      <c r="CN112" s="590"/>
      <c r="CO112" s="590"/>
      <c r="CP112" s="590"/>
      <c r="CQ112" s="590"/>
      <c r="CR112" s="590"/>
      <c r="CS112" s="590"/>
      <c r="CT112" s="590"/>
      <c r="CU112" s="590"/>
      <c r="CV112" s="590"/>
      <c r="CW112" s="590"/>
      <c r="CX112" s="590"/>
      <c r="CY112" s="590"/>
      <c r="CZ112" s="590"/>
      <c r="DA112" s="590"/>
      <c r="DB112" s="590"/>
      <c r="DC112" s="590"/>
      <c r="DD112" s="590"/>
      <c r="DE112" s="590"/>
      <c r="DF112" s="590"/>
      <c r="DG112" s="590"/>
      <c r="DH112" s="590"/>
      <c r="DI112" s="590"/>
      <c r="DJ112" s="590"/>
      <c r="DK112" s="590"/>
      <c r="DL112" s="590"/>
      <c r="DM112" s="590"/>
      <c r="DN112" s="590"/>
      <c r="DO112" s="590"/>
      <c r="DP112" s="590"/>
    </row>
    <row r="113" spans="1:120" s="588" customFormat="1">
      <c r="A113" s="587"/>
      <c r="B113" s="587"/>
      <c r="D113" s="587"/>
      <c r="E113" s="587"/>
      <c r="F113" s="587"/>
      <c r="I113" s="590"/>
      <c r="J113" s="590"/>
      <c r="K113" s="590"/>
      <c r="L113" s="590"/>
      <c r="M113" s="590"/>
      <c r="N113" s="590"/>
      <c r="O113" s="590"/>
      <c r="P113" s="590"/>
      <c r="Q113" s="590"/>
      <c r="R113" s="590"/>
      <c r="S113" s="590"/>
      <c r="T113" s="590"/>
      <c r="U113" s="590"/>
      <c r="V113" s="590"/>
      <c r="W113" s="590"/>
      <c r="X113" s="590"/>
      <c r="Y113" s="590"/>
      <c r="Z113" s="590"/>
      <c r="AA113" s="590"/>
      <c r="AB113" s="590"/>
      <c r="AC113" s="590"/>
      <c r="AD113" s="590"/>
      <c r="AE113" s="590"/>
      <c r="AF113" s="590"/>
      <c r="AG113" s="590"/>
      <c r="AH113" s="590"/>
      <c r="AI113" s="590"/>
      <c r="AJ113" s="590"/>
      <c r="AK113" s="590"/>
      <c r="AL113" s="590"/>
      <c r="AM113" s="590"/>
      <c r="AN113" s="590"/>
      <c r="AO113" s="590"/>
      <c r="AP113" s="590"/>
      <c r="AQ113" s="590"/>
      <c r="AR113" s="590"/>
      <c r="AS113" s="590"/>
      <c r="AT113" s="590"/>
      <c r="AU113" s="590"/>
      <c r="AV113" s="590"/>
      <c r="AW113" s="590"/>
      <c r="AX113" s="590"/>
      <c r="AY113" s="590"/>
      <c r="AZ113" s="590"/>
      <c r="BA113" s="590"/>
      <c r="BB113" s="590"/>
      <c r="BC113" s="590"/>
      <c r="BD113" s="590"/>
      <c r="BE113" s="590"/>
      <c r="BF113" s="590"/>
      <c r="BG113" s="590"/>
      <c r="BH113" s="590"/>
      <c r="BI113" s="590"/>
      <c r="BJ113" s="590"/>
      <c r="BK113" s="590"/>
      <c r="BL113" s="590"/>
      <c r="BM113" s="590"/>
      <c r="BN113" s="590"/>
      <c r="BO113" s="590"/>
      <c r="BP113" s="590"/>
      <c r="BQ113" s="590"/>
      <c r="BR113" s="590"/>
      <c r="BS113" s="590"/>
      <c r="BT113" s="590"/>
      <c r="BU113" s="590"/>
      <c r="BV113" s="590"/>
      <c r="BW113" s="590"/>
      <c r="BX113" s="590"/>
      <c r="BY113" s="590"/>
      <c r="BZ113" s="590"/>
      <c r="CA113" s="590"/>
      <c r="CB113" s="590"/>
      <c r="CC113" s="590"/>
      <c r="CD113" s="590"/>
      <c r="CE113" s="590"/>
      <c r="CF113" s="590"/>
      <c r="CG113" s="590"/>
      <c r="CH113" s="590"/>
      <c r="CI113" s="590"/>
      <c r="CJ113" s="590"/>
      <c r="CK113" s="590"/>
      <c r="CL113" s="590"/>
      <c r="CM113" s="590"/>
      <c r="CN113" s="590"/>
      <c r="CO113" s="590"/>
      <c r="CP113" s="590"/>
      <c r="CQ113" s="590"/>
      <c r="CR113" s="590"/>
      <c r="CS113" s="590"/>
      <c r="CT113" s="590"/>
      <c r="CU113" s="590"/>
      <c r="CV113" s="590"/>
      <c r="CW113" s="590"/>
      <c r="CX113" s="590"/>
      <c r="CY113" s="590"/>
      <c r="CZ113" s="590"/>
      <c r="DA113" s="590"/>
      <c r="DB113" s="590"/>
      <c r="DC113" s="590"/>
      <c r="DD113" s="590"/>
      <c r="DE113" s="590"/>
      <c r="DF113" s="590"/>
      <c r="DG113" s="590"/>
      <c r="DH113" s="590"/>
      <c r="DI113" s="590"/>
      <c r="DJ113" s="590"/>
      <c r="DK113" s="590"/>
      <c r="DL113" s="590"/>
      <c r="DM113" s="590"/>
      <c r="DN113" s="590"/>
      <c r="DO113" s="590"/>
      <c r="DP113" s="590"/>
    </row>
    <row r="114" spans="1:120" s="588" customFormat="1">
      <c r="A114" s="587"/>
      <c r="B114" s="587"/>
      <c r="D114" s="587"/>
      <c r="E114" s="587"/>
      <c r="F114" s="587"/>
      <c r="I114" s="590"/>
      <c r="J114" s="590"/>
      <c r="K114" s="590"/>
      <c r="L114" s="590"/>
      <c r="M114" s="590"/>
      <c r="N114" s="590"/>
      <c r="O114" s="590"/>
      <c r="P114" s="590"/>
      <c r="Q114" s="590"/>
      <c r="R114" s="590"/>
      <c r="S114" s="590"/>
      <c r="T114" s="590"/>
      <c r="U114" s="590"/>
      <c r="V114" s="590"/>
      <c r="W114" s="590"/>
      <c r="X114" s="590"/>
      <c r="Y114" s="590"/>
      <c r="Z114" s="590"/>
      <c r="AA114" s="590"/>
      <c r="AB114" s="590"/>
      <c r="AC114" s="590"/>
      <c r="AD114" s="590"/>
      <c r="AE114" s="590"/>
      <c r="AF114" s="590"/>
      <c r="AG114" s="590"/>
      <c r="AH114" s="590"/>
      <c r="AI114" s="590"/>
      <c r="AJ114" s="590"/>
      <c r="AK114" s="590"/>
      <c r="AL114" s="590"/>
      <c r="AM114" s="590"/>
      <c r="AN114" s="590"/>
      <c r="AO114" s="590"/>
      <c r="AP114" s="590"/>
      <c r="AQ114" s="590"/>
      <c r="AR114" s="590"/>
      <c r="AS114" s="590"/>
      <c r="AT114" s="590"/>
      <c r="AU114" s="590"/>
      <c r="AV114" s="590"/>
      <c r="AW114" s="590"/>
      <c r="AX114" s="590"/>
      <c r="AY114" s="590"/>
      <c r="AZ114" s="590"/>
      <c r="BA114" s="590"/>
      <c r="BB114" s="590"/>
      <c r="BC114" s="590"/>
      <c r="BD114" s="590"/>
      <c r="BE114" s="590"/>
      <c r="BF114" s="590"/>
      <c r="BG114" s="590"/>
      <c r="BH114" s="590"/>
      <c r="BI114" s="590"/>
      <c r="BJ114" s="590"/>
      <c r="BK114" s="590"/>
      <c r="BL114" s="590"/>
      <c r="BM114" s="590"/>
      <c r="BN114" s="590"/>
      <c r="BO114" s="590"/>
      <c r="BP114" s="590"/>
      <c r="BQ114" s="590"/>
      <c r="BR114" s="590"/>
      <c r="BS114" s="590"/>
      <c r="BT114" s="590"/>
      <c r="BU114" s="590"/>
      <c r="BV114" s="590"/>
      <c r="BW114" s="590"/>
      <c r="BX114" s="590"/>
      <c r="BY114" s="590"/>
      <c r="BZ114" s="590"/>
      <c r="CA114" s="590"/>
      <c r="CB114" s="590"/>
      <c r="CC114" s="590"/>
      <c r="CD114" s="590"/>
      <c r="CE114" s="590"/>
      <c r="CF114" s="590"/>
      <c r="CG114" s="590"/>
      <c r="CH114" s="590"/>
      <c r="CI114" s="590"/>
      <c r="CJ114" s="590"/>
      <c r="CK114" s="590"/>
      <c r="CL114" s="590"/>
      <c r="CM114" s="590"/>
      <c r="CN114" s="590"/>
      <c r="CO114" s="590"/>
      <c r="CP114" s="590"/>
      <c r="CQ114" s="590"/>
      <c r="CR114" s="590"/>
      <c r="CS114" s="590"/>
      <c r="CT114" s="590"/>
      <c r="CU114" s="590"/>
      <c r="CV114" s="590"/>
      <c r="CW114" s="590"/>
      <c r="CX114" s="590"/>
      <c r="CY114" s="590"/>
      <c r="CZ114" s="590"/>
      <c r="DA114" s="590"/>
      <c r="DB114" s="590"/>
      <c r="DC114" s="590"/>
      <c r="DD114" s="590"/>
      <c r="DE114" s="590"/>
      <c r="DF114" s="590"/>
      <c r="DG114" s="590"/>
      <c r="DH114" s="590"/>
      <c r="DI114" s="590"/>
      <c r="DJ114" s="590"/>
      <c r="DK114" s="590"/>
      <c r="DL114" s="590"/>
      <c r="DM114" s="590"/>
      <c r="DN114" s="590"/>
      <c r="DO114" s="590"/>
      <c r="DP114" s="590"/>
    </row>
    <row r="115" spans="1:120" s="588" customFormat="1">
      <c r="A115" s="587"/>
      <c r="B115" s="587"/>
      <c r="D115" s="587"/>
      <c r="E115" s="587"/>
      <c r="F115" s="587"/>
      <c r="I115" s="590"/>
      <c r="J115" s="590"/>
      <c r="K115" s="590"/>
      <c r="L115" s="590"/>
      <c r="M115" s="590"/>
      <c r="N115" s="590"/>
      <c r="O115" s="590"/>
      <c r="P115" s="590"/>
      <c r="Q115" s="590"/>
      <c r="R115" s="590"/>
      <c r="S115" s="590"/>
      <c r="T115" s="590"/>
      <c r="U115" s="590"/>
      <c r="V115" s="590"/>
      <c r="W115" s="590"/>
      <c r="X115" s="590"/>
      <c r="Y115" s="590"/>
      <c r="Z115" s="590"/>
      <c r="AA115" s="590"/>
      <c r="AB115" s="590"/>
      <c r="AC115" s="590"/>
      <c r="AD115" s="590"/>
      <c r="AE115" s="590"/>
      <c r="AF115" s="590"/>
      <c r="AG115" s="590"/>
      <c r="AH115" s="590"/>
      <c r="AI115" s="590"/>
      <c r="AJ115" s="590"/>
      <c r="AK115" s="590"/>
      <c r="AL115" s="590"/>
      <c r="AM115" s="590"/>
      <c r="AN115" s="590"/>
      <c r="AO115" s="590"/>
      <c r="AP115" s="590"/>
      <c r="AQ115" s="590"/>
      <c r="AR115" s="590"/>
      <c r="AS115" s="590"/>
      <c r="AT115" s="590"/>
      <c r="AU115" s="590"/>
      <c r="AV115" s="590"/>
      <c r="AW115" s="590"/>
      <c r="AX115" s="590"/>
      <c r="AY115" s="590"/>
      <c r="AZ115" s="590"/>
      <c r="BA115" s="590"/>
      <c r="BB115" s="590"/>
      <c r="BC115" s="590"/>
      <c r="BD115" s="590"/>
      <c r="BE115" s="590"/>
      <c r="BF115" s="590"/>
      <c r="BG115" s="590"/>
      <c r="BH115" s="590"/>
      <c r="BI115" s="590"/>
      <c r="BJ115" s="590"/>
      <c r="BK115" s="590"/>
      <c r="BL115" s="590"/>
      <c r="BM115" s="590"/>
      <c r="BN115" s="590"/>
      <c r="BO115" s="590"/>
      <c r="BP115" s="590"/>
      <c r="BQ115" s="590"/>
      <c r="BR115" s="590"/>
      <c r="BS115" s="590"/>
      <c r="BT115" s="590"/>
      <c r="BU115" s="590"/>
      <c r="BV115" s="590"/>
      <c r="BW115" s="590"/>
      <c r="BX115" s="590"/>
      <c r="BY115" s="590"/>
      <c r="BZ115" s="590"/>
      <c r="CA115" s="590"/>
      <c r="CB115" s="590"/>
      <c r="CC115" s="590"/>
      <c r="CD115" s="590"/>
      <c r="CE115" s="590"/>
      <c r="CF115" s="590"/>
      <c r="CG115" s="590"/>
      <c r="CH115" s="590"/>
      <c r="CI115" s="590"/>
      <c r="CJ115" s="590"/>
      <c r="CK115" s="590"/>
      <c r="CL115" s="590"/>
      <c r="CM115" s="590"/>
      <c r="CN115" s="590"/>
      <c r="CO115" s="590"/>
      <c r="CP115" s="590"/>
      <c r="CQ115" s="590"/>
      <c r="CR115" s="590"/>
      <c r="CS115" s="590"/>
      <c r="CT115" s="590"/>
      <c r="CU115" s="590"/>
      <c r="CV115" s="590"/>
      <c r="CW115" s="590"/>
      <c r="CX115" s="590"/>
      <c r="CY115" s="590"/>
      <c r="CZ115" s="590"/>
      <c r="DA115" s="590"/>
      <c r="DB115" s="590"/>
      <c r="DC115" s="590"/>
      <c r="DD115" s="590"/>
      <c r="DE115" s="590"/>
      <c r="DF115" s="590"/>
      <c r="DG115" s="590"/>
      <c r="DH115" s="590"/>
      <c r="DI115" s="590"/>
      <c r="DJ115" s="590"/>
      <c r="DK115" s="590"/>
      <c r="DL115" s="590"/>
      <c r="DM115" s="590"/>
      <c r="DN115" s="590"/>
      <c r="DO115" s="590"/>
      <c r="DP115" s="590"/>
    </row>
    <row r="116" spans="1:120" s="588" customFormat="1">
      <c r="A116" s="587"/>
      <c r="B116" s="587"/>
      <c r="D116" s="587"/>
      <c r="E116" s="587"/>
      <c r="F116" s="587"/>
      <c r="I116" s="590"/>
      <c r="J116" s="590"/>
      <c r="K116" s="590"/>
      <c r="L116" s="590"/>
      <c r="M116" s="590"/>
      <c r="N116" s="590"/>
      <c r="O116" s="590"/>
      <c r="P116" s="590"/>
      <c r="Q116" s="590"/>
      <c r="R116" s="590"/>
      <c r="S116" s="590"/>
      <c r="T116" s="590"/>
      <c r="U116" s="590"/>
      <c r="V116" s="590"/>
      <c r="W116" s="590"/>
      <c r="X116" s="590"/>
      <c r="Y116" s="590"/>
      <c r="Z116" s="590"/>
      <c r="AA116" s="590"/>
      <c r="AB116" s="590"/>
      <c r="AC116" s="590"/>
      <c r="AD116" s="590"/>
      <c r="AE116" s="590"/>
      <c r="AF116" s="590"/>
      <c r="AG116" s="590"/>
      <c r="AH116" s="590"/>
      <c r="AI116" s="590"/>
      <c r="AJ116" s="590"/>
      <c r="AK116" s="590"/>
      <c r="AL116" s="590"/>
      <c r="AM116" s="590"/>
      <c r="AN116" s="590"/>
      <c r="AO116" s="590"/>
      <c r="AP116" s="590"/>
      <c r="AQ116" s="590"/>
      <c r="AR116" s="590"/>
      <c r="AS116" s="590"/>
      <c r="AT116" s="590"/>
      <c r="AU116" s="590"/>
      <c r="AV116" s="590"/>
      <c r="AW116" s="590"/>
      <c r="AX116" s="590"/>
      <c r="AY116" s="590"/>
      <c r="AZ116" s="590"/>
      <c r="BA116" s="590"/>
      <c r="BB116" s="590"/>
      <c r="BC116" s="590"/>
      <c r="BD116" s="590"/>
      <c r="BE116" s="590"/>
      <c r="BF116" s="590"/>
      <c r="BG116" s="590"/>
      <c r="BH116" s="590"/>
      <c r="BI116" s="590"/>
      <c r="BJ116" s="590"/>
      <c r="BK116" s="590"/>
      <c r="BL116" s="590"/>
      <c r="BM116" s="590"/>
      <c r="BN116" s="590"/>
      <c r="BO116" s="590"/>
      <c r="BP116" s="590"/>
      <c r="BQ116" s="590"/>
      <c r="BR116" s="590"/>
      <c r="BS116" s="590"/>
      <c r="BT116" s="590"/>
      <c r="BU116" s="590"/>
      <c r="BV116" s="590"/>
      <c r="BW116" s="590"/>
      <c r="BX116" s="590"/>
      <c r="BY116" s="590"/>
      <c r="BZ116" s="590"/>
      <c r="CA116" s="590"/>
      <c r="CB116" s="590"/>
      <c r="CC116" s="590"/>
      <c r="CD116" s="590"/>
      <c r="CE116" s="590"/>
      <c r="CF116" s="590"/>
      <c r="CG116" s="590"/>
      <c r="CH116" s="590"/>
      <c r="CI116" s="590"/>
      <c r="CJ116" s="590"/>
      <c r="CK116" s="590"/>
      <c r="CL116" s="590"/>
      <c r="CM116" s="590"/>
      <c r="CN116" s="590"/>
      <c r="CO116" s="590"/>
      <c r="CP116" s="590"/>
      <c r="CQ116" s="590"/>
      <c r="CR116" s="590"/>
      <c r="CS116" s="590"/>
      <c r="CT116" s="590"/>
      <c r="CU116" s="590"/>
      <c r="CV116" s="590"/>
      <c r="CW116" s="590"/>
      <c r="CX116" s="590"/>
      <c r="CY116" s="590"/>
      <c r="CZ116" s="590"/>
      <c r="DA116" s="590"/>
      <c r="DB116" s="590"/>
      <c r="DC116" s="590"/>
      <c r="DD116" s="590"/>
      <c r="DE116" s="590"/>
      <c r="DF116" s="590"/>
      <c r="DG116" s="590"/>
      <c r="DH116" s="590"/>
      <c r="DI116" s="590"/>
      <c r="DJ116" s="590"/>
      <c r="DK116" s="590"/>
      <c r="DL116" s="590"/>
      <c r="DM116" s="590"/>
      <c r="DN116" s="590"/>
      <c r="DO116" s="590"/>
      <c r="DP116" s="590"/>
    </row>
    <row r="117" spans="1:120" s="588" customFormat="1">
      <c r="A117" s="587"/>
      <c r="B117" s="587"/>
      <c r="D117" s="587"/>
      <c r="E117" s="587"/>
      <c r="F117" s="587"/>
      <c r="I117" s="590"/>
      <c r="J117" s="590"/>
      <c r="K117" s="590"/>
      <c r="L117" s="590"/>
      <c r="M117" s="590"/>
      <c r="N117" s="590"/>
      <c r="O117" s="590"/>
      <c r="P117" s="590"/>
      <c r="Q117" s="590"/>
      <c r="R117" s="590"/>
      <c r="S117" s="590"/>
      <c r="T117" s="590"/>
      <c r="U117" s="590"/>
      <c r="V117" s="590"/>
      <c r="W117" s="590"/>
      <c r="X117" s="590"/>
      <c r="Y117" s="590"/>
      <c r="Z117" s="590"/>
      <c r="AA117" s="590"/>
      <c r="AB117" s="590"/>
      <c r="AC117" s="590"/>
      <c r="AD117" s="590"/>
      <c r="AE117" s="590"/>
      <c r="AF117" s="590"/>
      <c r="AG117" s="590"/>
      <c r="AH117" s="590"/>
      <c r="AI117" s="590"/>
      <c r="AJ117" s="590"/>
      <c r="AK117" s="590"/>
      <c r="AL117" s="590"/>
      <c r="AM117" s="590"/>
      <c r="AN117" s="590"/>
      <c r="AO117" s="590"/>
      <c r="AP117" s="590"/>
      <c r="AQ117" s="590"/>
      <c r="AR117" s="590"/>
      <c r="AS117" s="590"/>
      <c r="AT117" s="590"/>
      <c r="AU117" s="590"/>
      <c r="AV117" s="590"/>
      <c r="AW117" s="590"/>
      <c r="AX117" s="590"/>
      <c r="AY117" s="590"/>
      <c r="AZ117" s="590"/>
      <c r="BA117" s="590"/>
      <c r="BB117" s="590"/>
      <c r="BC117" s="590"/>
      <c r="BD117" s="590"/>
      <c r="BE117" s="590"/>
      <c r="BF117" s="590"/>
      <c r="BG117" s="590"/>
      <c r="BH117" s="590"/>
      <c r="BI117" s="590"/>
      <c r="BJ117" s="590"/>
      <c r="BK117" s="590"/>
      <c r="BL117" s="590"/>
      <c r="BM117" s="590"/>
      <c r="BN117" s="590"/>
      <c r="BO117" s="590"/>
      <c r="BP117" s="590"/>
      <c r="BQ117" s="590"/>
      <c r="BR117" s="590"/>
      <c r="BS117" s="590"/>
      <c r="BT117" s="590"/>
      <c r="BU117" s="590"/>
      <c r="BV117" s="590"/>
      <c r="BW117" s="590"/>
      <c r="BX117" s="590"/>
      <c r="BY117" s="590"/>
      <c r="BZ117" s="590"/>
      <c r="CA117" s="590"/>
      <c r="CB117" s="590"/>
      <c r="CC117" s="590"/>
      <c r="CD117" s="590"/>
      <c r="CE117" s="590"/>
      <c r="CF117" s="590"/>
      <c r="CG117" s="590"/>
      <c r="CH117" s="590"/>
      <c r="CI117" s="590"/>
      <c r="CJ117" s="590"/>
      <c r="CK117" s="590"/>
      <c r="CL117" s="590"/>
      <c r="CM117" s="590"/>
      <c r="CN117" s="590"/>
      <c r="CO117" s="590"/>
      <c r="CP117" s="590"/>
      <c r="CQ117" s="590"/>
      <c r="CR117" s="590"/>
      <c r="CS117" s="590"/>
      <c r="CT117" s="590"/>
      <c r="CU117" s="590"/>
      <c r="CV117" s="590"/>
      <c r="CW117" s="590"/>
      <c r="CX117" s="590"/>
      <c r="CY117" s="590"/>
      <c r="CZ117" s="590"/>
      <c r="DA117" s="590"/>
      <c r="DB117" s="590"/>
      <c r="DC117" s="590"/>
      <c r="DD117" s="590"/>
      <c r="DE117" s="590"/>
      <c r="DF117" s="590"/>
      <c r="DG117" s="590"/>
      <c r="DH117" s="590"/>
      <c r="DI117" s="590"/>
      <c r="DJ117" s="590"/>
      <c r="DK117" s="590"/>
      <c r="DL117" s="590"/>
      <c r="DM117" s="590"/>
      <c r="DN117" s="590"/>
      <c r="DO117" s="590"/>
      <c r="DP117" s="590"/>
    </row>
    <row r="118" spans="1:120" s="588" customFormat="1">
      <c r="A118" s="587"/>
      <c r="B118" s="587"/>
      <c r="D118" s="587"/>
      <c r="E118" s="587"/>
      <c r="F118" s="587"/>
      <c r="I118" s="590"/>
      <c r="J118" s="590"/>
      <c r="K118" s="590"/>
      <c r="L118" s="590"/>
      <c r="M118" s="590"/>
      <c r="N118" s="590"/>
      <c r="O118" s="590"/>
      <c r="P118" s="590"/>
      <c r="Q118" s="590"/>
      <c r="R118" s="590"/>
      <c r="S118" s="590"/>
      <c r="T118" s="590"/>
      <c r="U118" s="590"/>
      <c r="V118" s="590"/>
      <c r="W118" s="590"/>
      <c r="X118" s="590"/>
      <c r="Y118" s="590"/>
      <c r="Z118" s="590"/>
      <c r="AA118" s="590"/>
      <c r="AB118" s="590"/>
      <c r="AC118" s="590"/>
      <c r="AD118" s="590"/>
      <c r="AE118" s="590"/>
      <c r="AF118" s="590"/>
      <c r="AG118" s="590"/>
      <c r="AH118" s="590"/>
      <c r="AI118" s="590"/>
      <c r="AJ118" s="590"/>
      <c r="AK118" s="590"/>
      <c r="AL118" s="590"/>
      <c r="AM118" s="590"/>
      <c r="AN118" s="590"/>
      <c r="AO118" s="590"/>
      <c r="AP118" s="590"/>
      <c r="AQ118" s="590"/>
      <c r="AR118" s="590"/>
      <c r="AS118" s="590"/>
      <c r="AT118" s="590"/>
      <c r="AU118" s="590"/>
      <c r="AV118" s="590"/>
      <c r="AW118" s="590"/>
      <c r="AX118" s="590"/>
      <c r="AY118" s="590"/>
      <c r="AZ118" s="590"/>
      <c r="BA118" s="590"/>
      <c r="BB118" s="590"/>
      <c r="BC118" s="590"/>
      <c r="BD118" s="590"/>
      <c r="BE118" s="590"/>
      <c r="BF118" s="590"/>
      <c r="BG118" s="590"/>
      <c r="BH118" s="590"/>
      <c r="BI118" s="590"/>
      <c r="BJ118" s="590"/>
      <c r="BK118" s="590"/>
      <c r="BL118" s="590"/>
      <c r="BM118" s="590"/>
      <c r="BN118" s="590"/>
      <c r="BO118" s="590"/>
      <c r="BP118" s="590"/>
      <c r="BQ118" s="590"/>
      <c r="BR118" s="590"/>
      <c r="BS118" s="590"/>
      <c r="BT118" s="590"/>
      <c r="BU118" s="590"/>
      <c r="BV118" s="590"/>
      <c r="BW118" s="590"/>
      <c r="BX118" s="590"/>
      <c r="BY118" s="590"/>
      <c r="BZ118" s="590"/>
      <c r="CA118" s="590"/>
      <c r="CB118" s="590"/>
      <c r="CC118" s="590"/>
      <c r="CD118" s="590"/>
      <c r="CE118" s="590"/>
      <c r="CF118" s="590"/>
      <c r="CG118" s="590"/>
      <c r="CH118" s="590"/>
      <c r="CI118" s="590"/>
      <c r="CJ118" s="590"/>
      <c r="CK118" s="590"/>
      <c r="CL118" s="590"/>
      <c r="CM118" s="590"/>
      <c r="CN118" s="590"/>
      <c r="CO118" s="590"/>
      <c r="CP118" s="590"/>
      <c r="CQ118" s="590"/>
      <c r="CR118" s="590"/>
      <c r="CS118" s="590"/>
      <c r="CT118" s="590"/>
      <c r="CU118" s="590"/>
      <c r="CV118" s="590"/>
      <c r="CW118" s="590"/>
      <c r="CX118" s="590"/>
      <c r="CY118" s="590"/>
      <c r="CZ118" s="590"/>
      <c r="DA118" s="590"/>
      <c r="DB118" s="590"/>
      <c r="DC118" s="590"/>
      <c r="DD118" s="590"/>
      <c r="DE118" s="590"/>
      <c r="DF118" s="590"/>
      <c r="DG118" s="590"/>
      <c r="DH118" s="590"/>
      <c r="DI118" s="590"/>
      <c r="DJ118" s="590"/>
      <c r="DK118" s="590"/>
      <c r="DL118" s="590"/>
      <c r="DM118" s="590"/>
      <c r="DN118" s="590"/>
      <c r="DO118" s="590"/>
      <c r="DP118" s="590"/>
    </row>
    <row r="119" spans="1:120" s="588" customFormat="1">
      <c r="A119" s="587"/>
      <c r="B119" s="587"/>
      <c r="D119" s="587"/>
      <c r="E119" s="587"/>
      <c r="F119" s="587"/>
      <c r="I119" s="590"/>
      <c r="J119" s="590"/>
      <c r="K119" s="590"/>
      <c r="L119" s="590"/>
      <c r="M119" s="590"/>
      <c r="N119" s="590"/>
      <c r="O119" s="590"/>
      <c r="P119" s="590"/>
      <c r="Q119" s="590"/>
      <c r="R119" s="590"/>
      <c r="S119" s="590"/>
      <c r="T119" s="590"/>
      <c r="U119" s="590"/>
      <c r="V119" s="590"/>
      <c r="W119" s="590"/>
      <c r="X119" s="590"/>
      <c r="Y119" s="590"/>
      <c r="Z119" s="590"/>
      <c r="AA119" s="590"/>
      <c r="AB119" s="590"/>
      <c r="AC119" s="590"/>
      <c r="AD119" s="590"/>
      <c r="AE119" s="590"/>
      <c r="AF119" s="590"/>
      <c r="AG119" s="590"/>
      <c r="AH119" s="590"/>
      <c r="AI119" s="590"/>
      <c r="AJ119" s="590"/>
      <c r="AK119" s="590"/>
      <c r="AL119" s="590"/>
      <c r="AM119" s="590"/>
      <c r="AN119" s="590"/>
      <c r="AO119" s="590"/>
      <c r="AP119" s="590"/>
      <c r="AQ119" s="590"/>
      <c r="AR119" s="590"/>
      <c r="AS119" s="590"/>
      <c r="AT119" s="590"/>
      <c r="AU119" s="590"/>
      <c r="AV119" s="590"/>
      <c r="AW119" s="590"/>
      <c r="AX119" s="590"/>
      <c r="AY119" s="590"/>
      <c r="AZ119" s="590"/>
      <c r="BA119" s="590"/>
      <c r="BB119" s="590"/>
      <c r="BC119" s="590"/>
      <c r="BD119" s="590"/>
      <c r="BE119" s="590"/>
      <c r="BF119" s="590"/>
      <c r="BG119" s="590"/>
      <c r="BH119" s="590"/>
      <c r="BI119" s="590"/>
      <c r="BJ119" s="590"/>
      <c r="BK119" s="590"/>
      <c r="BL119" s="590"/>
      <c r="BM119" s="590"/>
      <c r="BN119" s="590"/>
      <c r="BO119" s="590"/>
      <c r="BP119" s="590"/>
      <c r="BQ119" s="590"/>
      <c r="BR119" s="590"/>
      <c r="BS119" s="590"/>
      <c r="BT119" s="590"/>
      <c r="BU119" s="590"/>
      <c r="BV119" s="590"/>
      <c r="BW119" s="590"/>
      <c r="BX119" s="590"/>
      <c r="BY119" s="590"/>
      <c r="BZ119" s="590"/>
      <c r="CA119" s="590"/>
      <c r="CB119" s="590"/>
      <c r="CC119" s="590"/>
      <c r="CD119" s="590"/>
      <c r="CE119" s="590"/>
      <c r="CF119" s="590"/>
      <c r="CG119" s="590"/>
      <c r="CH119" s="590"/>
      <c r="CI119" s="590"/>
      <c r="CJ119" s="590"/>
      <c r="CK119" s="590"/>
      <c r="CL119" s="590"/>
      <c r="CM119" s="590"/>
      <c r="CN119" s="590"/>
      <c r="CO119" s="590"/>
      <c r="CP119" s="590"/>
      <c r="CQ119" s="590"/>
      <c r="CR119" s="590"/>
      <c r="CS119" s="590"/>
      <c r="CT119" s="590"/>
      <c r="CU119" s="590"/>
      <c r="CV119" s="590"/>
      <c r="CW119" s="590"/>
      <c r="CX119" s="590"/>
      <c r="CY119" s="590"/>
      <c r="CZ119" s="590"/>
      <c r="DA119" s="590"/>
      <c r="DB119" s="590"/>
      <c r="DC119" s="590"/>
      <c r="DD119" s="590"/>
      <c r="DE119" s="590"/>
      <c r="DF119" s="590"/>
      <c r="DG119" s="590"/>
      <c r="DH119" s="590"/>
      <c r="DI119" s="590"/>
      <c r="DJ119" s="590"/>
      <c r="DK119" s="590"/>
      <c r="DL119" s="590"/>
      <c r="DM119" s="590"/>
      <c r="DN119" s="590"/>
      <c r="DO119" s="590"/>
      <c r="DP119" s="590"/>
    </row>
    <row r="120" spans="1:120" s="588" customFormat="1">
      <c r="A120" s="587"/>
      <c r="B120" s="587"/>
      <c r="D120" s="587"/>
      <c r="E120" s="587"/>
      <c r="F120" s="587"/>
      <c r="I120" s="590"/>
      <c r="J120" s="590"/>
      <c r="K120" s="590"/>
      <c r="L120" s="590"/>
      <c r="M120" s="590"/>
      <c r="N120" s="590"/>
      <c r="O120" s="590"/>
      <c r="P120" s="590"/>
      <c r="Q120" s="590"/>
      <c r="R120" s="590"/>
      <c r="S120" s="590"/>
      <c r="T120" s="590"/>
      <c r="U120" s="590"/>
      <c r="V120" s="590"/>
      <c r="W120" s="590"/>
      <c r="X120" s="590"/>
      <c r="Y120" s="590"/>
      <c r="Z120" s="590"/>
      <c r="AA120" s="590"/>
      <c r="AB120" s="590"/>
      <c r="AC120" s="590"/>
      <c r="AD120" s="590"/>
      <c r="AE120" s="590"/>
      <c r="AF120" s="590"/>
      <c r="AG120" s="590"/>
      <c r="AH120" s="590"/>
      <c r="AI120" s="590"/>
      <c r="AJ120" s="590"/>
      <c r="AK120" s="590"/>
      <c r="AL120" s="590"/>
      <c r="AM120" s="590"/>
      <c r="AN120" s="590"/>
      <c r="AO120" s="590"/>
      <c r="AP120" s="590"/>
      <c r="AQ120" s="590"/>
      <c r="AR120" s="590"/>
      <c r="AS120" s="590"/>
      <c r="AT120" s="590"/>
      <c r="AU120" s="590"/>
      <c r="AV120" s="590"/>
      <c r="AW120" s="590"/>
      <c r="AX120" s="590"/>
      <c r="AY120" s="590"/>
      <c r="AZ120" s="590"/>
      <c r="BA120" s="590"/>
      <c r="BB120" s="590"/>
      <c r="BC120" s="590"/>
      <c r="BD120" s="590"/>
      <c r="BE120" s="590"/>
      <c r="BF120" s="590"/>
      <c r="BG120" s="590"/>
      <c r="BH120" s="590"/>
      <c r="BI120" s="590"/>
      <c r="BJ120" s="590"/>
      <c r="BK120" s="590"/>
      <c r="BL120" s="590"/>
      <c r="BM120" s="590"/>
      <c r="BN120" s="590"/>
      <c r="BO120" s="590"/>
      <c r="BP120" s="590"/>
      <c r="BQ120" s="590"/>
      <c r="BR120" s="590"/>
      <c r="BS120" s="590"/>
      <c r="BT120" s="590"/>
      <c r="BU120" s="590"/>
      <c r="BV120" s="590"/>
      <c r="BW120" s="590"/>
      <c r="BX120" s="590"/>
      <c r="BY120" s="590"/>
      <c r="BZ120" s="590"/>
      <c r="CA120" s="590"/>
      <c r="CB120" s="590"/>
      <c r="CC120" s="590"/>
      <c r="CD120" s="590"/>
      <c r="CE120" s="590"/>
      <c r="CF120" s="590"/>
      <c r="CG120" s="590"/>
      <c r="CH120" s="590"/>
      <c r="CI120" s="590"/>
      <c r="CJ120" s="590"/>
      <c r="CK120" s="590"/>
      <c r="CL120" s="590"/>
      <c r="CM120" s="590"/>
      <c r="CN120" s="590"/>
      <c r="CO120" s="590"/>
      <c r="CP120" s="590"/>
      <c r="CQ120" s="590"/>
      <c r="CR120" s="590"/>
      <c r="CS120" s="590"/>
      <c r="CT120" s="590"/>
      <c r="CU120" s="590"/>
      <c r="CV120" s="590"/>
      <c r="CW120" s="590"/>
      <c r="CX120" s="590"/>
      <c r="CY120" s="590"/>
      <c r="CZ120" s="590"/>
      <c r="DA120" s="590"/>
      <c r="DB120" s="590"/>
      <c r="DC120" s="590"/>
      <c r="DD120" s="590"/>
      <c r="DE120" s="590"/>
      <c r="DF120" s="590"/>
      <c r="DG120" s="590"/>
      <c r="DH120" s="590"/>
      <c r="DI120" s="590"/>
      <c r="DJ120" s="590"/>
      <c r="DK120" s="590"/>
      <c r="DL120" s="590"/>
      <c r="DM120" s="590"/>
      <c r="DN120" s="590"/>
      <c r="DO120" s="590"/>
      <c r="DP120" s="590"/>
    </row>
    <row r="121" spans="1:120" s="588" customFormat="1">
      <c r="A121" s="587"/>
      <c r="B121" s="587"/>
      <c r="D121" s="587"/>
      <c r="E121" s="587"/>
      <c r="F121" s="587"/>
      <c r="I121" s="590"/>
      <c r="J121" s="590"/>
      <c r="K121" s="590"/>
      <c r="L121" s="590"/>
      <c r="M121" s="590"/>
      <c r="N121" s="590"/>
      <c r="O121" s="590"/>
      <c r="P121" s="590"/>
      <c r="Q121" s="590"/>
      <c r="R121" s="590"/>
      <c r="S121" s="590"/>
      <c r="T121" s="590"/>
      <c r="U121" s="590"/>
      <c r="V121" s="590"/>
      <c r="W121" s="590"/>
      <c r="X121" s="590"/>
      <c r="Y121" s="590"/>
      <c r="Z121" s="590"/>
      <c r="AA121" s="590"/>
      <c r="AB121" s="590"/>
      <c r="AC121" s="590"/>
      <c r="AD121" s="590"/>
      <c r="AE121" s="590"/>
      <c r="AF121" s="590"/>
      <c r="AG121" s="590"/>
      <c r="AH121" s="590"/>
      <c r="AI121" s="590"/>
      <c r="AJ121" s="590"/>
      <c r="AK121" s="590"/>
      <c r="AL121" s="590"/>
      <c r="AM121" s="590"/>
      <c r="AN121" s="590"/>
      <c r="AO121" s="590"/>
      <c r="AP121" s="590"/>
      <c r="AQ121" s="590"/>
      <c r="AR121" s="590"/>
      <c r="AS121" s="590"/>
      <c r="AT121" s="590"/>
      <c r="AU121" s="590"/>
      <c r="AV121" s="590"/>
      <c r="AW121" s="590"/>
      <c r="AX121" s="590"/>
      <c r="AY121" s="590"/>
      <c r="AZ121" s="590"/>
      <c r="BA121" s="590"/>
      <c r="BB121" s="590"/>
      <c r="BC121" s="590"/>
      <c r="BD121" s="590"/>
      <c r="BE121" s="590"/>
      <c r="BF121" s="590"/>
      <c r="BG121" s="590"/>
      <c r="BH121" s="590"/>
      <c r="BI121" s="590"/>
      <c r="BJ121" s="590"/>
      <c r="BK121" s="590"/>
      <c r="BL121" s="590"/>
      <c r="BM121" s="590"/>
      <c r="BN121" s="590"/>
      <c r="BO121" s="590"/>
      <c r="BP121" s="590"/>
      <c r="BQ121" s="590"/>
      <c r="BR121" s="590"/>
      <c r="BS121" s="590"/>
      <c r="BT121" s="590"/>
      <c r="BU121" s="590"/>
      <c r="BV121" s="590"/>
      <c r="BW121" s="590"/>
      <c r="BX121" s="590"/>
      <c r="BY121" s="590"/>
      <c r="BZ121" s="590"/>
      <c r="CA121" s="590"/>
      <c r="CB121" s="590"/>
      <c r="CC121" s="590"/>
      <c r="CD121" s="590"/>
      <c r="CE121" s="590"/>
      <c r="CF121" s="590"/>
      <c r="CG121" s="590"/>
      <c r="CH121" s="590"/>
      <c r="CI121" s="590"/>
      <c r="CJ121" s="590"/>
      <c r="CK121" s="590"/>
      <c r="CL121" s="590"/>
      <c r="CM121" s="590"/>
      <c r="CN121" s="590"/>
      <c r="CO121" s="590"/>
      <c r="CP121" s="590"/>
      <c r="CQ121" s="590"/>
      <c r="CR121" s="590"/>
      <c r="CS121" s="590"/>
      <c r="CT121" s="590"/>
      <c r="CU121" s="590"/>
      <c r="CV121" s="590"/>
      <c r="CW121" s="590"/>
      <c r="CX121" s="590"/>
      <c r="CY121" s="590"/>
      <c r="CZ121" s="590"/>
      <c r="DA121" s="590"/>
      <c r="DB121" s="590"/>
      <c r="DC121" s="590"/>
      <c r="DD121" s="590"/>
      <c r="DE121" s="590"/>
      <c r="DF121" s="590"/>
      <c r="DG121" s="590"/>
      <c r="DH121" s="590"/>
      <c r="DI121" s="590"/>
      <c r="DJ121" s="590"/>
      <c r="DK121" s="590"/>
      <c r="DL121" s="590"/>
      <c r="DM121" s="590"/>
      <c r="DN121" s="590"/>
      <c r="DO121" s="590"/>
      <c r="DP121" s="590"/>
    </row>
    <row r="122" spans="1:120" s="588" customFormat="1">
      <c r="A122" s="587"/>
      <c r="B122" s="587"/>
      <c r="D122" s="587"/>
      <c r="E122" s="587"/>
      <c r="F122" s="587"/>
      <c r="I122" s="590"/>
      <c r="J122" s="590"/>
      <c r="K122" s="590"/>
      <c r="L122" s="590"/>
      <c r="M122" s="590"/>
      <c r="N122" s="590"/>
      <c r="O122" s="590"/>
      <c r="P122" s="590"/>
      <c r="Q122" s="590"/>
      <c r="R122" s="590"/>
      <c r="S122" s="590"/>
      <c r="T122" s="590"/>
      <c r="U122" s="590"/>
      <c r="V122" s="590"/>
      <c r="W122" s="590"/>
      <c r="X122" s="590"/>
      <c r="Y122" s="590"/>
      <c r="Z122" s="590"/>
      <c r="AA122" s="590"/>
      <c r="AB122" s="590"/>
      <c r="AC122" s="590"/>
      <c r="AD122" s="590"/>
      <c r="AE122" s="590"/>
      <c r="AF122" s="590"/>
      <c r="AG122" s="590"/>
      <c r="AH122" s="590"/>
      <c r="AI122" s="590"/>
      <c r="AJ122" s="590"/>
      <c r="AK122" s="590"/>
      <c r="AL122" s="590"/>
      <c r="AM122" s="590"/>
      <c r="AN122" s="590"/>
      <c r="AO122" s="590"/>
      <c r="AP122" s="590"/>
      <c r="AQ122" s="590"/>
      <c r="AR122" s="590"/>
      <c r="AS122" s="590"/>
      <c r="AT122" s="590"/>
      <c r="AU122" s="590"/>
      <c r="AV122" s="590"/>
      <c r="AW122" s="590"/>
      <c r="AX122" s="590"/>
      <c r="AY122" s="590"/>
      <c r="AZ122" s="590"/>
      <c r="BA122" s="590"/>
      <c r="BB122" s="590"/>
      <c r="BC122" s="590"/>
      <c r="BD122" s="590"/>
      <c r="BE122" s="590"/>
      <c r="BF122" s="590"/>
      <c r="BG122" s="590"/>
      <c r="BH122" s="590"/>
      <c r="BI122" s="590"/>
      <c r="BJ122" s="590"/>
      <c r="BK122" s="590"/>
      <c r="BL122" s="590"/>
      <c r="BM122" s="590"/>
      <c r="BN122" s="590"/>
      <c r="BO122" s="590"/>
      <c r="BP122" s="590"/>
      <c r="BQ122" s="590"/>
      <c r="BR122" s="590"/>
      <c r="BS122" s="590"/>
      <c r="BT122" s="590"/>
      <c r="BU122" s="590"/>
      <c r="BV122" s="590"/>
      <c r="BW122" s="590"/>
      <c r="BX122" s="590"/>
      <c r="BY122" s="590"/>
      <c r="BZ122" s="590"/>
      <c r="CA122" s="590"/>
      <c r="CB122" s="590"/>
      <c r="CC122" s="590"/>
      <c r="CD122" s="590"/>
      <c r="CE122" s="590"/>
      <c r="CF122" s="590"/>
      <c r="CG122" s="590"/>
      <c r="CH122" s="590"/>
      <c r="CI122" s="590"/>
      <c r="CJ122" s="590"/>
      <c r="CK122" s="590"/>
      <c r="CL122" s="590"/>
      <c r="CM122" s="590"/>
      <c r="CN122" s="590"/>
      <c r="CO122" s="590"/>
      <c r="CP122" s="590"/>
      <c r="CQ122" s="590"/>
      <c r="CR122" s="590"/>
      <c r="CS122" s="590"/>
      <c r="CT122" s="590"/>
      <c r="CU122" s="590"/>
      <c r="CV122" s="590"/>
      <c r="CW122" s="590"/>
      <c r="CX122" s="590"/>
      <c r="CY122" s="590"/>
      <c r="CZ122" s="590"/>
      <c r="DA122" s="590"/>
      <c r="DB122" s="590"/>
      <c r="DC122" s="590"/>
      <c r="DD122" s="590"/>
      <c r="DE122" s="590"/>
      <c r="DF122" s="590"/>
      <c r="DG122" s="590"/>
      <c r="DH122" s="590"/>
      <c r="DI122" s="590"/>
      <c r="DJ122" s="590"/>
      <c r="DK122" s="590"/>
      <c r="DL122" s="590"/>
      <c r="DM122" s="590"/>
      <c r="DN122" s="590"/>
      <c r="DO122" s="590"/>
      <c r="DP122" s="590"/>
    </row>
    <row r="123" spans="1:120" s="588" customFormat="1">
      <c r="A123" s="587"/>
      <c r="B123" s="587"/>
      <c r="D123" s="587"/>
      <c r="E123" s="587"/>
      <c r="F123" s="587"/>
      <c r="I123" s="590"/>
      <c r="J123" s="590"/>
      <c r="K123" s="590"/>
      <c r="L123" s="590"/>
      <c r="M123" s="590"/>
      <c r="N123" s="590"/>
      <c r="O123" s="590"/>
      <c r="P123" s="590"/>
      <c r="Q123" s="590"/>
      <c r="R123" s="590"/>
      <c r="S123" s="590"/>
      <c r="T123" s="590"/>
      <c r="U123" s="590"/>
      <c r="V123" s="590"/>
      <c r="W123" s="590"/>
      <c r="X123" s="590"/>
      <c r="Y123" s="590"/>
      <c r="Z123" s="590"/>
      <c r="AA123" s="590"/>
      <c r="AB123" s="590"/>
      <c r="AC123" s="590"/>
      <c r="AD123" s="590"/>
      <c r="AE123" s="590"/>
      <c r="AF123" s="590"/>
      <c r="AG123" s="590"/>
      <c r="AH123" s="590"/>
      <c r="AI123" s="590"/>
      <c r="AJ123" s="590"/>
      <c r="AK123" s="590"/>
      <c r="AL123" s="590"/>
      <c r="AM123" s="590"/>
      <c r="AN123" s="590"/>
      <c r="AO123" s="590"/>
      <c r="AP123" s="590"/>
      <c r="AQ123" s="590"/>
      <c r="AR123" s="590"/>
      <c r="AS123" s="590"/>
      <c r="AT123" s="590"/>
      <c r="AU123" s="590"/>
      <c r="AV123" s="590"/>
      <c r="AW123" s="590"/>
      <c r="AX123" s="590"/>
      <c r="AY123" s="590"/>
      <c r="AZ123" s="590"/>
      <c r="BA123" s="590"/>
      <c r="BB123" s="590"/>
      <c r="BC123" s="590"/>
      <c r="BD123" s="590"/>
      <c r="BE123" s="590"/>
      <c r="BF123" s="590"/>
      <c r="BG123" s="590"/>
      <c r="BH123" s="590"/>
      <c r="BI123" s="590"/>
      <c r="BJ123" s="590"/>
      <c r="BK123" s="590"/>
      <c r="BL123" s="590"/>
      <c r="BM123" s="590"/>
      <c r="BN123" s="590"/>
      <c r="BO123" s="590"/>
      <c r="BP123" s="590"/>
      <c r="BQ123" s="590"/>
      <c r="BR123" s="590"/>
      <c r="BS123" s="590"/>
      <c r="BT123" s="590"/>
      <c r="BU123" s="590"/>
      <c r="BV123" s="590"/>
      <c r="BW123" s="590"/>
      <c r="BX123" s="590"/>
      <c r="BY123" s="590"/>
      <c r="BZ123" s="590"/>
      <c r="CA123" s="590"/>
      <c r="CB123" s="590"/>
      <c r="CC123" s="590"/>
      <c r="CD123" s="590"/>
      <c r="CE123" s="590"/>
      <c r="CF123" s="590"/>
      <c r="CG123" s="590"/>
      <c r="CH123" s="590"/>
      <c r="CI123" s="590"/>
      <c r="CJ123" s="590"/>
      <c r="CK123" s="590"/>
      <c r="CL123" s="590"/>
      <c r="CM123" s="590"/>
      <c r="CN123" s="590"/>
      <c r="CO123" s="590"/>
      <c r="CP123" s="590"/>
      <c r="CQ123" s="590"/>
      <c r="CR123" s="590"/>
      <c r="CS123" s="590"/>
      <c r="CT123" s="590"/>
      <c r="CU123" s="590"/>
      <c r="CV123" s="590"/>
      <c r="CW123" s="590"/>
      <c r="CX123" s="590"/>
      <c r="CY123" s="590"/>
      <c r="CZ123" s="590"/>
      <c r="DA123" s="590"/>
      <c r="DB123" s="590"/>
      <c r="DC123" s="590"/>
      <c r="DD123" s="590"/>
      <c r="DE123" s="590"/>
      <c r="DF123" s="590"/>
      <c r="DG123" s="590"/>
      <c r="DH123" s="590"/>
      <c r="DI123" s="590"/>
      <c r="DJ123" s="590"/>
      <c r="DK123" s="590"/>
      <c r="DL123" s="590"/>
      <c r="DM123" s="590"/>
      <c r="DN123" s="590"/>
      <c r="DO123" s="590"/>
      <c r="DP123" s="590"/>
    </row>
    <row r="124" spans="1:120" s="588" customFormat="1">
      <c r="A124" s="587"/>
      <c r="B124" s="587"/>
      <c r="D124" s="587"/>
      <c r="E124" s="587"/>
      <c r="F124" s="587"/>
      <c r="I124" s="590"/>
      <c r="J124" s="590"/>
      <c r="K124" s="590"/>
      <c r="L124" s="590"/>
      <c r="M124" s="590"/>
      <c r="N124" s="590"/>
      <c r="O124" s="590"/>
      <c r="P124" s="590"/>
      <c r="Q124" s="590"/>
      <c r="R124" s="590"/>
      <c r="S124" s="590"/>
      <c r="T124" s="590"/>
      <c r="U124" s="590"/>
      <c r="V124" s="590"/>
      <c r="W124" s="590"/>
      <c r="X124" s="590"/>
      <c r="Y124" s="590"/>
      <c r="Z124" s="590"/>
      <c r="AA124" s="590"/>
      <c r="AB124" s="590"/>
      <c r="AC124" s="590"/>
      <c r="AD124" s="590"/>
      <c r="AE124" s="590"/>
      <c r="AF124" s="590"/>
      <c r="AG124" s="590"/>
      <c r="AH124" s="590"/>
      <c r="AI124" s="590"/>
      <c r="AJ124" s="590"/>
      <c r="AK124" s="590"/>
      <c r="AL124" s="590"/>
      <c r="AM124" s="590"/>
      <c r="AN124" s="590"/>
      <c r="AO124" s="590"/>
      <c r="AP124" s="590"/>
      <c r="AQ124" s="590"/>
      <c r="AR124" s="590"/>
      <c r="AS124" s="590"/>
      <c r="AT124" s="590"/>
      <c r="AU124" s="590"/>
      <c r="AV124" s="590"/>
      <c r="AW124" s="590"/>
      <c r="AX124" s="590"/>
      <c r="AY124" s="590"/>
      <c r="AZ124" s="590"/>
      <c r="BA124" s="590"/>
      <c r="BB124" s="590"/>
      <c r="BC124" s="590"/>
      <c r="BD124" s="590"/>
      <c r="BE124" s="590"/>
      <c r="BF124" s="590"/>
      <c r="BG124" s="590"/>
      <c r="BH124" s="590"/>
      <c r="BI124" s="590"/>
      <c r="BJ124" s="590"/>
      <c r="BK124" s="590"/>
      <c r="BL124" s="590"/>
      <c r="BM124" s="590"/>
      <c r="BN124" s="590"/>
      <c r="BO124" s="590"/>
      <c r="BP124" s="590"/>
      <c r="BQ124" s="590"/>
      <c r="BR124" s="590"/>
      <c r="BS124" s="590"/>
      <c r="BT124" s="590"/>
      <c r="BU124" s="590"/>
      <c r="BV124" s="590"/>
      <c r="BW124" s="590"/>
      <c r="BX124" s="590"/>
      <c r="BY124" s="590"/>
      <c r="BZ124" s="590"/>
      <c r="CA124" s="590"/>
      <c r="CB124" s="590"/>
      <c r="CC124" s="590"/>
      <c r="CD124" s="590"/>
      <c r="CE124" s="590"/>
      <c r="CF124" s="590"/>
      <c r="CG124" s="590"/>
      <c r="CH124" s="590"/>
      <c r="CI124" s="590"/>
      <c r="CJ124" s="590"/>
      <c r="CK124" s="590"/>
      <c r="CL124" s="590"/>
      <c r="CM124" s="590"/>
      <c r="CN124" s="590"/>
      <c r="CO124" s="590"/>
      <c r="CP124" s="590"/>
      <c r="CQ124" s="590"/>
      <c r="CR124" s="590"/>
      <c r="CS124" s="590"/>
      <c r="CT124" s="590"/>
      <c r="CU124" s="590"/>
      <c r="CV124" s="590"/>
      <c r="CW124" s="590"/>
      <c r="CX124" s="590"/>
      <c r="CY124" s="590"/>
      <c r="CZ124" s="590"/>
      <c r="DA124" s="590"/>
      <c r="DB124" s="590"/>
      <c r="DC124" s="590"/>
      <c r="DD124" s="590"/>
      <c r="DE124" s="590"/>
      <c r="DF124" s="590"/>
      <c r="DG124" s="590"/>
      <c r="DH124" s="590"/>
      <c r="DI124" s="590"/>
      <c r="DJ124" s="590"/>
      <c r="DK124" s="590"/>
      <c r="DL124" s="590"/>
      <c r="DM124" s="590"/>
      <c r="DN124" s="590"/>
      <c r="DO124" s="590"/>
      <c r="DP124" s="590"/>
    </row>
    <row r="125" spans="1:120" s="588" customFormat="1">
      <c r="A125" s="587"/>
      <c r="B125" s="587"/>
      <c r="D125" s="587"/>
      <c r="E125" s="587"/>
      <c r="F125" s="587"/>
      <c r="I125" s="590"/>
      <c r="J125" s="590"/>
      <c r="K125" s="590"/>
      <c r="L125" s="590"/>
      <c r="M125" s="590"/>
      <c r="N125" s="590"/>
      <c r="O125" s="590"/>
      <c r="P125" s="590"/>
      <c r="Q125" s="590"/>
      <c r="R125" s="590"/>
      <c r="S125" s="590"/>
      <c r="T125" s="590"/>
      <c r="U125" s="590"/>
      <c r="V125" s="590"/>
      <c r="W125" s="590"/>
      <c r="X125" s="590"/>
      <c r="Y125" s="590"/>
      <c r="Z125" s="590"/>
      <c r="AA125" s="590"/>
      <c r="AB125" s="590"/>
      <c r="AC125" s="590"/>
      <c r="AD125" s="590"/>
      <c r="AE125" s="590"/>
      <c r="AF125" s="590"/>
      <c r="AG125" s="590"/>
      <c r="AH125" s="590"/>
      <c r="AI125" s="590"/>
      <c r="AJ125" s="590"/>
      <c r="AK125" s="590"/>
      <c r="AL125" s="590"/>
      <c r="AM125" s="590"/>
      <c r="AN125" s="590"/>
      <c r="AO125" s="590"/>
      <c r="AP125" s="590"/>
      <c r="AQ125" s="590"/>
      <c r="AR125" s="590"/>
      <c r="AS125" s="590"/>
      <c r="AT125" s="590"/>
      <c r="AU125" s="590"/>
      <c r="AV125" s="590"/>
      <c r="AW125" s="590"/>
      <c r="AX125" s="590"/>
      <c r="AY125" s="590"/>
      <c r="AZ125" s="590"/>
      <c r="BA125" s="590"/>
      <c r="BB125" s="590"/>
      <c r="BC125" s="590"/>
      <c r="BD125" s="590"/>
      <c r="BE125" s="590"/>
      <c r="BF125" s="590"/>
      <c r="BG125" s="590"/>
      <c r="BH125" s="590"/>
      <c r="BI125" s="590"/>
      <c r="BJ125" s="590"/>
      <c r="BK125" s="590"/>
      <c r="BL125" s="590"/>
      <c r="BM125" s="590"/>
      <c r="BN125" s="590"/>
      <c r="BO125" s="590"/>
      <c r="BP125" s="590"/>
      <c r="BQ125" s="590"/>
      <c r="BR125" s="590"/>
      <c r="BS125" s="590"/>
      <c r="BT125" s="590"/>
      <c r="BU125" s="590"/>
      <c r="BV125" s="590"/>
      <c r="BW125" s="590"/>
      <c r="BX125" s="590"/>
      <c r="BY125" s="590"/>
      <c r="BZ125" s="590"/>
      <c r="CA125" s="590"/>
      <c r="CB125" s="590"/>
      <c r="CC125" s="590"/>
      <c r="CD125" s="590"/>
      <c r="CE125" s="590"/>
      <c r="CF125" s="590"/>
      <c r="CG125" s="590"/>
      <c r="CH125" s="590"/>
      <c r="CI125" s="590"/>
      <c r="CJ125" s="590"/>
      <c r="CK125" s="590"/>
      <c r="CL125" s="590"/>
      <c r="CM125" s="590"/>
      <c r="CN125" s="590"/>
      <c r="CO125" s="590"/>
      <c r="CP125" s="590"/>
      <c r="CQ125" s="590"/>
      <c r="CR125" s="590"/>
      <c r="CS125" s="590"/>
      <c r="CT125" s="590"/>
      <c r="CU125" s="590"/>
      <c r="CV125" s="590"/>
      <c r="CW125" s="590"/>
      <c r="CX125" s="590"/>
      <c r="CY125" s="590"/>
      <c r="CZ125" s="590"/>
      <c r="DA125" s="590"/>
      <c r="DB125" s="590"/>
      <c r="DC125" s="590"/>
      <c r="DD125" s="590"/>
      <c r="DE125" s="590"/>
      <c r="DF125" s="590"/>
      <c r="DG125" s="590"/>
      <c r="DH125" s="590"/>
      <c r="DI125" s="590"/>
      <c r="DJ125" s="590"/>
      <c r="DK125" s="590"/>
      <c r="DL125" s="590"/>
      <c r="DM125" s="590"/>
      <c r="DN125" s="590"/>
      <c r="DO125" s="590"/>
      <c r="DP125" s="590"/>
    </row>
    <row r="126" spans="1:120" s="588" customFormat="1">
      <c r="A126" s="587"/>
      <c r="B126" s="587"/>
      <c r="D126" s="587"/>
      <c r="E126" s="587"/>
      <c r="F126" s="587"/>
      <c r="I126" s="590"/>
      <c r="J126" s="590"/>
      <c r="K126" s="590"/>
      <c r="L126" s="590"/>
      <c r="M126" s="590"/>
      <c r="N126" s="590"/>
      <c r="O126" s="590"/>
      <c r="P126" s="590"/>
      <c r="Q126" s="590"/>
      <c r="R126" s="590"/>
      <c r="S126" s="590"/>
      <c r="T126" s="590"/>
      <c r="U126" s="590"/>
      <c r="V126" s="590"/>
      <c r="W126" s="590"/>
      <c r="X126" s="590"/>
      <c r="Y126" s="590"/>
      <c r="Z126" s="590"/>
      <c r="AA126" s="590"/>
      <c r="AB126" s="590"/>
      <c r="AC126" s="590"/>
      <c r="AD126" s="590"/>
      <c r="AE126" s="590"/>
      <c r="AF126" s="590"/>
      <c r="AG126" s="590"/>
      <c r="AH126" s="590"/>
      <c r="AI126" s="590"/>
      <c r="AJ126" s="590"/>
      <c r="AK126" s="590"/>
      <c r="AL126" s="590"/>
      <c r="AM126" s="590"/>
      <c r="AN126" s="590"/>
      <c r="AO126" s="590"/>
      <c r="AP126" s="590"/>
      <c r="AQ126" s="590"/>
      <c r="AR126" s="590"/>
      <c r="AS126" s="590"/>
      <c r="AT126" s="590"/>
      <c r="AU126" s="590"/>
      <c r="AV126" s="590"/>
      <c r="AW126" s="590"/>
      <c r="AX126" s="590"/>
      <c r="AY126" s="590"/>
      <c r="AZ126" s="590"/>
      <c r="BA126" s="590"/>
      <c r="BB126" s="590"/>
      <c r="BC126" s="590"/>
      <c r="BD126" s="590"/>
      <c r="BE126" s="590"/>
      <c r="BF126" s="590"/>
      <c r="BG126" s="590"/>
      <c r="BH126" s="590"/>
      <c r="BI126" s="590"/>
      <c r="BJ126" s="590"/>
      <c r="BK126" s="590"/>
      <c r="BL126" s="590"/>
      <c r="BM126" s="590"/>
      <c r="BN126" s="590"/>
      <c r="BO126" s="590"/>
      <c r="BP126" s="590"/>
      <c r="BQ126" s="590"/>
      <c r="BR126" s="590"/>
      <c r="BS126" s="590"/>
      <c r="BT126" s="590"/>
      <c r="BU126" s="590"/>
      <c r="BV126" s="590"/>
      <c r="BW126" s="590"/>
      <c r="BX126" s="590"/>
      <c r="BY126" s="590"/>
      <c r="BZ126" s="590"/>
      <c r="CA126" s="590"/>
      <c r="CB126" s="590"/>
      <c r="CC126" s="590"/>
      <c r="CD126" s="590"/>
      <c r="CE126" s="590"/>
      <c r="CF126" s="590"/>
      <c r="CG126" s="590"/>
      <c r="CH126" s="590"/>
      <c r="CI126" s="590"/>
      <c r="CJ126" s="590"/>
      <c r="CK126" s="590"/>
      <c r="CL126" s="590"/>
      <c r="CM126" s="590"/>
      <c r="CN126" s="590"/>
      <c r="CO126" s="590"/>
      <c r="CP126" s="590"/>
      <c r="CQ126" s="590"/>
      <c r="CR126" s="590"/>
      <c r="CS126" s="590"/>
      <c r="CT126" s="590"/>
      <c r="CU126" s="590"/>
      <c r="CV126" s="590"/>
      <c r="CW126" s="590"/>
      <c r="CX126" s="590"/>
      <c r="CY126" s="590"/>
      <c r="CZ126" s="590"/>
      <c r="DA126" s="590"/>
      <c r="DB126" s="590"/>
      <c r="DC126" s="590"/>
      <c r="DD126" s="590"/>
      <c r="DE126" s="590"/>
      <c r="DF126" s="590"/>
      <c r="DG126" s="590"/>
      <c r="DH126" s="590"/>
      <c r="DI126" s="590"/>
      <c r="DJ126" s="590"/>
      <c r="DK126" s="590"/>
      <c r="DL126" s="590"/>
      <c r="DM126" s="590"/>
      <c r="DN126" s="590"/>
      <c r="DO126" s="590"/>
      <c r="DP126" s="590"/>
    </row>
    <row r="127" spans="1:120" s="588" customFormat="1">
      <c r="A127" s="587"/>
      <c r="B127" s="587"/>
      <c r="D127" s="587"/>
      <c r="E127" s="587"/>
      <c r="F127" s="587"/>
      <c r="I127" s="590"/>
      <c r="J127" s="590"/>
      <c r="K127" s="590"/>
      <c r="L127" s="590"/>
      <c r="M127" s="590"/>
      <c r="N127" s="590"/>
      <c r="O127" s="590"/>
      <c r="P127" s="590"/>
      <c r="Q127" s="590"/>
      <c r="R127" s="590"/>
      <c r="S127" s="590"/>
      <c r="T127" s="590"/>
      <c r="U127" s="590"/>
      <c r="V127" s="590"/>
      <c r="W127" s="590"/>
      <c r="X127" s="590"/>
      <c r="Y127" s="590"/>
      <c r="Z127" s="590"/>
      <c r="AA127" s="590"/>
      <c r="AB127" s="590"/>
      <c r="AC127" s="590"/>
      <c r="AD127" s="590"/>
      <c r="AE127" s="590"/>
      <c r="AF127" s="590"/>
      <c r="AG127" s="590"/>
      <c r="AH127" s="590"/>
      <c r="AI127" s="590"/>
      <c r="AJ127" s="590"/>
      <c r="AK127" s="590"/>
      <c r="AL127" s="590"/>
      <c r="AM127" s="590"/>
      <c r="AN127" s="590"/>
      <c r="AO127" s="590"/>
      <c r="AP127" s="590"/>
      <c r="AQ127" s="590"/>
      <c r="AR127" s="590"/>
      <c r="AS127" s="590"/>
      <c r="AT127" s="590"/>
      <c r="AU127" s="590"/>
      <c r="AV127" s="590"/>
      <c r="AW127" s="590"/>
      <c r="AX127" s="590"/>
      <c r="AY127" s="590"/>
      <c r="AZ127" s="590"/>
      <c r="BA127" s="590"/>
      <c r="BB127" s="590"/>
      <c r="BC127" s="590"/>
      <c r="BD127" s="590"/>
      <c r="BE127" s="590"/>
      <c r="BF127" s="590"/>
      <c r="BG127" s="590"/>
      <c r="BH127" s="590"/>
      <c r="BI127" s="590"/>
      <c r="BJ127" s="590"/>
      <c r="BK127" s="590"/>
      <c r="BL127" s="590"/>
      <c r="BM127" s="590"/>
      <c r="BN127" s="590"/>
      <c r="BO127" s="590"/>
      <c r="BP127" s="590"/>
      <c r="BQ127" s="590"/>
      <c r="BR127" s="590"/>
      <c r="BS127" s="590"/>
      <c r="BT127" s="590"/>
      <c r="BU127" s="590"/>
      <c r="BV127" s="590"/>
      <c r="BW127" s="590"/>
      <c r="BX127" s="590"/>
      <c r="BY127" s="590"/>
      <c r="BZ127" s="590"/>
      <c r="CA127" s="590"/>
      <c r="CB127" s="590"/>
      <c r="CC127" s="590"/>
      <c r="CD127" s="590"/>
      <c r="CE127" s="590"/>
      <c r="CF127" s="590"/>
      <c r="CG127" s="590"/>
      <c r="CH127" s="590"/>
      <c r="CI127" s="590"/>
      <c r="CJ127" s="590"/>
      <c r="CK127" s="590"/>
      <c r="CL127" s="590"/>
      <c r="CM127" s="590"/>
      <c r="CN127" s="590"/>
      <c r="CO127" s="590"/>
      <c r="CP127" s="590"/>
      <c r="CQ127" s="590"/>
      <c r="CR127" s="590"/>
      <c r="CS127" s="590"/>
      <c r="CT127" s="590"/>
      <c r="CU127" s="590"/>
      <c r="CV127" s="590"/>
      <c r="CW127" s="590"/>
      <c r="CX127" s="590"/>
      <c r="CY127" s="590"/>
      <c r="CZ127" s="590"/>
      <c r="DA127" s="590"/>
      <c r="DB127" s="590"/>
      <c r="DC127" s="590"/>
      <c r="DD127" s="590"/>
      <c r="DE127" s="590"/>
      <c r="DF127" s="590"/>
      <c r="DG127" s="590"/>
      <c r="DH127" s="590"/>
      <c r="DI127" s="590"/>
      <c r="DJ127" s="590"/>
      <c r="DK127" s="590"/>
      <c r="DL127" s="590"/>
      <c r="DM127" s="590"/>
      <c r="DN127" s="590"/>
      <c r="DO127" s="590"/>
      <c r="DP127" s="590"/>
    </row>
    <row r="128" spans="1:120" s="588" customFormat="1">
      <c r="A128" s="587"/>
      <c r="B128" s="587"/>
      <c r="D128" s="587"/>
      <c r="E128" s="587"/>
      <c r="F128" s="587"/>
      <c r="I128" s="590"/>
      <c r="J128" s="590"/>
      <c r="K128" s="590"/>
      <c r="L128" s="590"/>
      <c r="M128" s="590"/>
      <c r="N128" s="590"/>
      <c r="O128" s="590"/>
      <c r="P128" s="590"/>
      <c r="Q128" s="590"/>
      <c r="R128" s="590"/>
      <c r="S128" s="590"/>
      <c r="T128" s="590"/>
      <c r="U128" s="590"/>
      <c r="V128" s="590"/>
      <c r="W128" s="590"/>
      <c r="X128" s="590"/>
      <c r="Y128" s="590"/>
      <c r="Z128" s="590"/>
      <c r="AA128" s="590"/>
      <c r="AB128" s="590"/>
      <c r="AC128" s="590"/>
      <c r="AD128" s="590"/>
      <c r="AE128" s="590"/>
      <c r="AF128" s="590"/>
      <c r="AG128" s="590"/>
      <c r="AH128" s="590"/>
      <c r="AI128" s="590"/>
      <c r="AJ128" s="590"/>
      <c r="AK128" s="590"/>
      <c r="AL128" s="590"/>
      <c r="AM128" s="590"/>
      <c r="AN128" s="590"/>
      <c r="AO128" s="590"/>
      <c r="AP128" s="590"/>
      <c r="AQ128" s="590"/>
      <c r="AR128" s="590"/>
      <c r="AS128" s="590"/>
      <c r="AT128" s="590"/>
      <c r="AU128" s="590"/>
      <c r="AV128" s="590"/>
      <c r="AW128" s="590"/>
      <c r="AX128" s="590"/>
      <c r="AY128" s="590"/>
      <c r="AZ128" s="590"/>
      <c r="BA128" s="590"/>
      <c r="BB128" s="590"/>
      <c r="BC128" s="590"/>
      <c r="BD128" s="590"/>
      <c r="BE128" s="590"/>
      <c r="BF128" s="590"/>
      <c r="BG128" s="590"/>
      <c r="BH128" s="590"/>
      <c r="BI128" s="590"/>
      <c r="BJ128" s="590"/>
      <c r="BK128" s="590"/>
      <c r="BL128" s="590"/>
      <c r="BM128" s="590"/>
      <c r="BN128" s="590"/>
      <c r="BO128" s="590"/>
      <c r="BP128" s="590"/>
      <c r="BQ128" s="590"/>
      <c r="BR128" s="590"/>
      <c r="BS128" s="590"/>
      <c r="BT128" s="590"/>
      <c r="BU128" s="590"/>
      <c r="BV128" s="590"/>
      <c r="BW128" s="590"/>
      <c r="BX128" s="590"/>
      <c r="BY128" s="590"/>
      <c r="BZ128" s="590"/>
      <c r="CA128" s="590"/>
      <c r="CB128" s="590"/>
      <c r="CC128" s="590"/>
      <c r="CD128" s="590"/>
      <c r="CE128" s="590"/>
      <c r="CF128" s="590"/>
      <c r="CG128" s="590"/>
      <c r="CH128" s="590"/>
      <c r="CI128" s="590"/>
      <c r="CJ128" s="590"/>
      <c r="CK128" s="590"/>
      <c r="CL128" s="590"/>
      <c r="CM128" s="590"/>
      <c r="CN128" s="590"/>
      <c r="CO128" s="590"/>
      <c r="CP128" s="590"/>
      <c r="CQ128" s="590"/>
      <c r="CR128" s="590"/>
      <c r="CS128" s="590"/>
      <c r="CT128" s="590"/>
      <c r="CU128" s="590"/>
      <c r="CV128" s="590"/>
      <c r="CW128" s="590"/>
      <c r="CX128" s="590"/>
      <c r="CY128" s="590"/>
      <c r="CZ128" s="590"/>
      <c r="DA128" s="590"/>
      <c r="DB128" s="590"/>
      <c r="DC128" s="590"/>
      <c r="DD128" s="590"/>
      <c r="DE128" s="590"/>
      <c r="DF128" s="590"/>
      <c r="DG128" s="590"/>
      <c r="DH128" s="590"/>
      <c r="DI128" s="590"/>
      <c r="DJ128" s="590"/>
      <c r="DK128" s="590"/>
      <c r="DL128" s="590"/>
      <c r="DM128" s="590"/>
      <c r="DN128" s="590"/>
      <c r="DO128" s="590"/>
      <c r="DP128" s="590"/>
    </row>
    <row r="129" spans="1:120" s="588" customFormat="1">
      <c r="A129" s="587"/>
      <c r="B129" s="587"/>
      <c r="D129" s="587"/>
      <c r="E129" s="587"/>
      <c r="F129" s="587"/>
      <c r="I129" s="590"/>
      <c r="J129" s="590"/>
      <c r="K129" s="590"/>
      <c r="L129" s="590"/>
      <c r="M129" s="590"/>
      <c r="N129" s="590"/>
      <c r="O129" s="590"/>
      <c r="P129" s="590"/>
      <c r="Q129" s="590"/>
      <c r="R129" s="590"/>
      <c r="S129" s="590"/>
      <c r="T129" s="590"/>
      <c r="U129" s="590"/>
      <c r="V129" s="590"/>
      <c r="W129" s="590"/>
      <c r="X129" s="590"/>
      <c r="Y129" s="590"/>
      <c r="Z129" s="590"/>
      <c r="AA129" s="590"/>
      <c r="AB129" s="590"/>
      <c r="AC129" s="590"/>
      <c r="AD129" s="590"/>
      <c r="AE129" s="590"/>
      <c r="AF129" s="590"/>
      <c r="AG129" s="590"/>
      <c r="AH129" s="590"/>
      <c r="AI129" s="590"/>
      <c r="AJ129" s="590"/>
      <c r="AK129" s="590"/>
      <c r="AL129" s="590"/>
      <c r="AM129" s="590"/>
      <c r="AN129" s="590"/>
      <c r="AO129" s="590"/>
      <c r="AP129" s="590"/>
      <c r="AQ129" s="590"/>
      <c r="AR129" s="590"/>
      <c r="AS129" s="590"/>
      <c r="AT129" s="590"/>
      <c r="AU129" s="590"/>
      <c r="AV129" s="590"/>
      <c r="AW129" s="590"/>
      <c r="AX129" s="590"/>
      <c r="AY129" s="590"/>
      <c r="AZ129" s="590"/>
      <c r="BA129" s="590"/>
      <c r="BB129" s="590"/>
      <c r="BC129" s="590"/>
      <c r="BD129" s="590"/>
      <c r="BE129" s="590"/>
      <c r="BF129" s="590"/>
      <c r="BG129" s="590"/>
      <c r="BH129" s="590"/>
      <c r="BI129" s="590"/>
      <c r="BJ129" s="590"/>
      <c r="BK129" s="590"/>
      <c r="BL129" s="590"/>
      <c r="BM129" s="590"/>
      <c r="BN129" s="590"/>
      <c r="BO129" s="590"/>
      <c r="BP129" s="590"/>
      <c r="BQ129" s="590"/>
      <c r="BR129" s="590"/>
      <c r="BS129" s="590"/>
      <c r="BT129" s="590"/>
      <c r="BU129" s="590"/>
      <c r="BV129" s="590"/>
      <c r="BW129" s="590"/>
      <c r="BX129" s="590"/>
      <c r="BY129" s="590"/>
      <c r="BZ129" s="590"/>
      <c r="CA129" s="590"/>
      <c r="CB129" s="590"/>
      <c r="CC129" s="590"/>
      <c r="CD129" s="590"/>
      <c r="CE129" s="590"/>
      <c r="CF129" s="590"/>
      <c r="CG129" s="590"/>
      <c r="CH129" s="590"/>
      <c r="CI129" s="590"/>
      <c r="CJ129" s="590"/>
      <c r="CK129" s="590"/>
      <c r="CL129" s="590"/>
      <c r="CM129" s="590"/>
      <c r="CN129" s="590"/>
      <c r="CO129" s="590"/>
      <c r="CP129" s="590"/>
      <c r="CQ129" s="590"/>
      <c r="CR129" s="590"/>
      <c r="CS129" s="590"/>
      <c r="CT129" s="590"/>
      <c r="CU129" s="590"/>
      <c r="CV129" s="590"/>
      <c r="CW129" s="590"/>
      <c r="CX129" s="590"/>
      <c r="CY129" s="590"/>
      <c r="CZ129" s="590"/>
      <c r="DA129" s="590"/>
      <c r="DB129" s="590"/>
      <c r="DC129" s="590"/>
      <c r="DD129" s="590"/>
      <c r="DE129" s="590"/>
      <c r="DF129" s="590"/>
      <c r="DG129" s="590"/>
      <c r="DH129" s="590"/>
      <c r="DI129" s="590"/>
      <c r="DJ129" s="590"/>
      <c r="DK129" s="590"/>
      <c r="DL129" s="590"/>
      <c r="DM129" s="590"/>
      <c r="DN129" s="590"/>
      <c r="DO129" s="590"/>
      <c r="DP129" s="590"/>
    </row>
    <row r="130" spans="1:120" s="588" customFormat="1">
      <c r="A130" s="587"/>
      <c r="B130" s="587"/>
      <c r="D130" s="587"/>
      <c r="E130" s="587"/>
      <c r="F130" s="587"/>
      <c r="I130" s="590"/>
      <c r="J130" s="590"/>
      <c r="K130" s="590"/>
      <c r="L130" s="590"/>
      <c r="M130" s="590"/>
      <c r="N130" s="590"/>
      <c r="O130" s="590"/>
      <c r="P130" s="590"/>
      <c r="Q130" s="590"/>
      <c r="R130" s="590"/>
      <c r="S130" s="590"/>
      <c r="T130" s="590"/>
      <c r="U130" s="590"/>
      <c r="V130" s="590"/>
      <c r="W130" s="590"/>
      <c r="X130" s="590"/>
      <c r="Y130" s="590"/>
      <c r="Z130" s="590"/>
      <c r="AA130" s="590"/>
      <c r="AB130" s="590"/>
      <c r="AC130" s="590"/>
      <c r="AD130" s="590"/>
      <c r="AE130" s="590"/>
      <c r="AF130" s="590"/>
      <c r="AG130" s="590"/>
      <c r="AH130" s="590"/>
      <c r="AI130" s="590"/>
      <c r="AJ130" s="590"/>
      <c r="AK130" s="590"/>
      <c r="AL130" s="590"/>
      <c r="AM130" s="590"/>
      <c r="AN130" s="590"/>
      <c r="AO130" s="590"/>
      <c r="AP130" s="590"/>
      <c r="AQ130" s="590"/>
      <c r="AR130" s="590"/>
      <c r="AS130" s="590"/>
      <c r="AT130" s="590"/>
      <c r="AU130" s="590"/>
      <c r="AV130" s="590"/>
      <c r="AW130" s="590"/>
      <c r="AX130" s="590"/>
      <c r="AY130" s="590"/>
      <c r="AZ130" s="590"/>
      <c r="BA130" s="590"/>
      <c r="BB130" s="590"/>
      <c r="BC130" s="590"/>
      <c r="BD130" s="590"/>
      <c r="BE130" s="590"/>
      <c r="BF130" s="590"/>
      <c r="BG130" s="590"/>
      <c r="BH130" s="590"/>
      <c r="BI130" s="590"/>
      <c r="BJ130" s="590"/>
      <c r="BK130" s="590"/>
      <c r="BL130" s="590"/>
      <c r="BM130" s="590"/>
      <c r="BN130" s="590"/>
      <c r="BO130" s="590"/>
      <c r="BP130" s="590"/>
      <c r="BQ130" s="590"/>
      <c r="BR130" s="590"/>
      <c r="BS130" s="590"/>
      <c r="BT130" s="590"/>
      <c r="BU130" s="590"/>
      <c r="BV130" s="590"/>
      <c r="BW130" s="590"/>
      <c r="BX130" s="590"/>
      <c r="BY130" s="590"/>
      <c r="BZ130" s="590"/>
      <c r="CA130" s="590"/>
      <c r="CB130" s="590"/>
      <c r="CC130" s="590"/>
      <c r="CD130" s="590"/>
      <c r="CE130" s="590"/>
      <c r="CF130" s="590"/>
      <c r="CG130" s="590"/>
      <c r="CH130" s="590"/>
      <c r="CI130" s="590"/>
      <c r="CJ130" s="590"/>
      <c r="CK130" s="590"/>
      <c r="CL130" s="590"/>
      <c r="CM130" s="590"/>
      <c r="CN130" s="590"/>
      <c r="CO130" s="590"/>
      <c r="CP130" s="590"/>
      <c r="CQ130" s="590"/>
      <c r="CR130" s="590"/>
      <c r="CS130" s="590"/>
      <c r="CT130" s="590"/>
      <c r="CU130" s="590"/>
      <c r="CV130" s="590"/>
      <c r="CW130" s="590"/>
      <c r="CX130" s="590"/>
      <c r="CY130" s="590"/>
      <c r="CZ130" s="590"/>
      <c r="DA130" s="590"/>
      <c r="DB130" s="590"/>
      <c r="DC130" s="590"/>
      <c r="DD130" s="590"/>
      <c r="DE130" s="590"/>
      <c r="DF130" s="590"/>
      <c r="DG130" s="590"/>
      <c r="DH130" s="590"/>
      <c r="DI130" s="590"/>
      <c r="DJ130" s="590"/>
      <c r="DK130" s="590"/>
      <c r="DL130" s="590"/>
      <c r="DM130" s="590"/>
      <c r="DN130" s="590"/>
      <c r="DO130" s="590"/>
      <c r="DP130" s="590"/>
    </row>
    <row r="131" spans="1:120" s="588" customFormat="1">
      <c r="A131" s="587"/>
      <c r="B131" s="587"/>
      <c r="D131" s="587"/>
      <c r="E131" s="587"/>
      <c r="F131" s="587"/>
      <c r="I131" s="590"/>
      <c r="J131" s="590"/>
      <c r="K131" s="590"/>
      <c r="L131" s="590"/>
      <c r="M131" s="590"/>
      <c r="N131" s="590"/>
      <c r="O131" s="590"/>
      <c r="P131" s="590"/>
      <c r="Q131" s="590"/>
      <c r="R131" s="590"/>
      <c r="S131" s="590"/>
      <c r="T131" s="590"/>
      <c r="U131" s="590"/>
      <c r="V131" s="590"/>
      <c r="W131" s="590"/>
      <c r="X131" s="590"/>
      <c r="Y131" s="590"/>
      <c r="Z131" s="590"/>
      <c r="AA131" s="590"/>
      <c r="AB131" s="590"/>
      <c r="AC131" s="590"/>
      <c r="AD131" s="590"/>
      <c r="AE131" s="590"/>
      <c r="AF131" s="590"/>
      <c r="AG131" s="590"/>
      <c r="AH131" s="590"/>
      <c r="AI131" s="590"/>
      <c r="AJ131" s="590"/>
      <c r="AK131" s="590"/>
      <c r="AL131" s="590"/>
      <c r="AM131" s="590"/>
      <c r="AN131" s="590"/>
      <c r="AO131" s="590"/>
      <c r="AP131" s="590"/>
      <c r="AQ131" s="590"/>
      <c r="AR131" s="590"/>
      <c r="AS131" s="590"/>
      <c r="AT131" s="590"/>
      <c r="AU131" s="590"/>
      <c r="AV131" s="590"/>
      <c r="AW131" s="590"/>
      <c r="AX131" s="590"/>
      <c r="AY131" s="590"/>
      <c r="AZ131" s="590"/>
      <c r="BA131" s="590"/>
      <c r="BB131" s="590"/>
      <c r="BC131" s="590"/>
      <c r="BD131" s="590"/>
      <c r="BE131" s="590"/>
      <c r="BF131" s="590"/>
      <c r="BG131" s="590"/>
      <c r="BH131" s="590"/>
      <c r="BI131" s="590"/>
      <c r="BJ131" s="590"/>
      <c r="BK131" s="590"/>
      <c r="BL131" s="590"/>
      <c r="BM131" s="590"/>
      <c r="BN131" s="590"/>
      <c r="BO131" s="590"/>
      <c r="BP131" s="590"/>
      <c r="BQ131" s="590"/>
      <c r="BR131" s="590"/>
      <c r="BS131" s="590"/>
      <c r="BT131" s="590"/>
      <c r="BU131" s="590"/>
      <c r="BV131" s="590"/>
      <c r="BW131" s="590"/>
      <c r="BX131" s="590"/>
      <c r="BY131" s="590"/>
      <c r="BZ131" s="590"/>
      <c r="CA131" s="590"/>
      <c r="CB131" s="590"/>
      <c r="CC131" s="590"/>
      <c r="CD131" s="590"/>
      <c r="CE131" s="590"/>
      <c r="CF131" s="590"/>
      <c r="CG131" s="590"/>
      <c r="CH131" s="590"/>
      <c r="CI131" s="590"/>
      <c r="CJ131" s="590"/>
      <c r="CK131" s="590"/>
      <c r="CL131" s="590"/>
      <c r="CM131" s="590"/>
      <c r="CN131" s="590"/>
      <c r="CO131" s="590"/>
      <c r="CP131" s="590"/>
      <c r="CQ131" s="590"/>
      <c r="CR131" s="590"/>
      <c r="CS131" s="590"/>
      <c r="CT131" s="590"/>
      <c r="CU131" s="590"/>
      <c r="CV131" s="590"/>
      <c r="CW131" s="590"/>
      <c r="CX131" s="590"/>
      <c r="CY131" s="590"/>
      <c r="CZ131" s="590"/>
      <c r="DA131" s="590"/>
      <c r="DB131" s="590"/>
      <c r="DC131" s="590"/>
      <c r="DD131" s="590"/>
      <c r="DE131" s="590"/>
      <c r="DF131" s="590"/>
      <c r="DG131" s="590"/>
      <c r="DH131" s="590"/>
      <c r="DI131" s="590"/>
      <c r="DJ131" s="590"/>
      <c r="DK131" s="590"/>
      <c r="DL131" s="590"/>
      <c r="DM131" s="590"/>
      <c r="DN131" s="590"/>
      <c r="DO131" s="590"/>
      <c r="DP131" s="590"/>
    </row>
    <row r="132" spans="1:120" s="588" customFormat="1">
      <c r="A132" s="587"/>
      <c r="B132" s="587"/>
      <c r="D132" s="587"/>
      <c r="E132" s="587"/>
      <c r="F132" s="587"/>
      <c r="I132" s="590"/>
      <c r="J132" s="590"/>
      <c r="K132" s="590"/>
      <c r="L132" s="590"/>
      <c r="M132" s="590"/>
      <c r="N132" s="590"/>
      <c r="O132" s="590"/>
      <c r="P132" s="590"/>
      <c r="Q132" s="590"/>
      <c r="R132" s="590"/>
      <c r="S132" s="590"/>
      <c r="T132" s="590"/>
      <c r="U132" s="590"/>
      <c r="V132" s="590"/>
      <c r="W132" s="590"/>
      <c r="X132" s="590"/>
      <c r="Y132" s="590"/>
      <c r="Z132" s="590"/>
      <c r="AA132" s="590"/>
      <c r="AB132" s="590"/>
      <c r="AC132" s="590"/>
      <c r="AD132" s="590"/>
      <c r="AE132" s="590"/>
      <c r="AF132" s="590"/>
      <c r="AG132" s="590"/>
      <c r="AH132" s="590"/>
      <c r="AI132" s="590"/>
      <c r="AJ132" s="590"/>
      <c r="AK132" s="590"/>
      <c r="AL132" s="590"/>
      <c r="AM132" s="590"/>
      <c r="AN132" s="590"/>
      <c r="AO132" s="590"/>
      <c r="AP132" s="590"/>
      <c r="AQ132" s="590"/>
      <c r="AR132" s="590"/>
      <c r="AS132" s="590"/>
      <c r="AT132" s="590"/>
      <c r="AU132" s="590"/>
      <c r="AV132" s="590"/>
      <c r="AW132" s="590"/>
      <c r="AX132" s="590"/>
      <c r="AY132" s="590"/>
      <c r="AZ132" s="590"/>
      <c r="BA132" s="590"/>
      <c r="BB132" s="590"/>
      <c r="BC132" s="590"/>
      <c r="BD132" s="590"/>
      <c r="BE132" s="590"/>
      <c r="BF132" s="590"/>
      <c r="BG132" s="590"/>
      <c r="BH132" s="590"/>
      <c r="BI132" s="590"/>
      <c r="BJ132" s="590"/>
      <c r="BK132" s="590"/>
      <c r="BL132" s="590"/>
      <c r="BM132" s="590"/>
      <c r="BN132" s="590"/>
      <c r="BO132" s="590"/>
      <c r="BP132" s="590"/>
      <c r="BQ132" s="590"/>
      <c r="BR132" s="590"/>
      <c r="BS132" s="590"/>
      <c r="BT132" s="590"/>
      <c r="BU132" s="590"/>
      <c r="BV132" s="590"/>
      <c r="BW132" s="590"/>
      <c r="BX132" s="590"/>
      <c r="BY132" s="590"/>
      <c r="BZ132" s="590"/>
      <c r="CA132" s="590"/>
      <c r="CB132" s="590"/>
      <c r="CC132" s="590"/>
      <c r="CD132" s="590"/>
      <c r="CE132" s="590"/>
      <c r="CF132" s="590"/>
      <c r="CG132" s="590"/>
      <c r="CH132" s="590"/>
      <c r="CI132" s="590"/>
      <c r="CJ132" s="590"/>
      <c r="CK132" s="590"/>
      <c r="CL132" s="590"/>
      <c r="CM132" s="590"/>
      <c r="CN132" s="590"/>
      <c r="CO132" s="590"/>
      <c r="CP132" s="590"/>
      <c r="CQ132" s="590"/>
      <c r="CR132" s="590"/>
      <c r="CS132" s="590"/>
      <c r="CT132" s="590"/>
      <c r="CU132" s="590"/>
      <c r="CV132" s="590"/>
      <c r="CW132" s="590"/>
      <c r="CX132" s="590"/>
      <c r="CY132" s="590"/>
      <c r="CZ132" s="590"/>
      <c r="DA132" s="590"/>
      <c r="DB132" s="590"/>
      <c r="DC132" s="590"/>
      <c r="DD132" s="590"/>
      <c r="DE132" s="590"/>
      <c r="DF132" s="590"/>
      <c r="DG132" s="590"/>
      <c r="DH132" s="590"/>
      <c r="DI132" s="590"/>
      <c r="DJ132" s="590"/>
      <c r="DK132" s="590"/>
      <c r="DL132" s="590"/>
      <c r="DM132" s="590"/>
      <c r="DN132" s="590"/>
      <c r="DO132" s="590"/>
      <c r="DP132" s="590"/>
    </row>
    <row r="133" spans="1:120" s="588" customFormat="1">
      <c r="A133" s="587"/>
      <c r="B133" s="587"/>
      <c r="D133" s="587"/>
      <c r="E133" s="587"/>
      <c r="F133" s="587"/>
      <c r="I133" s="590"/>
      <c r="J133" s="590"/>
      <c r="K133" s="590"/>
      <c r="L133" s="590"/>
      <c r="M133" s="590"/>
      <c r="N133" s="590"/>
      <c r="O133" s="590"/>
      <c r="P133" s="590"/>
      <c r="Q133" s="590"/>
      <c r="R133" s="590"/>
      <c r="S133" s="590"/>
      <c r="T133" s="590"/>
      <c r="U133" s="590"/>
      <c r="V133" s="590"/>
      <c r="W133" s="590"/>
      <c r="X133" s="590"/>
      <c r="Y133" s="590"/>
      <c r="Z133" s="590"/>
      <c r="AA133" s="590"/>
      <c r="AB133" s="590"/>
      <c r="AC133" s="590"/>
      <c r="AD133" s="590"/>
      <c r="AE133" s="590"/>
      <c r="AF133" s="590"/>
      <c r="AG133" s="590"/>
      <c r="AH133" s="590"/>
      <c r="AI133" s="590"/>
      <c r="AJ133" s="590"/>
      <c r="AK133" s="590"/>
      <c r="AL133" s="590"/>
      <c r="AM133" s="590"/>
      <c r="AN133" s="590"/>
      <c r="AO133" s="590"/>
      <c r="AP133" s="590"/>
      <c r="AQ133" s="590"/>
      <c r="AR133" s="590"/>
      <c r="AS133" s="590"/>
      <c r="AT133" s="590"/>
      <c r="AU133" s="590"/>
      <c r="AV133" s="590"/>
      <c r="AW133" s="590"/>
      <c r="AX133" s="590"/>
      <c r="AY133" s="590"/>
      <c r="AZ133" s="590"/>
      <c r="BA133" s="590"/>
      <c r="BB133" s="590"/>
      <c r="BC133" s="590"/>
      <c r="BD133" s="590"/>
      <c r="BE133" s="590"/>
      <c r="BF133" s="590"/>
      <c r="BG133" s="590"/>
      <c r="BH133" s="590"/>
      <c r="BI133" s="590"/>
      <c r="BJ133" s="590"/>
      <c r="BK133" s="590"/>
      <c r="BL133" s="590"/>
      <c r="BM133" s="590"/>
      <c r="BN133" s="590"/>
      <c r="BO133" s="590"/>
      <c r="BP133" s="590"/>
      <c r="BQ133" s="590"/>
      <c r="BR133" s="590"/>
      <c r="BS133" s="590"/>
      <c r="BT133" s="590"/>
      <c r="BU133" s="590"/>
      <c r="BV133" s="590"/>
      <c r="BW133" s="590"/>
      <c r="BX133" s="590"/>
      <c r="BY133" s="590"/>
      <c r="BZ133" s="590"/>
      <c r="CA133" s="590"/>
      <c r="CB133" s="590"/>
      <c r="CC133" s="590"/>
      <c r="CD133" s="590"/>
      <c r="CE133" s="590"/>
      <c r="CF133" s="590"/>
      <c r="CG133" s="590"/>
      <c r="CH133" s="590"/>
      <c r="CI133" s="590"/>
      <c r="CJ133" s="590"/>
      <c r="CK133" s="590"/>
      <c r="CL133" s="590"/>
      <c r="CM133" s="590"/>
      <c r="CN133" s="590"/>
      <c r="CO133" s="590"/>
      <c r="CP133" s="590"/>
      <c r="CQ133" s="590"/>
      <c r="CR133" s="590"/>
      <c r="CS133" s="590"/>
      <c r="CT133" s="590"/>
      <c r="CU133" s="590"/>
      <c r="CV133" s="590"/>
      <c r="CW133" s="590"/>
      <c r="CX133" s="590"/>
      <c r="CY133" s="590"/>
      <c r="CZ133" s="590"/>
      <c r="DA133" s="590"/>
      <c r="DB133" s="590"/>
      <c r="DC133" s="590"/>
      <c r="DD133" s="590"/>
      <c r="DE133" s="590"/>
      <c r="DF133" s="590"/>
      <c r="DG133" s="590"/>
      <c r="DH133" s="590"/>
      <c r="DI133" s="590"/>
      <c r="DJ133" s="590"/>
      <c r="DK133" s="590"/>
      <c r="DL133" s="590"/>
      <c r="DM133" s="590"/>
      <c r="DN133" s="590"/>
      <c r="DO133" s="590"/>
      <c r="DP133" s="590"/>
    </row>
    <row r="134" spans="1:120" s="588" customFormat="1">
      <c r="A134" s="587"/>
      <c r="B134" s="587"/>
      <c r="D134" s="587"/>
      <c r="E134" s="587"/>
      <c r="F134" s="587"/>
      <c r="I134" s="590"/>
      <c r="J134" s="590"/>
      <c r="K134" s="590"/>
      <c r="L134" s="590"/>
      <c r="M134" s="590"/>
      <c r="N134" s="590"/>
      <c r="O134" s="590"/>
      <c r="P134" s="590"/>
      <c r="Q134" s="590"/>
      <c r="R134" s="590"/>
      <c r="S134" s="590"/>
      <c r="T134" s="590"/>
      <c r="U134" s="590"/>
      <c r="V134" s="590"/>
      <c r="W134" s="590"/>
      <c r="X134" s="590"/>
      <c r="Y134" s="590"/>
      <c r="Z134" s="590"/>
      <c r="AA134" s="590"/>
      <c r="AB134" s="590"/>
      <c r="AC134" s="590"/>
      <c r="AD134" s="590"/>
      <c r="AE134" s="590"/>
      <c r="AF134" s="590"/>
      <c r="AG134" s="590"/>
      <c r="AH134" s="590"/>
      <c r="AI134" s="590"/>
      <c r="AJ134" s="590"/>
      <c r="AK134" s="590"/>
      <c r="AL134" s="590"/>
      <c r="AM134" s="590"/>
      <c r="AN134" s="590"/>
      <c r="AO134" s="590"/>
      <c r="AP134" s="590"/>
      <c r="AQ134" s="590"/>
      <c r="AR134" s="590"/>
      <c r="AS134" s="590"/>
      <c r="AT134" s="590"/>
      <c r="AU134" s="590"/>
      <c r="AV134" s="590"/>
      <c r="AW134" s="590"/>
      <c r="AX134" s="590"/>
      <c r="AY134" s="590"/>
      <c r="AZ134" s="590"/>
      <c r="BA134" s="590"/>
      <c r="BB134" s="590"/>
      <c r="BC134" s="590"/>
      <c r="BD134" s="590"/>
      <c r="BE134" s="590"/>
      <c r="BF134" s="590"/>
      <c r="BG134" s="590"/>
      <c r="BH134" s="590"/>
      <c r="BI134" s="590"/>
      <c r="BJ134" s="590"/>
      <c r="BK134" s="590"/>
      <c r="BL134" s="590"/>
      <c r="BM134" s="590"/>
      <c r="BN134" s="590"/>
      <c r="BO134" s="590"/>
      <c r="BP134" s="590"/>
      <c r="BQ134" s="590"/>
      <c r="BR134" s="590"/>
      <c r="BS134" s="590"/>
      <c r="BT134" s="590"/>
      <c r="BU134" s="590"/>
      <c r="BV134" s="590"/>
      <c r="BW134" s="590"/>
      <c r="BX134" s="590"/>
      <c r="BY134" s="590"/>
      <c r="BZ134" s="590"/>
      <c r="CA134" s="590"/>
      <c r="CB134" s="590"/>
      <c r="CC134" s="590"/>
      <c r="CD134" s="590"/>
      <c r="CE134" s="590"/>
      <c r="CF134" s="590"/>
      <c r="CG134" s="590"/>
      <c r="CH134" s="590"/>
      <c r="CI134" s="590"/>
      <c r="CJ134" s="590"/>
      <c r="CK134" s="590"/>
      <c r="CL134" s="590"/>
      <c r="CM134" s="590"/>
      <c r="CN134" s="590"/>
      <c r="CO134" s="590"/>
      <c r="CP134" s="590"/>
      <c r="CQ134" s="590"/>
      <c r="CR134" s="590"/>
      <c r="CS134" s="590"/>
      <c r="CT134" s="590"/>
      <c r="CU134" s="590"/>
      <c r="CV134" s="590"/>
      <c r="CW134" s="590"/>
      <c r="CX134" s="590"/>
      <c r="CY134" s="590"/>
      <c r="CZ134" s="590"/>
      <c r="DA134" s="590"/>
      <c r="DB134" s="590"/>
      <c r="DC134" s="590"/>
      <c r="DD134" s="590"/>
      <c r="DE134" s="590"/>
      <c r="DF134" s="590"/>
      <c r="DG134" s="590"/>
      <c r="DH134" s="590"/>
      <c r="DI134" s="590"/>
      <c r="DJ134" s="590"/>
      <c r="DK134" s="590"/>
      <c r="DL134" s="590"/>
      <c r="DM134" s="590"/>
      <c r="DN134" s="590"/>
      <c r="DO134" s="590"/>
      <c r="DP134" s="590"/>
    </row>
    <row r="135" spans="1:120" s="588" customFormat="1">
      <c r="A135" s="587"/>
      <c r="B135" s="587"/>
      <c r="D135" s="587"/>
      <c r="E135" s="587"/>
      <c r="F135" s="587"/>
      <c r="I135" s="590"/>
      <c r="J135" s="590"/>
      <c r="K135" s="590"/>
      <c r="L135" s="590"/>
      <c r="M135" s="590"/>
      <c r="N135" s="590"/>
      <c r="O135" s="590"/>
      <c r="P135" s="590"/>
      <c r="Q135" s="590"/>
      <c r="R135" s="590"/>
      <c r="S135" s="590"/>
      <c r="T135" s="590"/>
      <c r="U135" s="590"/>
      <c r="V135" s="590"/>
      <c r="W135" s="590"/>
      <c r="X135" s="590"/>
      <c r="Y135" s="590"/>
      <c r="Z135" s="590"/>
      <c r="AA135" s="590"/>
      <c r="AB135" s="590"/>
      <c r="AC135" s="590"/>
      <c r="AD135" s="590"/>
      <c r="AE135" s="590"/>
      <c r="AF135" s="590"/>
      <c r="AG135" s="590"/>
      <c r="AH135" s="590"/>
      <c r="AI135" s="590"/>
      <c r="AJ135" s="590"/>
      <c r="AK135" s="590"/>
      <c r="AL135" s="590"/>
      <c r="AM135" s="590"/>
      <c r="AN135" s="590"/>
      <c r="AO135" s="590"/>
      <c r="AP135" s="590"/>
      <c r="AQ135" s="590"/>
      <c r="AR135" s="590"/>
      <c r="AS135" s="590"/>
      <c r="AT135" s="590"/>
      <c r="AU135" s="590"/>
      <c r="AV135" s="590"/>
      <c r="AW135" s="590"/>
      <c r="AX135" s="590"/>
      <c r="AY135" s="590"/>
      <c r="AZ135" s="590"/>
      <c r="BA135" s="590"/>
      <c r="BB135" s="590"/>
      <c r="BC135" s="590"/>
      <c r="BD135" s="590"/>
      <c r="BE135" s="590"/>
      <c r="BF135" s="590"/>
      <c r="BG135" s="590"/>
      <c r="BH135" s="590"/>
      <c r="BI135" s="590"/>
      <c r="BJ135" s="590"/>
      <c r="BK135" s="590"/>
      <c r="BL135" s="590"/>
      <c r="BM135" s="590"/>
      <c r="BN135" s="590"/>
      <c r="BO135" s="590"/>
      <c r="BP135" s="590"/>
      <c r="BQ135" s="590"/>
      <c r="BR135" s="590"/>
      <c r="BS135" s="590"/>
      <c r="BT135" s="590"/>
      <c r="BU135" s="590"/>
      <c r="BV135" s="590"/>
      <c r="BW135" s="590"/>
      <c r="BX135" s="590"/>
      <c r="BY135" s="590"/>
      <c r="BZ135" s="590"/>
      <c r="CA135" s="590"/>
      <c r="CB135" s="590"/>
      <c r="CC135" s="590"/>
      <c r="CD135" s="590"/>
      <c r="CE135" s="590"/>
      <c r="CF135" s="590"/>
      <c r="CG135" s="590"/>
      <c r="CH135" s="590"/>
      <c r="CI135" s="590"/>
      <c r="CJ135" s="590"/>
      <c r="CK135" s="590"/>
      <c r="CL135" s="590"/>
      <c r="CM135" s="590"/>
      <c r="CN135" s="590"/>
      <c r="CO135" s="590"/>
      <c r="CP135" s="590"/>
      <c r="CQ135" s="590"/>
      <c r="CR135" s="590"/>
      <c r="CS135" s="590"/>
      <c r="CT135" s="590"/>
      <c r="CU135" s="590"/>
      <c r="CV135" s="590"/>
      <c r="CW135" s="590"/>
      <c r="CX135" s="590"/>
      <c r="CY135" s="590"/>
      <c r="CZ135" s="590"/>
      <c r="DA135" s="590"/>
      <c r="DB135" s="590"/>
      <c r="DC135" s="590"/>
      <c r="DD135" s="590"/>
      <c r="DE135" s="590"/>
      <c r="DF135" s="590"/>
      <c r="DG135" s="590"/>
      <c r="DH135" s="590"/>
      <c r="DI135" s="590"/>
      <c r="DJ135" s="590"/>
      <c r="DK135" s="590"/>
      <c r="DL135" s="590"/>
      <c r="DM135" s="590"/>
      <c r="DN135" s="590"/>
      <c r="DO135" s="590"/>
      <c r="DP135" s="590"/>
    </row>
    <row r="136" spans="1:120" s="588" customFormat="1">
      <c r="A136" s="587"/>
      <c r="B136" s="587"/>
      <c r="D136" s="587"/>
      <c r="E136" s="587"/>
      <c r="F136" s="587"/>
      <c r="I136" s="590"/>
      <c r="J136" s="590"/>
      <c r="K136" s="590"/>
      <c r="L136" s="590"/>
      <c r="M136" s="590"/>
      <c r="N136" s="590"/>
      <c r="O136" s="590"/>
      <c r="P136" s="590"/>
      <c r="Q136" s="590"/>
      <c r="R136" s="590"/>
      <c r="S136" s="590"/>
      <c r="T136" s="590"/>
      <c r="U136" s="590"/>
      <c r="V136" s="590"/>
      <c r="W136" s="590"/>
      <c r="X136" s="590"/>
      <c r="Y136" s="590"/>
      <c r="Z136" s="590"/>
      <c r="AA136" s="590"/>
      <c r="AB136" s="590"/>
      <c r="AC136" s="590"/>
      <c r="AD136" s="590"/>
      <c r="AE136" s="590"/>
      <c r="AF136" s="590"/>
      <c r="AG136" s="590"/>
      <c r="AH136" s="590"/>
      <c r="AI136" s="590"/>
      <c r="AJ136" s="590"/>
      <c r="AK136" s="590"/>
      <c r="AL136" s="590"/>
      <c r="AM136" s="590"/>
      <c r="AN136" s="590"/>
      <c r="AO136" s="590"/>
      <c r="AP136" s="590"/>
      <c r="AQ136" s="590"/>
      <c r="AR136" s="590"/>
      <c r="AS136" s="590"/>
      <c r="AT136" s="590"/>
      <c r="AU136" s="590"/>
      <c r="AV136" s="590"/>
      <c r="AW136" s="590"/>
      <c r="AX136" s="590"/>
      <c r="AY136" s="590"/>
      <c r="AZ136" s="590"/>
      <c r="BA136" s="590"/>
      <c r="BB136" s="590"/>
      <c r="BC136" s="590"/>
      <c r="BD136" s="590"/>
      <c r="BE136" s="590"/>
      <c r="BF136" s="590"/>
      <c r="BG136" s="590"/>
      <c r="BH136" s="590"/>
      <c r="BI136" s="590"/>
      <c r="BJ136" s="590"/>
      <c r="BK136" s="590"/>
      <c r="BL136" s="590"/>
      <c r="BM136" s="590"/>
      <c r="BN136" s="590"/>
      <c r="BO136" s="590"/>
      <c r="BP136" s="590"/>
      <c r="BQ136" s="590"/>
      <c r="BR136" s="590"/>
      <c r="BS136" s="590"/>
      <c r="BT136" s="590"/>
      <c r="BU136" s="590"/>
      <c r="BV136" s="590"/>
      <c r="BW136" s="590"/>
      <c r="BX136" s="590"/>
      <c r="BY136" s="590"/>
      <c r="BZ136" s="590"/>
      <c r="CA136" s="590"/>
      <c r="CB136" s="590"/>
      <c r="CC136" s="590"/>
      <c r="CD136" s="590"/>
      <c r="CE136" s="590"/>
      <c r="CF136" s="590"/>
      <c r="CG136" s="590"/>
      <c r="CH136" s="590"/>
      <c r="CI136" s="590"/>
      <c r="CJ136" s="590"/>
      <c r="CK136" s="590"/>
      <c r="CL136" s="590"/>
      <c r="CM136" s="590"/>
      <c r="CN136" s="590"/>
      <c r="CO136" s="590"/>
      <c r="CP136" s="590"/>
      <c r="CQ136" s="590"/>
      <c r="CR136" s="590"/>
      <c r="CS136" s="590"/>
      <c r="CT136" s="590"/>
      <c r="CU136" s="590"/>
      <c r="CV136" s="590"/>
      <c r="CW136" s="590"/>
      <c r="CX136" s="590"/>
      <c r="CY136" s="590"/>
      <c r="CZ136" s="590"/>
      <c r="DA136" s="590"/>
      <c r="DB136" s="590"/>
      <c r="DC136" s="590"/>
      <c r="DD136" s="590"/>
      <c r="DE136" s="590"/>
      <c r="DF136" s="590"/>
      <c r="DG136" s="590"/>
      <c r="DH136" s="590"/>
      <c r="DI136" s="590"/>
      <c r="DJ136" s="590"/>
      <c r="DK136" s="590"/>
      <c r="DL136" s="590"/>
      <c r="DM136" s="590"/>
      <c r="DN136" s="590"/>
      <c r="DO136" s="590"/>
      <c r="DP136" s="590"/>
    </row>
    <row r="137" spans="1:120" s="588" customFormat="1">
      <c r="A137" s="587"/>
      <c r="B137" s="587"/>
      <c r="D137" s="587"/>
      <c r="E137" s="587"/>
      <c r="F137" s="587"/>
      <c r="I137" s="590"/>
      <c r="J137" s="590"/>
      <c r="K137" s="590"/>
      <c r="L137" s="590"/>
      <c r="M137" s="590"/>
      <c r="N137" s="590"/>
      <c r="O137" s="590"/>
      <c r="P137" s="590"/>
      <c r="Q137" s="590"/>
      <c r="R137" s="590"/>
      <c r="S137" s="590"/>
      <c r="T137" s="590"/>
      <c r="U137" s="590"/>
      <c r="V137" s="590"/>
      <c r="W137" s="590"/>
      <c r="X137" s="590"/>
      <c r="Y137" s="590"/>
      <c r="Z137" s="590"/>
      <c r="AA137" s="590"/>
      <c r="AB137" s="590"/>
      <c r="AC137" s="590"/>
      <c r="AD137" s="590"/>
      <c r="AE137" s="590"/>
      <c r="AF137" s="590"/>
      <c r="AG137" s="590"/>
      <c r="AH137" s="590"/>
      <c r="AI137" s="590"/>
      <c r="AJ137" s="590"/>
      <c r="AK137" s="590"/>
      <c r="AL137" s="590"/>
      <c r="AM137" s="590"/>
      <c r="AN137" s="590"/>
      <c r="AO137" s="590"/>
      <c r="AP137" s="590"/>
      <c r="AQ137" s="590"/>
      <c r="AR137" s="590"/>
      <c r="AS137" s="590"/>
      <c r="AT137" s="590"/>
      <c r="AU137" s="590"/>
      <c r="AV137" s="590"/>
      <c r="AW137" s="590"/>
      <c r="AX137" s="590"/>
      <c r="AY137" s="590"/>
      <c r="AZ137" s="590"/>
      <c r="BA137" s="590"/>
      <c r="BB137" s="590"/>
      <c r="BC137" s="590"/>
      <c r="BD137" s="590"/>
      <c r="BE137" s="590"/>
      <c r="BF137" s="590"/>
      <c r="BG137" s="590"/>
      <c r="BH137" s="590"/>
      <c r="BI137" s="590"/>
      <c r="BJ137" s="590"/>
      <c r="BK137" s="590"/>
      <c r="BL137" s="590"/>
      <c r="BM137" s="590"/>
      <c r="BN137" s="590"/>
      <c r="BO137" s="590"/>
      <c r="BP137" s="590"/>
      <c r="BQ137" s="590"/>
      <c r="BR137" s="590"/>
      <c r="BS137" s="590"/>
      <c r="BT137" s="590"/>
      <c r="BU137" s="590"/>
      <c r="BV137" s="590"/>
      <c r="BW137" s="590"/>
      <c r="BX137" s="590"/>
      <c r="BY137" s="590"/>
      <c r="BZ137" s="590"/>
      <c r="CA137" s="590"/>
      <c r="CB137" s="590"/>
      <c r="CC137" s="590"/>
      <c r="CD137" s="590"/>
      <c r="CE137" s="590"/>
      <c r="CF137" s="590"/>
      <c r="CG137" s="590"/>
      <c r="CH137" s="590"/>
      <c r="CI137" s="590"/>
      <c r="CJ137" s="590"/>
      <c r="CK137" s="590"/>
      <c r="CL137" s="590"/>
      <c r="CM137" s="590"/>
      <c r="CN137" s="590"/>
      <c r="CO137" s="590"/>
      <c r="CP137" s="590"/>
      <c r="CQ137" s="590"/>
      <c r="CR137" s="590"/>
      <c r="CS137" s="590"/>
      <c r="CT137" s="590"/>
      <c r="CU137" s="590"/>
      <c r="CV137" s="590"/>
      <c r="CW137" s="590"/>
      <c r="CX137" s="590"/>
      <c r="CY137" s="590"/>
      <c r="CZ137" s="590"/>
      <c r="DA137" s="590"/>
      <c r="DB137" s="590"/>
      <c r="DC137" s="590"/>
      <c r="DD137" s="590"/>
      <c r="DE137" s="590"/>
      <c r="DF137" s="590"/>
      <c r="DG137" s="590"/>
      <c r="DH137" s="590"/>
      <c r="DI137" s="590"/>
      <c r="DJ137" s="590"/>
      <c r="DK137" s="590"/>
      <c r="DL137" s="590"/>
      <c r="DM137" s="590"/>
      <c r="DN137" s="590"/>
      <c r="DO137" s="590"/>
      <c r="DP137" s="590"/>
    </row>
    <row r="138" spans="1:120" s="588" customFormat="1">
      <c r="A138" s="587"/>
      <c r="B138" s="587"/>
      <c r="D138" s="587"/>
      <c r="E138" s="587"/>
      <c r="F138" s="587"/>
      <c r="I138" s="590"/>
      <c r="J138" s="590"/>
      <c r="K138" s="590"/>
      <c r="L138" s="590"/>
      <c r="M138" s="590"/>
      <c r="N138" s="590"/>
      <c r="O138" s="590"/>
      <c r="P138" s="590"/>
      <c r="Q138" s="590"/>
      <c r="R138" s="590"/>
      <c r="S138" s="590"/>
      <c r="T138" s="590"/>
      <c r="U138" s="590"/>
      <c r="V138" s="590"/>
      <c r="W138" s="590"/>
      <c r="X138" s="590"/>
      <c r="Y138" s="590"/>
      <c r="Z138" s="590"/>
      <c r="AA138" s="590"/>
      <c r="AB138" s="590"/>
      <c r="AC138" s="590"/>
      <c r="AD138" s="590"/>
      <c r="AE138" s="590"/>
      <c r="AF138" s="590"/>
      <c r="AG138" s="590"/>
      <c r="AH138" s="590"/>
      <c r="AI138" s="590"/>
      <c r="AJ138" s="590"/>
      <c r="AK138" s="590"/>
      <c r="AL138" s="590"/>
      <c r="AM138" s="590"/>
      <c r="AN138" s="590"/>
      <c r="AO138" s="590"/>
      <c r="AP138" s="590"/>
      <c r="AQ138" s="590"/>
      <c r="AR138" s="590"/>
      <c r="AS138" s="590"/>
      <c r="AT138" s="590"/>
      <c r="AU138" s="590"/>
      <c r="AV138" s="590"/>
      <c r="AW138" s="590"/>
      <c r="AX138" s="590"/>
      <c r="AY138" s="590"/>
      <c r="AZ138" s="590"/>
      <c r="BA138" s="590"/>
      <c r="BB138" s="590"/>
      <c r="BC138" s="590"/>
      <c r="BD138" s="590"/>
      <c r="BE138" s="590"/>
      <c r="BF138" s="590"/>
      <c r="BG138" s="590"/>
      <c r="BH138" s="590"/>
      <c r="BI138" s="590"/>
      <c r="BJ138" s="590"/>
      <c r="BK138" s="590"/>
      <c r="BL138" s="590"/>
      <c r="BM138" s="590"/>
      <c r="BN138" s="590"/>
      <c r="BO138" s="590"/>
      <c r="BP138" s="590"/>
      <c r="BQ138" s="590"/>
      <c r="BR138" s="590"/>
      <c r="BS138" s="590"/>
      <c r="BT138" s="590"/>
      <c r="BU138" s="590"/>
      <c r="BV138" s="590"/>
      <c r="BW138" s="590"/>
      <c r="BX138" s="590"/>
      <c r="BY138" s="590"/>
      <c r="BZ138" s="590"/>
      <c r="CA138" s="590"/>
      <c r="CB138" s="590"/>
      <c r="CC138" s="590"/>
      <c r="CD138" s="590"/>
      <c r="CE138" s="590"/>
      <c r="CF138" s="590"/>
      <c r="CG138" s="590"/>
      <c r="CH138" s="590"/>
      <c r="CI138" s="590"/>
      <c r="CJ138" s="590"/>
      <c r="CK138" s="590"/>
      <c r="CL138" s="590"/>
      <c r="CM138" s="590"/>
      <c r="CN138" s="590"/>
      <c r="CO138" s="590"/>
      <c r="CP138" s="590"/>
      <c r="CQ138" s="590"/>
      <c r="CR138" s="590"/>
      <c r="CS138" s="590"/>
      <c r="CT138" s="590"/>
      <c r="CU138" s="590"/>
      <c r="CV138" s="590"/>
      <c r="CW138" s="590"/>
      <c r="CX138" s="590"/>
      <c r="CY138" s="590"/>
      <c r="CZ138" s="590"/>
      <c r="DA138" s="590"/>
      <c r="DB138" s="590"/>
      <c r="DC138" s="590"/>
      <c r="DD138" s="590"/>
      <c r="DE138" s="590"/>
      <c r="DF138" s="590"/>
      <c r="DG138" s="590"/>
      <c r="DH138" s="590"/>
      <c r="DI138" s="590"/>
      <c r="DJ138" s="590"/>
      <c r="DK138" s="590"/>
      <c r="DL138" s="590"/>
      <c r="DM138" s="590"/>
      <c r="DN138" s="590"/>
      <c r="DO138" s="590"/>
      <c r="DP138" s="590"/>
    </row>
    <row r="139" spans="1:120" s="588" customFormat="1">
      <c r="A139" s="587"/>
      <c r="B139" s="587"/>
      <c r="D139" s="587"/>
      <c r="E139" s="587"/>
      <c r="F139" s="587"/>
      <c r="I139" s="590"/>
      <c r="J139" s="590"/>
      <c r="K139" s="590"/>
      <c r="L139" s="590"/>
      <c r="M139" s="590"/>
      <c r="N139" s="590"/>
      <c r="O139" s="590"/>
      <c r="P139" s="590"/>
      <c r="Q139" s="590"/>
      <c r="R139" s="590"/>
      <c r="S139" s="590"/>
      <c r="T139" s="590"/>
      <c r="U139" s="590"/>
      <c r="V139" s="590"/>
      <c r="W139" s="590"/>
      <c r="X139" s="590"/>
      <c r="Y139" s="590"/>
      <c r="Z139" s="590"/>
      <c r="AA139" s="590"/>
      <c r="AB139" s="590"/>
      <c r="AC139" s="590"/>
      <c r="AD139" s="590"/>
      <c r="AE139" s="590"/>
      <c r="AF139" s="590"/>
      <c r="AG139" s="590"/>
      <c r="AH139" s="590"/>
      <c r="AI139" s="590"/>
      <c r="AJ139" s="590"/>
      <c r="AK139" s="590"/>
      <c r="AL139" s="590"/>
      <c r="AM139" s="590"/>
      <c r="AN139" s="590"/>
      <c r="AO139" s="590"/>
      <c r="AP139" s="590"/>
      <c r="AQ139" s="590"/>
      <c r="AR139" s="590"/>
      <c r="AS139" s="590"/>
      <c r="AT139" s="590"/>
      <c r="AU139" s="590"/>
      <c r="AV139" s="590"/>
      <c r="AW139" s="590"/>
      <c r="AX139" s="590"/>
      <c r="AY139" s="590"/>
      <c r="AZ139" s="590"/>
      <c r="BA139" s="590"/>
      <c r="BB139" s="590"/>
      <c r="BC139" s="590"/>
      <c r="BD139" s="590"/>
      <c r="BE139" s="590"/>
      <c r="BF139" s="590"/>
      <c r="BG139" s="590"/>
      <c r="BH139" s="590"/>
      <c r="BI139" s="590"/>
      <c r="BJ139" s="590"/>
      <c r="BK139" s="590"/>
      <c r="BL139" s="590"/>
      <c r="BM139" s="590"/>
      <c r="BN139" s="590"/>
      <c r="BO139" s="590"/>
      <c r="BP139" s="590"/>
      <c r="BQ139" s="590"/>
      <c r="BR139" s="590"/>
      <c r="BS139" s="590"/>
      <c r="BT139" s="590"/>
      <c r="BU139" s="590"/>
      <c r="BV139" s="590"/>
      <c r="BW139" s="590"/>
      <c r="BX139" s="590"/>
      <c r="BY139" s="590"/>
      <c r="BZ139" s="590"/>
      <c r="CA139" s="590"/>
      <c r="CB139" s="590"/>
      <c r="CC139" s="590"/>
      <c r="CD139" s="590"/>
      <c r="CE139" s="590"/>
      <c r="CF139" s="590"/>
      <c r="CG139" s="590"/>
      <c r="CH139" s="590"/>
      <c r="CI139" s="590"/>
      <c r="CJ139" s="590"/>
      <c r="CK139" s="590"/>
      <c r="CL139" s="590"/>
      <c r="CM139" s="590"/>
      <c r="CN139" s="590"/>
      <c r="CO139" s="590"/>
      <c r="CP139" s="590"/>
      <c r="CQ139" s="590"/>
      <c r="CR139" s="590"/>
      <c r="CS139" s="590"/>
      <c r="CT139" s="590"/>
      <c r="CU139" s="590"/>
      <c r="CV139" s="590"/>
      <c r="CW139" s="590"/>
      <c r="CX139" s="590"/>
      <c r="CY139" s="590"/>
      <c r="CZ139" s="590"/>
      <c r="DA139" s="590"/>
      <c r="DB139" s="590"/>
      <c r="DC139" s="590"/>
      <c r="DD139" s="590"/>
      <c r="DE139" s="590"/>
      <c r="DF139" s="590"/>
      <c r="DG139" s="590"/>
      <c r="DH139" s="590"/>
      <c r="DI139" s="590"/>
      <c r="DJ139" s="590"/>
      <c r="DK139" s="590"/>
      <c r="DL139" s="590"/>
      <c r="DM139" s="590"/>
      <c r="DN139" s="590"/>
      <c r="DO139" s="590"/>
      <c r="DP139" s="590"/>
    </row>
    <row r="140" spans="1:120" s="588" customFormat="1">
      <c r="A140" s="587"/>
      <c r="B140" s="587"/>
      <c r="D140" s="587"/>
      <c r="E140" s="587"/>
      <c r="F140" s="587"/>
      <c r="I140" s="590"/>
      <c r="J140" s="590"/>
      <c r="K140" s="590"/>
      <c r="L140" s="590"/>
      <c r="M140" s="590"/>
      <c r="N140" s="590"/>
      <c r="O140" s="590"/>
      <c r="P140" s="590"/>
      <c r="Q140" s="590"/>
      <c r="R140" s="590"/>
      <c r="S140" s="590"/>
      <c r="T140" s="590"/>
      <c r="U140" s="590"/>
      <c r="V140" s="590"/>
      <c r="W140" s="590"/>
      <c r="X140" s="590"/>
      <c r="Y140" s="590"/>
      <c r="Z140" s="590"/>
      <c r="AA140" s="590"/>
      <c r="AB140" s="590"/>
      <c r="AC140" s="590"/>
      <c r="AD140" s="590"/>
      <c r="AE140" s="590"/>
      <c r="AF140" s="590"/>
      <c r="AG140" s="590"/>
      <c r="AH140" s="590"/>
      <c r="AI140" s="590"/>
      <c r="AJ140" s="590"/>
      <c r="AK140" s="590"/>
      <c r="AL140" s="590"/>
      <c r="AM140" s="590"/>
      <c r="AN140" s="590"/>
      <c r="AO140" s="590"/>
      <c r="AP140" s="590"/>
      <c r="AQ140" s="590"/>
      <c r="AR140" s="590"/>
      <c r="AS140" s="590"/>
      <c r="AT140" s="590"/>
      <c r="AU140" s="590"/>
      <c r="AV140" s="590"/>
      <c r="AW140" s="590"/>
      <c r="AX140" s="590"/>
      <c r="AY140" s="590"/>
      <c r="AZ140" s="590"/>
      <c r="BA140" s="590"/>
      <c r="BB140" s="590"/>
      <c r="BC140" s="590"/>
      <c r="BD140" s="590"/>
      <c r="BE140" s="590"/>
      <c r="BF140" s="590"/>
      <c r="BG140" s="590"/>
      <c r="BH140" s="590"/>
      <c r="BI140" s="590"/>
      <c r="BJ140" s="590"/>
      <c r="BK140" s="590"/>
      <c r="BL140" s="590"/>
      <c r="BM140" s="590"/>
      <c r="BN140" s="590"/>
      <c r="BO140" s="590"/>
      <c r="BP140" s="590"/>
      <c r="BQ140" s="590"/>
      <c r="BR140" s="590"/>
      <c r="BS140" s="590"/>
      <c r="BT140" s="590"/>
      <c r="BU140" s="590"/>
      <c r="BV140" s="590"/>
      <c r="BW140" s="590"/>
      <c r="BX140" s="590"/>
      <c r="BY140" s="590"/>
      <c r="BZ140" s="590"/>
      <c r="CA140" s="590"/>
      <c r="CB140" s="590"/>
      <c r="CC140" s="590"/>
      <c r="CD140" s="590"/>
      <c r="CE140" s="590"/>
      <c r="CF140" s="590"/>
      <c r="CG140" s="590"/>
      <c r="CH140" s="590"/>
      <c r="CI140" s="590"/>
      <c r="CJ140" s="590"/>
      <c r="CK140" s="590"/>
      <c r="CL140" s="590"/>
      <c r="CM140" s="590"/>
      <c r="CN140" s="590"/>
      <c r="CO140" s="590"/>
      <c r="CP140" s="590"/>
      <c r="CQ140" s="590"/>
      <c r="CR140" s="590"/>
      <c r="CS140" s="590"/>
      <c r="CT140" s="590"/>
      <c r="CU140" s="590"/>
      <c r="CV140" s="590"/>
      <c r="CW140" s="590"/>
      <c r="CX140" s="590"/>
      <c r="CY140" s="590"/>
      <c r="CZ140" s="590"/>
      <c r="DA140" s="590"/>
      <c r="DB140" s="590"/>
      <c r="DC140" s="590"/>
      <c r="DD140" s="590"/>
      <c r="DE140" s="590"/>
      <c r="DF140" s="590"/>
      <c r="DG140" s="590"/>
      <c r="DH140" s="590"/>
      <c r="DI140" s="590"/>
      <c r="DJ140" s="590"/>
      <c r="DK140" s="590"/>
      <c r="DL140" s="590"/>
      <c r="DM140" s="590"/>
      <c r="DN140" s="590"/>
      <c r="DO140" s="590"/>
      <c r="DP140" s="590"/>
    </row>
    <row r="141" spans="1:120" s="588" customFormat="1">
      <c r="A141" s="587"/>
      <c r="B141" s="587"/>
      <c r="D141" s="587"/>
      <c r="E141" s="587"/>
      <c r="F141" s="587"/>
      <c r="I141" s="590"/>
      <c r="J141" s="590"/>
      <c r="K141" s="590"/>
      <c r="L141" s="590"/>
      <c r="M141" s="590"/>
      <c r="N141" s="590"/>
      <c r="O141" s="590"/>
      <c r="P141" s="590"/>
      <c r="Q141" s="590"/>
      <c r="R141" s="590"/>
      <c r="S141" s="590"/>
      <c r="T141" s="590"/>
      <c r="U141" s="590"/>
      <c r="V141" s="590"/>
      <c r="W141" s="590"/>
      <c r="X141" s="590"/>
      <c r="Y141" s="590"/>
      <c r="Z141" s="590"/>
      <c r="AA141" s="590"/>
      <c r="AB141" s="590"/>
      <c r="AC141" s="590"/>
      <c r="AD141" s="590"/>
      <c r="AE141" s="590"/>
      <c r="AF141" s="590"/>
      <c r="AG141" s="590"/>
      <c r="AH141" s="590"/>
      <c r="AI141" s="590"/>
      <c r="AJ141" s="590"/>
      <c r="AK141" s="590"/>
      <c r="AL141" s="590"/>
      <c r="AM141" s="590"/>
      <c r="AN141" s="590"/>
      <c r="AO141" s="590"/>
      <c r="AP141" s="590"/>
      <c r="AQ141" s="590"/>
      <c r="AR141" s="590"/>
      <c r="AS141" s="590"/>
      <c r="AT141" s="590"/>
      <c r="AU141" s="590"/>
      <c r="AV141" s="590"/>
      <c r="AW141" s="590"/>
      <c r="AX141" s="590"/>
      <c r="AY141" s="590"/>
      <c r="AZ141" s="590"/>
      <c r="BA141" s="590"/>
      <c r="BB141" s="590"/>
      <c r="BC141" s="590"/>
      <c r="BD141" s="590"/>
      <c r="BE141" s="590"/>
      <c r="BF141" s="590"/>
      <c r="BG141" s="590"/>
      <c r="BH141" s="590"/>
      <c r="BI141" s="590"/>
      <c r="BJ141" s="590"/>
      <c r="BK141" s="590"/>
      <c r="BL141" s="590"/>
      <c r="BM141" s="590"/>
      <c r="BN141" s="590"/>
      <c r="BO141" s="590"/>
      <c r="BP141" s="590"/>
      <c r="BQ141" s="590"/>
      <c r="BR141" s="590"/>
      <c r="BS141" s="590"/>
      <c r="BT141" s="590"/>
      <c r="BU141" s="590"/>
      <c r="BV141" s="590"/>
      <c r="BW141" s="590"/>
      <c r="BX141" s="590"/>
      <c r="BY141" s="590"/>
      <c r="BZ141" s="590"/>
      <c r="CA141" s="590"/>
      <c r="CB141" s="590"/>
      <c r="CC141" s="590"/>
      <c r="CD141" s="590"/>
      <c r="CE141" s="590"/>
      <c r="CF141" s="590"/>
      <c r="CG141" s="590"/>
      <c r="CH141" s="590"/>
      <c r="CI141" s="590"/>
      <c r="CJ141" s="590"/>
      <c r="CK141" s="590"/>
      <c r="CL141" s="590"/>
      <c r="CM141" s="590"/>
      <c r="CN141" s="590"/>
      <c r="CO141" s="590"/>
      <c r="CP141" s="590"/>
      <c r="CQ141" s="590"/>
      <c r="CR141" s="590"/>
      <c r="CS141" s="590"/>
      <c r="CT141" s="590"/>
      <c r="CU141" s="590"/>
      <c r="CV141" s="590"/>
      <c r="CW141" s="590"/>
      <c r="CX141" s="590"/>
      <c r="CY141" s="590"/>
      <c r="CZ141" s="590"/>
      <c r="DA141" s="590"/>
      <c r="DB141" s="590"/>
      <c r="DC141" s="590"/>
      <c r="DD141" s="590"/>
      <c r="DE141" s="590"/>
      <c r="DF141" s="590"/>
      <c r="DG141" s="590"/>
      <c r="DH141" s="590"/>
      <c r="DI141" s="590"/>
      <c r="DJ141" s="590"/>
      <c r="DK141" s="590"/>
      <c r="DL141" s="590"/>
      <c r="DM141" s="590"/>
      <c r="DN141" s="590"/>
      <c r="DO141" s="590"/>
      <c r="DP141" s="590"/>
    </row>
    <row r="142" spans="1:120" s="588" customFormat="1">
      <c r="A142" s="587"/>
      <c r="B142" s="587"/>
      <c r="D142" s="587"/>
      <c r="E142" s="587"/>
      <c r="F142" s="587"/>
      <c r="I142" s="590"/>
      <c r="J142" s="590"/>
      <c r="K142" s="590"/>
      <c r="L142" s="590"/>
      <c r="M142" s="590"/>
      <c r="N142" s="590"/>
      <c r="O142" s="590"/>
      <c r="P142" s="590"/>
      <c r="Q142" s="590"/>
      <c r="R142" s="590"/>
      <c r="S142" s="590"/>
      <c r="T142" s="590"/>
      <c r="U142" s="590"/>
      <c r="V142" s="590"/>
      <c r="W142" s="590"/>
      <c r="X142" s="590"/>
      <c r="Y142" s="590"/>
      <c r="Z142" s="590"/>
      <c r="AA142" s="590"/>
      <c r="AB142" s="590"/>
      <c r="AC142" s="590"/>
      <c r="AD142" s="590"/>
      <c r="AE142" s="590"/>
      <c r="AF142" s="590"/>
      <c r="AG142" s="590"/>
      <c r="AH142" s="590"/>
      <c r="AI142" s="590"/>
      <c r="AJ142" s="590"/>
      <c r="AK142" s="590"/>
      <c r="AL142" s="590"/>
      <c r="AM142" s="590"/>
      <c r="AN142" s="590"/>
      <c r="AO142" s="590"/>
      <c r="AP142" s="590"/>
      <c r="AQ142" s="590"/>
      <c r="AR142" s="590"/>
      <c r="AS142" s="590"/>
      <c r="AT142" s="590"/>
      <c r="AU142" s="590"/>
      <c r="AV142" s="590"/>
      <c r="AW142" s="590"/>
      <c r="AX142" s="590"/>
      <c r="AY142" s="590"/>
      <c r="AZ142" s="590"/>
      <c r="BA142" s="590"/>
      <c r="BB142" s="590"/>
      <c r="BC142" s="590"/>
      <c r="BD142" s="590"/>
      <c r="BE142" s="590"/>
      <c r="BF142" s="590"/>
      <c r="BG142" s="590"/>
      <c r="BH142" s="590"/>
      <c r="BI142" s="590"/>
      <c r="BJ142" s="590"/>
      <c r="BK142" s="590"/>
      <c r="BL142" s="590"/>
      <c r="BM142" s="590"/>
      <c r="BN142" s="590"/>
      <c r="BO142" s="590"/>
      <c r="BP142" s="590"/>
      <c r="BQ142" s="590"/>
      <c r="BR142" s="590"/>
      <c r="BS142" s="590"/>
      <c r="BT142" s="590"/>
      <c r="BU142" s="590"/>
      <c r="BV142" s="590"/>
      <c r="BW142" s="590"/>
      <c r="BX142" s="590"/>
      <c r="BY142" s="590"/>
      <c r="BZ142" s="590"/>
      <c r="CA142" s="590"/>
      <c r="CB142" s="590"/>
      <c r="CC142" s="590"/>
      <c r="CD142" s="590"/>
      <c r="CE142" s="590"/>
      <c r="CF142" s="590"/>
      <c r="CG142" s="590"/>
      <c r="CH142" s="590"/>
      <c r="CI142" s="590"/>
      <c r="CJ142" s="590"/>
      <c r="CK142" s="590"/>
      <c r="CL142" s="590"/>
      <c r="CM142" s="590"/>
      <c r="CN142" s="590"/>
      <c r="CO142" s="590"/>
      <c r="CP142" s="590"/>
      <c r="CQ142" s="590"/>
      <c r="CR142" s="590"/>
      <c r="CS142" s="590"/>
      <c r="CT142" s="590"/>
      <c r="CU142" s="590"/>
      <c r="CV142" s="590"/>
      <c r="CW142" s="590"/>
      <c r="CX142" s="590"/>
      <c r="CY142" s="590"/>
      <c r="CZ142" s="590"/>
      <c r="DA142" s="590"/>
      <c r="DB142" s="590"/>
      <c r="DC142" s="590"/>
      <c r="DD142" s="590"/>
      <c r="DE142" s="590"/>
      <c r="DF142" s="590"/>
      <c r="DG142" s="590"/>
      <c r="DH142" s="590"/>
      <c r="DI142" s="590"/>
      <c r="DJ142" s="590"/>
      <c r="DK142" s="590"/>
      <c r="DL142" s="590"/>
      <c r="DM142" s="590"/>
      <c r="DN142" s="590"/>
      <c r="DO142" s="590"/>
      <c r="DP142" s="590"/>
    </row>
    <row r="143" spans="1:120" s="588" customFormat="1">
      <c r="A143" s="587"/>
      <c r="B143" s="587"/>
      <c r="D143" s="587"/>
      <c r="E143" s="587"/>
      <c r="F143" s="587"/>
      <c r="I143" s="590"/>
      <c r="J143" s="590"/>
      <c r="K143" s="590"/>
      <c r="L143" s="590"/>
      <c r="M143" s="590"/>
      <c r="N143" s="590"/>
      <c r="O143" s="590"/>
      <c r="P143" s="590"/>
      <c r="Q143" s="590"/>
      <c r="R143" s="590"/>
      <c r="S143" s="590"/>
      <c r="T143" s="590"/>
      <c r="U143" s="590"/>
      <c r="V143" s="590"/>
      <c r="W143" s="590"/>
      <c r="X143" s="590"/>
      <c r="Y143" s="590"/>
      <c r="Z143" s="590"/>
      <c r="AA143" s="590"/>
      <c r="AB143" s="590"/>
      <c r="AC143" s="590"/>
      <c r="AD143" s="590"/>
      <c r="AE143" s="590"/>
      <c r="AF143" s="590"/>
      <c r="AG143" s="590"/>
      <c r="AH143" s="590"/>
      <c r="AI143" s="590"/>
      <c r="AJ143" s="590"/>
      <c r="AK143" s="590"/>
      <c r="AL143" s="590"/>
      <c r="AM143" s="590"/>
      <c r="AN143" s="590"/>
      <c r="AO143" s="590"/>
      <c r="AP143" s="590"/>
      <c r="AQ143" s="590"/>
      <c r="AR143" s="590"/>
      <c r="AS143" s="590"/>
      <c r="AT143" s="590"/>
      <c r="AU143" s="590"/>
      <c r="AV143" s="590"/>
      <c r="AW143" s="590"/>
      <c r="AX143" s="590"/>
      <c r="AY143" s="590"/>
      <c r="AZ143" s="590"/>
      <c r="BA143" s="590"/>
      <c r="BB143" s="590"/>
      <c r="BC143" s="590"/>
      <c r="BD143" s="590"/>
      <c r="BE143" s="590"/>
      <c r="BF143" s="590"/>
      <c r="BG143" s="590"/>
      <c r="BH143" s="590"/>
      <c r="BI143" s="590"/>
      <c r="BJ143" s="590"/>
      <c r="BK143" s="590"/>
      <c r="BL143" s="590"/>
      <c r="BM143" s="590"/>
      <c r="BN143" s="590"/>
      <c r="BO143" s="590"/>
      <c r="BP143" s="590"/>
      <c r="BQ143" s="590"/>
      <c r="BR143" s="590"/>
      <c r="BS143" s="590"/>
      <c r="BT143" s="590"/>
      <c r="BU143" s="590"/>
      <c r="BV143" s="590"/>
      <c r="BW143" s="590"/>
      <c r="BX143" s="590"/>
      <c r="BY143" s="590"/>
      <c r="BZ143" s="590"/>
      <c r="CA143" s="590"/>
      <c r="CB143" s="590"/>
      <c r="CC143" s="590"/>
      <c r="CD143" s="590"/>
      <c r="CE143" s="590"/>
      <c r="CF143" s="590"/>
      <c r="CG143" s="590"/>
      <c r="CH143" s="590"/>
      <c r="CI143" s="590"/>
      <c r="CJ143" s="590"/>
      <c r="CK143" s="590"/>
      <c r="CL143" s="590"/>
      <c r="CM143" s="590"/>
      <c r="CN143" s="590"/>
      <c r="CO143" s="590"/>
      <c r="CP143" s="590"/>
      <c r="CQ143" s="590"/>
      <c r="CR143" s="590"/>
      <c r="CS143" s="590"/>
      <c r="CT143" s="590"/>
      <c r="CU143" s="590"/>
      <c r="CV143" s="590"/>
      <c r="CW143" s="590"/>
      <c r="CX143" s="590"/>
      <c r="CY143" s="590"/>
      <c r="CZ143" s="590"/>
      <c r="DA143" s="590"/>
      <c r="DB143" s="590"/>
      <c r="DC143" s="590"/>
      <c r="DD143" s="590"/>
      <c r="DE143" s="590"/>
      <c r="DF143" s="590"/>
      <c r="DG143" s="590"/>
      <c r="DH143" s="590"/>
      <c r="DI143" s="590"/>
      <c r="DJ143" s="590"/>
      <c r="DK143" s="590"/>
      <c r="DL143" s="590"/>
      <c r="DM143" s="590"/>
      <c r="DN143" s="590"/>
      <c r="DO143" s="590"/>
      <c r="DP143" s="590"/>
    </row>
    <row r="144" spans="1:120" s="588" customFormat="1">
      <c r="A144" s="587"/>
      <c r="B144" s="587"/>
      <c r="D144" s="587"/>
      <c r="E144" s="587"/>
      <c r="F144" s="587"/>
      <c r="I144" s="590"/>
      <c r="J144" s="590"/>
      <c r="K144" s="590"/>
      <c r="L144" s="590"/>
      <c r="M144" s="590"/>
      <c r="N144" s="590"/>
      <c r="O144" s="590"/>
      <c r="P144" s="590"/>
      <c r="Q144" s="590"/>
      <c r="R144" s="590"/>
      <c r="S144" s="590"/>
      <c r="T144" s="590"/>
      <c r="U144" s="590"/>
      <c r="V144" s="590"/>
      <c r="W144" s="590"/>
      <c r="X144" s="590"/>
      <c r="Y144" s="590"/>
      <c r="Z144" s="590"/>
      <c r="AA144" s="590"/>
      <c r="AB144" s="590"/>
      <c r="AC144" s="590"/>
      <c r="AD144" s="590"/>
      <c r="AE144" s="590"/>
      <c r="AF144" s="590"/>
      <c r="AG144" s="590"/>
      <c r="AH144" s="590"/>
      <c r="AI144" s="590"/>
      <c r="AJ144" s="590"/>
      <c r="AK144" s="590"/>
      <c r="AL144" s="590"/>
      <c r="AM144" s="590"/>
      <c r="AN144" s="590"/>
      <c r="AO144" s="590"/>
      <c r="AP144" s="590"/>
      <c r="AQ144" s="590"/>
      <c r="AR144" s="590"/>
      <c r="AS144" s="590"/>
      <c r="AT144" s="590"/>
      <c r="AU144" s="590"/>
      <c r="AV144" s="590"/>
      <c r="AW144" s="590"/>
      <c r="AX144" s="590"/>
      <c r="AY144" s="590"/>
      <c r="AZ144" s="590"/>
      <c r="BA144" s="590"/>
      <c r="BB144" s="590"/>
      <c r="BC144" s="590"/>
      <c r="BD144" s="590"/>
      <c r="BE144" s="590"/>
      <c r="BF144" s="590"/>
      <c r="BG144" s="590"/>
      <c r="BH144" s="590"/>
      <c r="BI144" s="590"/>
      <c r="BJ144" s="590"/>
      <c r="BK144" s="590"/>
      <c r="BL144" s="590"/>
      <c r="BM144" s="590"/>
      <c r="BN144" s="590"/>
      <c r="BO144" s="590"/>
      <c r="BP144" s="590"/>
      <c r="BQ144" s="590"/>
      <c r="BR144" s="590"/>
      <c r="BS144" s="590"/>
      <c r="BT144" s="590"/>
      <c r="BU144" s="590"/>
      <c r="BV144" s="590"/>
      <c r="BW144" s="590"/>
      <c r="BX144" s="590"/>
      <c r="BY144" s="590"/>
      <c r="BZ144" s="590"/>
      <c r="CA144" s="590"/>
      <c r="CB144" s="590"/>
      <c r="CC144" s="590"/>
      <c r="CD144" s="590"/>
      <c r="CE144" s="590"/>
      <c r="CF144" s="590"/>
      <c r="CG144" s="590"/>
      <c r="CH144" s="590"/>
      <c r="CI144" s="590"/>
      <c r="CJ144" s="590"/>
      <c r="CK144" s="590"/>
      <c r="CL144" s="590"/>
      <c r="CM144" s="590"/>
      <c r="CN144" s="590"/>
      <c r="CO144" s="590"/>
      <c r="CP144" s="590"/>
      <c r="CQ144" s="590"/>
      <c r="CR144" s="590"/>
      <c r="CS144" s="590"/>
      <c r="CT144" s="590"/>
      <c r="CU144" s="590"/>
      <c r="CV144" s="590"/>
      <c r="CW144" s="590"/>
      <c r="CX144" s="590"/>
      <c r="CY144" s="590"/>
      <c r="CZ144" s="590"/>
      <c r="DA144" s="590"/>
      <c r="DB144" s="590"/>
      <c r="DC144" s="590"/>
      <c r="DD144" s="590"/>
      <c r="DE144" s="590"/>
      <c r="DF144" s="590"/>
      <c r="DG144" s="590"/>
      <c r="DH144" s="590"/>
      <c r="DI144" s="590"/>
      <c r="DJ144" s="590"/>
      <c r="DK144" s="590"/>
      <c r="DL144" s="590"/>
      <c r="DM144" s="590"/>
      <c r="DN144" s="590"/>
      <c r="DO144" s="590"/>
      <c r="DP144" s="590"/>
    </row>
    <row r="145" spans="1:120" s="588" customFormat="1">
      <c r="A145" s="587"/>
      <c r="B145" s="587"/>
      <c r="D145" s="587"/>
      <c r="E145" s="587"/>
      <c r="F145" s="587"/>
      <c r="I145" s="590"/>
      <c r="J145" s="590"/>
      <c r="K145" s="590"/>
      <c r="L145" s="590"/>
      <c r="M145" s="590"/>
      <c r="N145" s="590"/>
      <c r="O145" s="590"/>
      <c r="P145" s="590"/>
      <c r="Q145" s="590"/>
      <c r="R145" s="590"/>
      <c r="S145" s="590"/>
      <c r="T145" s="590"/>
      <c r="U145" s="590"/>
      <c r="V145" s="590"/>
      <c r="W145" s="590"/>
      <c r="X145" s="590"/>
      <c r="Y145" s="590"/>
      <c r="Z145" s="590"/>
      <c r="AA145" s="590"/>
      <c r="AB145" s="590"/>
      <c r="AC145" s="590"/>
      <c r="AD145" s="590"/>
      <c r="AE145" s="590"/>
      <c r="AF145" s="590"/>
      <c r="AG145" s="590"/>
      <c r="AH145" s="590"/>
      <c r="AI145" s="590"/>
      <c r="AJ145" s="590"/>
      <c r="AK145" s="590"/>
      <c r="AL145" s="590"/>
      <c r="AM145" s="590"/>
      <c r="AN145" s="590"/>
      <c r="AO145" s="590"/>
      <c r="AP145" s="590"/>
      <c r="AQ145" s="590"/>
      <c r="AR145" s="590"/>
      <c r="AS145" s="590"/>
      <c r="AT145" s="590"/>
      <c r="AU145" s="590"/>
      <c r="AV145" s="590"/>
      <c r="AW145" s="590"/>
      <c r="AX145" s="590"/>
      <c r="AY145" s="590"/>
      <c r="AZ145" s="590"/>
      <c r="BA145" s="590"/>
      <c r="BB145" s="590"/>
      <c r="BC145" s="590"/>
      <c r="BD145" s="590"/>
      <c r="BE145" s="590"/>
      <c r="BF145" s="590"/>
      <c r="BG145" s="590"/>
      <c r="BH145" s="590"/>
      <c r="BI145" s="590"/>
      <c r="BJ145" s="590"/>
      <c r="BK145" s="590"/>
      <c r="BL145" s="590"/>
      <c r="BM145" s="590"/>
      <c r="BN145" s="590"/>
      <c r="BO145" s="590"/>
      <c r="BP145" s="590"/>
      <c r="BQ145" s="590"/>
      <c r="BR145" s="590"/>
      <c r="BS145" s="590"/>
      <c r="BT145" s="590"/>
      <c r="BU145" s="590"/>
      <c r="BV145" s="590"/>
      <c r="BW145" s="590"/>
      <c r="BX145" s="590"/>
      <c r="BY145" s="590"/>
      <c r="BZ145" s="590"/>
      <c r="CA145" s="590"/>
      <c r="CB145" s="590"/>
      <c r="CC145" s="590"/>
      <c r="CD145" s="590"/>
      <c r="CE145" s="590"/>
      <c r="CF145" s="590"/>
      <c r="CG145" s="590"/>
      <c r="CH145" s="590"/>
      <c r="CI145" s="590"/>
      <c r="CJ145" s="590"/>
      <c r="CK145" s="590"/>
      <c r="CL145" s="590"/>
      <c r="CM145" s="590"/>
      <c r="CN145" s="590"/>
      <c r="CO145" s="590"/>
      <c r="CP145" s="590"/>
      <c r="CQ145" s="590"/>
      <c r="CR145" s="590"/>
      <c r="CS145" s="590"/>
      <c r="CT145" s="590"/>
      <c r="CU145" s="590"/>
      <c r="CV145" s="590"/>
      <c r="CW145" s="590"/>
      <c r="CX145" s="590"/>
      <c r="CY145" s="590"/>
      <c r="CZ145" s="590"/>
      <c r="DA145" s="590"/>
      <c r="DB145" s="590"/>
      <c r="DC145" s="590"/>
      <c r="DD145" s="590"/>
      <c r="DE145" s="590"/>
      <c r="DF145" s="590"/>
      <c r="DG145" s="590"/>
      <c r="DH145" s="590"/>
      <c r="DI145" s="590"/>
      <c r="DJ145" s="590"/>
      <c r="DK145" s="590"/>
      <c r="DL145" s="590"/>
      <c r="DM145" s="590"/>
      <c r="DN145" s="590"/>
      <c r="DO145" s="590"/>
      <c r="DP145" s="590"/>
    </row>
    <row r="146" spans="1:120" s="588" customFormat="1">
      <c r="A146" s="587"/>
      <c r="B146" s="587"/>
      <c r="D146" s="587"/>
      <c r="E146" s="587"/>
      <c r="F146" s="587"/>
      <c r="I146" s="590"/>
      <c r="J146" s="590"/>
      <c r="K146" s="590"/>
      <c r="L146" s="590"/>
      <c r="M146" s="590"/>
      <c r="N146" s="590"/>
      <c r="O146" s="590"/>
      <c r="P146" s="590"/>
      <c r="Q146" s="590"/>
      <c r="R146" s="590"/>
      <c r="S146" s="590"/>
      <c r="T146" s="590"/>
      <c r="U146" s="590"/>
      <c r="V146" s="590"/>
      <c r="W146" s="590"/>
      <c r="X146" s="590"/>
      <c r="Y146" s="590"/>
      <c r="Z146" s="590"/>
      <c r="AA146" s="590"/>
      <c r="AB146" s="590"/>
      <c r="AC146" s="590"/>
      <c r="AD146" s="590"/>
      <c r="AE146" s="590"/>
      <c r="AF146" s="590"/>
      <c r="AG146" s="590"/>
      <c r="AH146" s="590"/>
      <c r="AI146" s="590"/>
      <c r="AJ146" s="590"/>
      <c r="AK146" s="590"/>
      <c r="AL146" s="590"/>
      <c r="AM146" s="590"/>
      <c r="AN146" s="590"/>
      <c r="AO146" s="590"/>
      <c r="AP146" s="590"/>
      <c r="AQ146" s="590"/>
      <c r="AR146" s="590"/>
      <c r="AS146" s="590"/>
      <c r="AT146" s="590"/>
      <c r="AU146" s="590"/>
      <c r="AV146" s="590"/>
      <c r="AW146" s="590"/>
      <c r="AX146" s="590"/>
      <c r="AY146" s="590"/>
      <c r="AZ146" s="590"/>
      <c r="BA146" s="590"/>
      <c r="BB146" s="590"/>
      <c r="BC146" s="590"/>
      <c r="BD146" s="590"/>
      <c r="BE146" s="590"/>
      <c r="BF146" s="590"/>
      <c r="BG146" s="590"/>
      <c r="BH146" s="590"/>
      <c r="BI146" s="590"/>
      <c r="BJ146" s="590"/>
      <c r="BK146" s="590"/>
      <c r="BL146" s="590"/>
      <c r="BM146" s="590"/>
      <c r="BN146" s="590"/>
      <c r="BO146" s="590"/>
      <c r="BP146" s="590"/>
      <c r="BQ146" s="590"/>
      <c r="BR146" s="590"/>
      <c r="BS146" s="590"/>
      <c r="BT146" s="590"/>
      <c r="BU146" s="590"/>
      <c r="BV146" s="590"/>
      <c r="BW146" s="590"/>
      <c r="BX146" s="590"/>
      <c r="BY146" s="590"/>
      <c r="BZ146" s="590"/>
      <c r="CA146" s="590"/>
      <c r="CB146" s="590"/>
      <c r="CC146" s="590"/>
      <c r="CD146" s="590"/>
      <c r="CE146" s="590"/>
      <c r="CF146" s="590"/>
      <c r="CG146" s="590"/>
      <c r="CH146" s="590"/>
      <c r="CI146" s="590"/>
      <c r="CJ146" s="590"/>
      <c r="CK146" s="590"/>
      <c r="CL146" s="590"/>
      <c r="CM146" s="590"/>
      <c r="CN146" s="590"/>
      <c r="CO146" s="590"/>
      <c r="CP146" s="590"/>
      <c r="CQ146" s="590"/>
      <c r="CR146" s="590"/>
      <c r="CS146" s="590"/>
      <c r="CT146" s="590"/>
      <c r="CU146" s="590"/>
      <c r="CV146" s="590"/>
      <c r="CW146" s="590"/>
      <c r="CX146" s="590"/>
      <c r="CY146" s="590"/>
      <c r="CZ146" s="590"/>
      <c r="DA146" s="590"/>
      <c r="DB146" s="590"/>
      <c r="DC146" s="590"/>
      <c r="DD146" s="590"/>
      <c r="DE146" s="590"/>
      <c r="DF146" s="590"/>
      <c r="DG146" s="590"/>
      <c r="DH146" s="590"/>
      <c r="DI146" s="590"/>
      <c r="DJ146" s="590"/>
      <c r="DK146" s="590"/>
      <c r="DL146" s="590"/>
      <c r="DM146" s="590"/>
      <c r="DN146" s="590"/>
      <c r="DO146" s="590"/>
      <c r="DP146" s="590"/>
    </row>
    <row r="147" spans="1:120" s="588" customFormat="1">
      <c r="A147" s="587"/>
      <c r="B147" s="587"/>
      <c r="D147" s="587"/>
      <c r="E147" s="587"/>
      <c r="F147" s="587"/>
      <c r="I147" s="590"/>
      <c r="J147" s="590"/>
      <c r="K147" s="590"/>
      <c r="L147" s="590"/>
      <c r="M147" s="590"/>
      <c r="N147" s="590"/>
      <c r="O147" s="590"/>
      <c r="P147" s="590"/>
      <c r="Q147" s="590"/>
      <c r="R147" s="590"/>
      <c r="S147" s="590"/>
      <c r="T147" s="590"/>
      <c r="U147" s="590"/>
      <c r="V147" s="590"/>
      <c r="W147" s="590"/>
      <c r="X147" s="590"/>
      <c r="Y147" s="590"/>
      <c r="Z147" s="590"/>
      <c r="AA147" s="590"/>
      <c r="AB147" s="590"/>
      <c r="AC147" s="590"/>
      <c r="AD147" s="590"/>
      <c r="AE147" s="590"/>
      <c r="AF147" s="590"/>
      <c r="AG147" s="590"/>
      <c r="AH147" s="590"/>
      <c r="AI147" s="590"/>
      <c r="AJ147" s="590"/>
      <c r="AK147" s="590"/>
      <c r="AL147" s="590"/>
      <c r="AM147" s="590"/>
      <c r="AN147" s="590"/>
      <c r="AO147" s="590"/>
      <c r="AP147" s="590"/>
      <c r="AQ147" s="590"/>
      <c r="AR147" s="590"/>
      <c r="AS147" s="590"/>
      <c r="AT147" s="590"/>
      <c r="AU147" s="590"/>
      <c r="AV147" s="590"/>
      <c r="AW147" s="590"/>
      <c r="AX147" s="590"/>
      <c r="AY147" s="590"/>
      <c r="AZ147" s="590"/>
      <c r="BA147" s="590"/>
      <c r="BB147" s="590"/>
      <c r="BC147" s="590"/>
      <c r="BD147" s="590"/>
      <c r="BE147" s="590"/>
      <c r="BF147" s="590"/>
      <c r="BG147" s="590"/>
      <c r="BH147" s="590"/>
      <c r="BI147" s="590"/>
      <c r="BJ147" s="590"/>
      <c r="BK147" s="590"/>
      <c r="BL147" s="590"/>
      <c r="BM147" s="590"/>
      <c r="BN147" s="590"/>
      <c r="BO147" s="590"/>
      <c r="BP147" s="590"/>
      <c r="BQ147" s="590"/>
      <c r="BR147" s="590"/>
      <c r="BS147" s="590"/>
      <c r="BT147" s="590"/>
      <c r="BU147" s="590"/>
      <c r="BV147" s="590"/>
      <c r="BW147" s="590"/>
      <c r="BX147" s="590"/>
      <c r="BY147" s="590"/>
      <c r="BZ147" s="590"/>
      <c r="CA147" s="590"/>
      <c r="CB147" s="590"/>
      <c r="CC147" s="590"/>
      <c r="CD147" s="590"/>
      <c r="CE147" s="590"/>
      <c r="CF147" s="590"/>
      <c r="CG147" s="590"/>
      <c r="CH147" s="590"/>
      <c r="CI147" s="590"/>
      <c r="CJ147" s="590"/>
      <c r="CK147" s="590"/>
      <c r="CL147" s="590"/>
      <c r="CM147" s="590"/>
      <c r="CN147" s="590"/>
      <c r="CO147" s="590"/>
      <c r="CP147" s="590"/>
      <c r="CQ147" s="590"/>
      <c r="CR147" s="590"/>
      <c r="CS147" s="590"/>
      <c r="CT147" s="590"/>
      <c r="CU147" s="590"/>
      <c r="CV147" s="590"/>
      <c r="CW147" s="590"/>
      <c r="CX147" s="590"/>
      <c r="CY147" s="590"/>
      <c r="CZ147" s="590"/>
      <c r="DA147" s="590"/>
      <c r="DB147" s="590"/>
      <c r="DC147" s="590"/>
      <c r="DD147" s="590"/>
      <c r="DE147" s="590"/>
      <c r="DF147" s="590"/>
      <c r="DG147" s="590"/>
      <c r="DH147" s="590"/>
      <c r="DI147" s="590"/>
      <c r="DJ147" s="590"/>
      <c r="DK147" s="590"/>
      <c r="DL147" s="590"/>
      <c r="DM147" s="590"/>
      <c r="DN147" s="590"/>
      <c r="DO147" s="590"/>
      <c r="DP147" s="590"/>
    </row>
    <row r="148" spans="1:120" s="588" customFormat="1">
      <c r="A148" s="587"/>
      <c r="B148" s="587"/>
      <c r="D148" s="587"/>
      <c r="E148" s="587"/>
      <c r="F148" s="587"/>
      <c r="I148" s="590"/>
      <c r="J148" s="590"/>
      <c r="K148" s="590"/>
      <c r="L148" s="590"/>
      <c r="M148" s="590"/>
      <c r="N148" s="590"/>
      <c r="O148" s="590"/>
      <c r="P148" s="590"/>
      <c r="Q148" s="590"/>
      <c r="R148" s="590"/>
      <c r="S148" s="590"/>
      <c r="T148" s="590"/>
      <c r="U148" s="590"/>
      <c r="V148" s="590"/>
      <c r="W148" s="590"/>
      <c r="X148" s="590"/>
      <c r="Y148" s="590"/>
      <c r="Z148" s="590"/>
      <c r="AA148" s="590"/>
      <c r="AB148" s="590"/>
      <c r="AC148" s="590"/>
      <c r="AD148" s="590"/>
      <c r="AE148" s="590"/>
      <c r="AF148" s="590"/>
      <c r="AG148" s="590"/>
      <c r="AH148" s="590"/>
      <c r="AI148" s="590"/>
      <c r="AJ148" s="590"/>
      <c r="AK148" s="590"/>
      <c r="AL148" s="590"/>
      <c r="AM148" s="590"/>
      <c r="AN148" s="590"/>
      <c r="AO148" s="590"/>
      <c r="AP148" s="590"/>
      <c r="AQ148" s="590"/>
      <c r="AR148" s="590"/>
      <c r="AS148" s="590"/>
      <c r="AT148" s="590"/>
      <c r="AU148" s="590"/>
      <c r="AV148" s="590"/>
      <c r="AW148" s="590"/>
      <c r="AX148" s="590"/>
      <c r="AY148" s="590"/>
      <c r="AZ148" s="590"/>
      <c r="BA148" s="590"/>
      <c r="BB148" s="590"/>
      <c r="BC148" s="590"/>
      <c r="BD148" s="590"/>
      <c r="BE148" s="590"/>
      <c r="BF148" s="590"/>
      <c r="BG148" s="590"/>
      <c r="BH148" s="590"/>
      <c r="BI148" s="590"/>
      <c r="BJ148" s="590"/>
      <c r="BK148" s="590"/>
      <c r="BL148" s="590"/>
      <c r="BM148" s="590"/>
      <c r="BN148" s="590"/>
      <c r="BO148" s="590"/>
      <c r="BP148" s="590"/>
      <c r="BQ148" s="590"/>
      <c r="BR148" s="590"/>
      <c r="BS148" s="590"/>
      <c r="BT148" s="590"/>
      <c r="BU148" s="590"/>
      <c r="BV148" s="590"/>
      <c r="BW148" s="590"/>
      <c r="BX148" s="590"/>
      <c r="BY148" s="590"/>
      <c r="BZ148" s="590"/>
      <c r="CA148" s="590"/>
      <c r="CB148" s="590"/>
      <c r="CC148" s="590"/>
      <c r="CD148" s="590"/>
      <c r="CE148" s="590"/>
      <c r="CF148" s="590"/>
      <c r="CG148" s="590"/>
      <c r="CH148" s="590"/>
      <c r="CI148" s="590"/>
      <c r="CJ148" s="590"/>
      <c r="CK148" s="590"/>
      <c r="CL148" s="590"/>
      <c r="CM148" s="590"/>
      <c r="CN148" s="590"/>
      <c r="CO148" s="590"/>
      <c r="CP148" s="590"/>
      <c r="CQ148" s="590"/>
      <c r="CR148" s="590"/>
      <c r="CS148" s="590"/>
      <c r="CT148" s="590"/>
      <c r="CU148" s="590"/>
      <c r="CV148" s="590"/>
      <c r="CW148" s="590"/>
      <c r="CX148" s="590"/>
      <c r="CY148" s="590"/>
      <c r="CZ148" s="590"/>
      <c r="DA148" s="590"/>
      <c r="DB148" s="590"/>
      <c r="DC148" s="590"/>
      <c r="DD148" s="590"/>
      <c r="DE148" s="590"/>
      <c r="DF148" s="590"/>
      <c r="DG148" s="590"/>
      <c r="DH148" s="590"/>
      <c r="DI148" s="590"/>
      <c r="DJ148" s="590"/>
      <c r="DK148" s="590"/>
      <c r="DL148" s="590"/>
      <c r="DM148" s="590"/>
      <c r="DN148" s="590"/>
      <c r="DO148" s="590"/>
      <c r="DP148" s="590"/>
    </row>
    <row r="149" spans="1:120" s="588" customFormat="1">
      <c r="A149" s="587"/>
      <c r="B149" s="587"/>
      <c r="D149" s="587"/>
      <c r="E149" s="587"/>
      <c r="F149" s="587"/>
      <c r="I149" s="590"/>
      <c r="J149" s="590"/>
      <c r="K149" s="590"/>
      <c r="L149" s="590"/>
      <c r="M149" s="590"/>
      <c r="N149" s="590"/>
      <c r="O149" s="590"/>
      <c r="P149" s="590"/>
      <c r="Q149" s="590"/>
      <c r="R149" s="590"/>
      <c r="S149" s="590"/>
      <c r="T149" s="590"/>
      <c r="U149" s="590"/>
      <c r="V149" s="590"/>
      <c r="W149" s="590"/>
      <c r="X149" s="590"/>
      <c r="Y149" s="590"/>
      <c r="Z149" s="590"/>
      <c r="AA149" s="590"/>
      <c r="AB149" s="590"/>
      <c r="AC149" s="590"/>
      <c r="AD149" s="590"/>
      <c r="AE149" s="590"/>
      <c r="AF149" s="590"/>
      <c r="AG149" s="590"/>
      <c r="AH149" s="590"/>
      <c r="AI149" s="590"/>
      <c r="AJ149" s="590"/>
      <c r="AK149" s="590"/>
      <c r="AL149" s="590"/>
      <c r="AM149" s="590"/>
      <c r="AN149" s="590"/>
      <c r="AO149" s="590"/>
      <c r="AP149" s="590"/>
      <c r="AQ149" s="590"/>
      <c r="AR149" s="590"/>
      <c r="AS149" s="590"/>
      <c r="AT149" s="590"/>
      <c r="AU149" s="590"/>
      <c r="AV149" s="590"/>
      <c r="AW149" s="590"/>
      <c r="AX149" s="590"/>
      <c r="AY149" s="590"/>
      <c r="AZ149" s="590"/>
      <c r="BA149" s="590"/>
      <c r="BB149" s="590"/>
      <c r="BC149" s="590"/>
      <c r="BD149" s="590"/>
      <c r="BE149" s="590"/>
      <c r="BF149" s="590"/>
      <c r="BG149" s="590"/>
      <c r="BH149" s="590"/>
      <c r="BI149" s="590"/>
      <c r="BJ149" s="590"/>
      <c r="BK149" s="590"/>
      <c r="BL149" s="590"/>
      <c r="BM149" s="590"/>
      <c r="BN149" s="590"/>
      <c r="BO149" s="590"/>
      <c r="BP149" s="590"/>
      <c r="BQ149" s="590"/>
      <c r="BR149" s="590"/>
      <c r="BS149" s="590"/>
      <c r="BT149" s="590"/>
      <c r="BU149" s="590"/>
      <c r="BV149" s="590"/>
      <c r="BW149" s="590"/>
      <c r="BX149" s="590"/>
      <c r="BY149" s="590"/>
      <c r="BZ149" s="590"/>
      <c r="CA149" s="590"/>
      <c r="CB149" s="590"/>
      <c r="CC149" s="590"/>
      <c r="CD149" s="590"/>
      <c r="CE149" s="590"/>
      <c r="CF149" s="590"/>
      <c r="CG149" s="590"/>
      <c r="CH149" s="590"/>
      <c r="CI149" s="590"/>
      <c r="CJ149" s="590"/>
      <c r="CK149" s="590"/>
      <c r="CL149" s="590"/>
      <c r="CM149" s="590"/>
      <c r="CN149" s="590"/>
      <c r="CO149" s="590"/>
      <c r="CP149" s="590"/>
      <c r="CQ149" s="590"/>
      <c r="CR149" s="590"/>
      <c r="CS149" s="590"/>
      <c r="CT149" s="590"/>
      <c r="CU149" s="590"/>
      <c r="CV149" s="590"/>
      <c r="CW149" s="590"/>
      <c r="CX149" s="590"/>
      <c r="CY149" s="590"/>
      <c r="CZ149" s="590"/>
      <c r="DA149" s="590"/>
      <c r="DB149" s="590"/>
      <c r="DC149" s="590"/>
      <c r="DD149" s="590"/>
      <c r="DE149" s="590"/>
      <c r="DF149" s="590"/>
      <c r="DG149" s="590"/>
      <c r="DH149" s="590"/>
      <c r="DI149" s="590"/>
      <c r="DJ149" s="590"/>
      <c r="DK149" s="590"/>
      <c r="DL149" s="590"/>
      <c r="DM149" s="590"/>
      <c r="DN149" s="590"/>
      <c r="DO149" s="590"/>
      <c r="DP149" s="590"/>
    </row>
  </sheetData>
  <mergeCells count="68">
    <mergeCell ref="B1:C1"/>
    <mergeCell ref="D1:E1"/>
    <mergeCell ref="G1:H1"/>
    <mergeCell ref="D5:E5"/>
    <mergeCell ref="D6:E6"/>
    <mergeCell ref="D7:E7"/>
    <mergeCell ref="D2:E2"/>
    <mergeCell ref="D3:E3"/>
    <mergeCell ref="D4:E4"/>
    <mergeCell ref="D11:E11"/>
    <mergeCell ref="D12:E12"/>
    <mergeCell ref="D13:E13"/>
    <mergeCell ref="D8:E8"/>
    <mergeCell ref="D9:E9"/>
    <mergeCell ref="D10:E10"/>
    <mergeCell ref="D17:E17"/>
    <mergeCell ref="D18:E18"/>
    <mergeCell ref="D19:E19"/>
    <mergeCell ref="D14:E14"/>
    <mergeCell ref="D15:E15"/>
    <mergeCell ref="D16:E16"/>
    <mergeCell ref="D23:E23"/>
    <mergeCell ref="D24:E24"/>
    <mergeCell ref="D25:E25"/>
    <mergeCell ref="D20:E20"/>
    <mergeCell ref="D21:E21"/>
    <mergeCell ref="D22:E22"/>
    <mergeCell ref="D29:E29"/>
    <mergeCell ref="D30:E30"/>
    <mergeCell ref="D31:E31"/>
    <mergeCell ref="D26:E26"/>
    <mergeCell ref="D27:E27"/>
    <mergeCell ref="D28:E28"/>
    <mergeCell ref="D35:E35"/>
    <mergeCell ref="D36:E36"/>
    <mergeCell ref="D37:E37"/>
    <mergeCell ref="D32:E32"/>
    <mergeCell ref="D33:E33"/>
    <mergeCell ref="D34:E34"/>
    <mergeCell ref="D41:E41"/>
    <mergeCell ref="D42:E42"/>
    <mergeCell ref="D43:E43"/>
    <mergeCell ref="D38:E38"/>
    <mergeCell ref="D39:E39"/>
    <mergeCell ref="D40:E40"/>
    <mergeCell ref="D52:E52"/>
    <mergeCell ref="D47:E47"/>
    <mergeCell ref="D48:E48"/>
    <mergeCell ref="D49:E49"/>
    <mergeCell ref="D44:E44"/>
    <mergeCell ref="D45:E45"/>
    <mergeCell ref="D46:E46"/>
    <mergeCell ref="I1:J1"/>
    <mergeCell ref="D65:E65"/>
    <mergeCell ref="D62:E62"/>
    <mergeCell ref="D63:E63"/>
    <mergeCell ref="D64:E64"/>
    <mergeCell ref="D59:E59"/>
    <mergeCell ref="D60:E60"/>
    <mergeCell ref="D61:E61"/>
    <mergeCell ref="D56:E56"/>
    <mergeCell ref="D57:E57"/>
    <mergeCell ref="D58:E58"/>
    <mergeCell ref="D53:E53"/>
    <mergeCell ref="D54:E54"/>
    <mergeCell ref="D55:E55"/>
    <mergeCell ref="D50:E50"/>
    <mergeCell ref="D51:E51"/>
  </mergeCells>
  <phoneticPr fontId="2"/>
  <pageMargins left="0.98425196850393704" right="0.98425196850393704" top="0.98425196850393704" bottom="0.98425196850393704" header="0.78740157480314965" footer="0.19685039370078741"/>
  <pageSetup paperSize="9" orientation="portrait" horizontalDpi="300" verticalDpi="300" r:id="rId1"/>
  <headerFooter alignWithMargins="0">
    <oddHeader>&amp;R&amp;"Arial,太字"&amp;8 &amp;U3.1  Survey Cost by Sub-contractors</oddHeader>
    <oddFooter>&amp;R&amp;"Arial,太字"&amp;8&amp;P/&amp;N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>
  <dimension ref="A1:N106"/>
  <sheetViews>
    <sheetView showZeros="0" view="pageBreakPreview" zoomScale="220" zoomScaleNormal="200" zoomScaleSheetLayoutView="220" workbookViewId="0">
      <selection activeCell="F115" sqref="F115"/>
    </sheetView>
  </sheetViews>
  <sheetFormatPr defaultRowHeight="9"/>
  <cols>
    <col min="1" max="1" width="3.75" style="562" bestFit="1" customWidth="1"/>
    <col min="2" max="2" width="0.375" style="562" customWidth="1"/>
    <col min="3" max="3" width="33" style="562" customWidth="1"/>
    <col min="4" max="4" width="0.375" style="562" customWidth="1"/>
    <col min="5" max="5" width="11.125" style="562" customWidth="1"/>
    <col min="6" max="7" width="5.125" style="562" customWidth="1"/>
    <col min="8" max="8" width="0.375" style="562" customWidth="1"/>
    <col min="9" max="9" width="0.375" style="197" customWidth="1"/>
    <col min="10" max="10" width="22.25" style="197" customWidth="1"/>
    <col min="11" max="16384" width="9" style="197"/>
  </cols>
  <sheetData>
    <row r="1" spans="1:10" s="588" customFormat="1" ht="6.95" customHeight="1">
      <c r="A1" s="713" t="s">
        <v>920</v>
      </c>
      <c r="B1" s="1617" t="s">
        <v>870</v>
      </c>
      <c r="C1" s="1618"/>
      <c r="D1" s="1617" t="s">
        <v>921</v>
      </c>
      <c r="E1" s="1618"/>
      <c r="F1" s="713" t="s">
        <v>872</v>
      </c>
      <c r="G1" s="1617" t="s">
        <v>873</v>
      </c>
      <c r="H1" s="1619"/>
      <c r="I1" s="1613" t="s">
        <v>919</v>
      </c>
      <c r="J1" s="1614"/>
    </row>
    <row r="2" spans="1:10" s="588" customFormat="1" ht="6.95" customHeight="1">
      <c r="A2" s="767" t="s">
        <v>874</v>
      </c>
      <c r="B2" s="768"/>
      <c r="C2" s="769" t="s">
        <v>885</v>
      </c>
      <c r="D2" s="755"/>
      <c r="E2" s="756"/>
      <c r="F2" s="770"/>
      <c r="G2" s="715"/>
      <c r="H2" s="716"/>
      <c r="I2" s="717"/>
      <c r="J2" s="718"/>
    </row>
    <row r="3" spans="1:10" s="588" customFormat="1" ht="6.95" customHeight="1">
      <c r="A3" s="771">
        <v>1</v>
      </c>
      <c r="B3" s="759"/>
      <c r="C3" s="760" t="s">
        <v>925</v>
      </c>
      <c r="D3" s="757"/>
      <c r="E3" s="758"/>
      <c r="F3" s="772"/>
      <c r="G3" s="719"/>
      <c r="H3" s="720"/>
      <c r="I3" s="721"/>
      <c r="J3" s="722"/>
    </row>
    <row r="4" spans="1:10" s="588" customFormat="1" ht="6.95" customHeight="1">
      <c r="A4" s="773">
        <v>1.1000000000000001</v>
      </c>
      <c r="B4" s="774"/>
      <c r="C4" s="775" t="s">
        <v>926</v>
      </c>
      <c r="D4" s="757"/>
      <c r="E4" s="758" t="s">
        <v>922</v>
      </c>
      <c r="F4" s="776" t="s">
        <v>927</v>
      </c>
      <c r="G4" s="723"/>
      <c r="H4" s="724"/>
      <c r="I4" s="721"/>
      <c r="J4" s="722"/>
    </row>
    <row r="5" spans="1:10" s="588" customFormat="1" ht="6.95" customHeight="1">
      <c r="A5" s="773">
        <v>1.2</v>
      </c>
      <c r="B5" s="757"/>
      <c r="C5" s="758" t="s">
        <v>928</v>
      </c>
      <c r="D5" s="757"/>
      <c r="E5" s="758"/>
      <c r="F5" s="772" t="s">
        <v>878</v>
      </c>
      <c r="G5" s="725"/>
      <c r="H5" s="726"/>
      <c r="I5" s="721"/>
      <c r="J5" s="722"/>
    </row>
    <row r="6" spans="1:10" s="588" customFormat="1" ht="6.95" customHeight="1">
      <c r="A6" s="773">
        <v>1.3</v>
      </c>
      <c r="B6" s="757"/>
      <c r="C6" s="758" t="s">
        <v>929</v>
      </c>
      <c r="D6" s="757"/>
      <c r="E6" s="758"/>
      <c r="F6" s="772" t="s">
        <v>878</v>
      </c>
      <c r="G6" s="723"/>
      <c r="H6" s="727"/>
      <c r="I6" s="721"/>
      <c r="J6" s="722"/>
    </row>
    <row r="7" spans="1:10" s="588" customFormat="1" ht="6.95" customHeight="1">
      <c r="A7" s="773">
        <v>1.4</v>
      </c>
      <c r="B7" s="757"/>
      <c r="C7" s="758" t="s">
        <v>930</v>
      </c>
      <c r="D7" s="757"/>
      <c r="E7" s="758"/>
      <c r="F7" s="772" t="s">
        <v>878</v>
      </c>
      <c r="G7" s="723"/>
      <c r="H7" s="727"/>
      <c r="I7" s="721"/>
      <c r="J7" s="722"/>
    </row>
    <row r="8" spans="1:10" s="588" customFormat="1" ht="6.95" customHeight="1">
      <c r="A8" s="777">
        <v>2</v>
      </c>
      <c r="B8" s="759"/>
      <c r="C8" s="760" t="s">
        <v>894</v>
      </c>
      <c r="D8" s="757"/>
      <c r="E8" s="758"/>
      <c r="F8" s="778"/>
      <c r="G8" s="719"/>
      <c r="H8" s="720"/>
      <c r="I8" s="721"/>
      <c r="J8" s="722"/>
    </row>
    <row r="9" spans="1:10" s="588" customFormat="1" ht="6.95" customHeight="1">
      <c r="A9" s="773">
        <v>2.1</v>
      </c>
      <c r="B9" s="757"/>
      <c r="C9" s="758" t="s">
        <v>931</v>
      </c>
      <c r="D9" s="757"/>
      <c r="E9" s="758" t="s">
        <v>923</v>
      </c>
      <c r="F9" s="772" t="s">
        <v>927</v>
      </c>
      <c r="G9" s="723"/>
      <c r="H9" s="727"/>
      <c r="I9" s="721"/>
      <c r="J9" s="722"/>
    </row>
    <row r="10" spans="1:10" s="588" customFormat="1" ht="6.95" customHeight="1">
      <c r="A10" s="773">
        <v>2.2000000000000002</v>
      </c>
      <c r="B10" s="757"/>
      <c r="C10" s="758" t="s">
        <v>932</v>
      </c>
      <c r="D10" s="757"/>
      <c r="E10" s="758" t="s">
        <v>923</v>
      </c>
      <c r="F10" s="772" t="s">
        <v>927</v>
      </c>
      <c r="G10" s="723"/>
      <c r="H10" s="727"/>
      <c r="I10" s="721"/>
      <c r="J10" s="722"/>
    </row>
    <row r="11" spans="1:10" s="588" customFormat="1" ht="6.95" customHeight="1">
      <c r="A11" s="773">
        <v>2.2999999999999998</v>
      </c>
      <c r="B11" s="757"/>
      <c r="C11" s="758" t="s">
        <v>928</v>
      </c>
      <c r="D11" s="757"/>
      <c r="E11" s="758"/>
      <c r="F11" s="772" t="s">
        <v>878</v>
      </c>
      <c r="G11" s="728"/>
      <c r="H11" s="729"/>
      <c r="I11" s="721"/>
      <c r="J11" s="722"/>
    </row>
    <row r="12" spans="1:10" s="588" customFormat="1" ht="6.95" customHeight="1">
      <c r="A12" s="773">
        <v>2.4</v>
      </c>
      <c r="B12" s="757"/>
      <c r="C12" s="758" t="s">
        <v>933</v>
      </c>
      <c r="D12" s="757"/>
      <c r="E12" s="758"/>
      <c r="F12" s="772" t="s">
        <v>934</v>
      </c>
      <c r="G12" s="723"/>
      <c r="H12" s="727"/>
      <c r="I12" s="721"/>
      <c r="J12" s="722"/>
    </row>
    <row r="13" spans="1:10" s="588" customFormat="1" ht="6.95" customHeight="1">
      <c r="A13" s="773">
        <v>2.5</v>
      </c>
      <c r="B13" s="757"/>
      <c r="C13" s="758" t="s">
        <v>930</v>
      </c>
      <c r="D13" s="757"/>
      <c r="E13" s="758"/>
      <c r="F13" s="772" t="s">
        <v>878</v>
      </c>
      <c r="G13" s="723"/>
      <c r="H13" s="727"/>
      <c r="I13" s="721"/>
      <c r="J13" s="722"/>
    </row>
    <row r="14" spans="1:10" s="588" customFormat="1" ht="6.95" customHeight="1">
      <c r="A14" s="773">
        <v>2.6</v>
      </c>
      <c r="B14" s="757"/>
      <c r="C14" s="779" t="s">
        <v>935</v>
      </c>
      <c r="D14" s="757"/>
      <c r="E14" s="758"/>
      <c r="F14" s="772" t="s">
        <v>878</v>
      </c>
      <c r="G14" s="723"/>
      <c r="H14" s="727"/>
      <c r="I14" s="721"/>
      <c r="J14" s="722"/>
    </row>
    <row r="15" spans="1:10" s="588" customFormat="1" ht="6.95" customHeight="1">
      <c r="A15" s="773">
        <v>2.7</v>
      </c>
      <c r="B15" s="757"/>
      <c r="C15" s="758" t="s">
        <v>936</v>
      </c>
      <c r="D15" s="757"/>
      <c r="E15" s="758"/>
      <c r="F15" s="772" t="s">
        <v>927</v>
      </c>
      <c r="G15" s="723"/>
      <c r="H15" s="727"/>
      <c r="I15" s="721"/>
      <c r="J15" s="722"/>
    </row>
    <row r="16" spans="1:10" s="588" customFormat="1" ht="6.95" customHeight="1">
      <c r="A16" s="773">
        <v>2.8</v>
      </c>
      <c r="B16" s="757"/>
      <c r="C16" s="758" t="s">
        <v>937</v>
      </c>
      <c r="D16" s="757"/>
      <c r="E16" s="758"/>
      <c r="F16" s="772" t="s">
        <v>927</v>
      </c>
      <c r="G16" s="723"/>
      <c r="H16" s="727"/>
      <c r="I16" s="721"/>
      <c r="J16" s="722"/>
    </row>
    <row r="17" spans="1:10" s="588" customFormat="1" ht="6.95" customHeight="1">
      <c r="A17" s="777">
        <v>3</v>
      </c>
      <c r="B17" s="780"/>
      <c r="C17" s="781" t="s">
        <v>896</v>
      </c>
      <c r="D17" s="757"/>
      <c r="E17" s="758"/>
      <c r="F17" s="782"/>
      <c r="G17" s="723"/>
      <c r="H17" s="730"/>
      <c r="I17" s="721"/>
      <c r="J17" s="722"/>
    </row>
    <row r="18" spans="1:10" s="588" customFormat="1" ht="6.95" customHeight="1">
      <c r="A18" s="773">
        <v>3.1</v>
      </c>
      <c r="B18" s="757"/>
      <c r="C18" s="758" t="s">
        <v>938</v>
      </c>
      <c r="D18" s="757"/>
      <c r="E18" s="758" t="s">
        <v>923</v>
      </c>
      <c r="F18" s="772" t="s">
        <v>927</v>
      </c>
      <c r="G18" s="723"/>
      <c r="H18" s="731"/>
      <c r="I18" s="721"/>
      <c r="J18" s="722"/>
    </row>
    <row r="19" spans="1:10" s="588" customFormat="1" ht="6.95" customHeight="1">
      <c r="A19" s="773">
        <v>3.2</v>
      </c>
      <c r="B19" s="757"/>
      <c r="C19" s="758" t="s">
        <v>939</v>
      </c>
      <c r="D19" s="757"/>
      <c r="E19" s="758" t="s">
        <v>924</v>
      </c>
      <c r="F19" s="772" t="s">
        <v>927</v>
      </c>
      <c r="G19" s="723"/>
      <c r="H19" s="727"/>
      <c r="I19" s="721"/>
      <c r="J19" s="722"/>
    </row>
    <row r="20" spans="1:10" s="588" customFormat="1" ht="6.95" customHeight="1">
      <c r="A20" s="773">
        <v>3.3</v>
      </c>
      <c r="B20" s="757"/>
      <c r="C20" s="758" t="s">
        <v>928</v>
      </c>
      <c r="D20" s="757"/>
      <c r="E20" s="758"/>
      <c r="F20" s="772" t="s">
        <v>878</v>
      </c>
      <c r="G20" s="725"/>
      <c r="H20" s="726"/>
      <c r="I20" s="721"/>
      <c r="J20" s="722"/>
    </row>
    <row r="21" spans="1:10" s="588" customFormat="1" ht="6.95" customHeight="1">
      <c r="A21" s="773">
        <v>3.4</v>
      </c>
      <c r="B21" s="728"/>
      <c r="C21" s="758" t="s">
        <v>933</v>
      </c>
      <c r="D21" s="757"/>
      <c r="E21" s="758"/>
      <c r="F21" s="772" t="s">
        <v>934</v>
      </c>
      <c r="G21" s="723"/>
      <c r="H21" s="732"/>
      <c r="I21" s="721"/>
      <c r="J21" s="722"/>
    </row>
    <row r="22" spans="1:10" s="588" customFormat="1" ht="6.95" customHeight="1">
      <c r="A22" s="773">
        <v>3.5</v>
      </c>
      <c r="B22" s="757"/>
      <c r="C22" s="758" t="s">
        <v>940</v>
      </c>
      <c r="D22" s="757"/>
      <c r="E22" s="758"/>
      <c r="F22" s="772" t="s">
        <v>878</v>
      </c>
      <c r="G22" s="719"/>
      <c r="H22" s="727"/>
      <c r="I22" s="721"/>
      <c r="J22" s="722"/>
    </row>
    <row r="23" spans="1:10" s="588" customFormat="1" ht="6.95" customHeight="1">
      <c r="A23" s="773">
        <v>3.6</v>
      </c>
      <c r="B23" s="757"/>
      <c r="C23" s="758" t="s">
        <v>941</v>
      </c>
      <c r="D23" s="757"/>
      <c r="E23" s="758"/>
      <c r="F23" s="772" t="s">
        <v>878</v>
      </c>
      <c r="G23" s="723"/>
      <c r="H23" s="727"/>
      <c r="I23" s="721"/>
      <c r="J23" s="722"/>
    </row>
    <row r="24" spans="1:10" s="588" customFormat="1" ht="6.95" customHeight="1">
      <c r="A24" s="773">
        <v>3.7</v>
      </c>
      <c r="B24" s="783"/>
      <c r="C24" s="784" t="s">
        <v>929</v>
      </c>
      <c r="D24" s="757"/>
      <c r="E24" s="758"/>
      <c r="F24" s="772" t="s">
        <v>878</v>
      </c>
      <c r="G24" s="723"/>
      <c r="H24" s="733"/>
      <c r="I24" s="721"/>
      <c r="J24" s="722"/>
    </row>
    <row r="25" spans="1:10" s="588" customFormat="1" ht="6.95" customHeight="1">
      <c r="A25" s="773">
        <v>3.8</v>
      </c>
      <c r="B25" s="757"/>
      <c r="C25" s="758" t="s">
        <v>930</v>
      </c>
      <c r="D25" s="757"/>
      <c r="E25" s="758"/>
      <c r="F25" s="772" t="s">
        <v>878</v>
      </c>
      <c r="G25" s="723"/>
      <c r="H25" s="727"/>
      <c r="I25" s="721"/>
      <c r="J25" s="722"/>
    </row>
    <row r="26" spans="1:10" s="588" customFormat="1" ht="6.95" customHeight="1">
      <c r="A26" s="773">
        <v>3.9</v>
      </c>
      <c r="B26" s="728"/>
      <c r="C26" s="779" t="s">
        <v>935</v>
      </c>
      <c r="D26" s="757"/>
      <c r="E26" s="758"/>
      <c r="F26" s="772" t="s">
        <v>878</v>
      </c>
      <c r="G26" s="723"/>
      <c r="H26" s="732"/>
      <c r="I26" s="721"/>
      <c r="J26" s="722"/>
    </row>
    <row r="27" spans="1:10" s="588" customFormat="1" ht="6.95" customHeight="1">
      <c r="A27" s="785" t="s">
        <v>942</v>
      </c>
      <c r="B27" s="757"/>
      <c r="C27" s="758" t="s">
        <v>943</v>
      </c>
      <c r="D27" s="757"/>
      <c r="E27" s="758"/>
      <c r="F27" s="772" t="s">
        <v>878</v>
      </c>
      <c r="G27" s="723"/>
      <c r="H27" s="727"/>
      <c r="I27" s="721"/>
      <c r="J27" s="722"/>
    </row>
    <row r="28" spans="1:10" s="588" customFormat="1" ht="6.95" customHeight="1">
      <c r="A28" s="785" t="s">
        <v>944</v>
      </c>
      <c r="B28" s="757"/>
      <c r="C28" s="779" t="s">
        <v>945</v>
      </c>
      <c r="D28" s="757"/>
      <c r="E28" s="758"/>
      <c r="F28" s="772" t="s">
        <v>878</v>
      </c>
      <c r="G28" s="723"/>
      <c r="H28" s="727"/>
      <c r="I28" s="721"/>
      <c r="J28" s="722"/>
    </row>
    <row r="29" spans="1:10" s="588" customFormat="1" ht="6.95" customHeight="1">
      <c r="A29" s="785" t="s">
        <v>946</v>
      </c>
      <c r="B29" s="757"/>
      <c r="C29" s="779" t="s">
        <v>947</v>
      </c>
      <c r="D29" s="757"/>
      <c r="E29" s="758"/>
      <c r="F29" s="772" t="s">
        <v>878</v>
      </c>
      <c r="G29" s="723"/>
      <c r="H29" s="727"/>
      <c r="I29" s="721"/>
      <c r="J29" s="722"/>
    </row>
    <row r="30" spans="1:10" s="588" customFormat="1" ht="6.95" customHeight="1">
      <c r="A30" s="777">
        <v>4</v>
      </c>
      <c r="B30" s="786"/>
      <c r="C30" s="787" t="s">
        <v>904</v>
      </c>
      <c r="D30" s="757"/>
      <c r="E30" s="758"/>
      <c r="F30" s="771"/>
      <c r="G30" s="734"/>
      <c r="H30" s="735"/>
      <c r="I30" s="721"/>
      <c r="J30" s="722"/>
    </row>
    <row r="31" spans="1:10" s="588" customFormat="1" ht="6.95" customHeight="1">
      <c r="A31" s="773">
        <v>4.0999999999999996</v>
      </c>
      <c r="B31" s="757"/>
      <c r="C31" s="758" t="s">
        <v>938</v>
      </c>
      <c r="D31" s="757"/>
      <c r="E31" s="758" t="s">
        <v>922</v>
      </c>
      <c r="F31" s="772" t="s">
        <v>927</v>
      </c>
      <c r="G31" s="723"/>
      <c r="H31" s="736"/>
      <c r="I31" s="721"/>
      <c r="J31" s="722"/>
    </row>
    <row r="32" spans="1:10" s="588" customFormat="1" ht="6.95" customHeight="1">
      <c r="A32" s="773">
        <v>4.2</v>
      </c>
      <c r="B32" s="728"/>
      <c r="C32" s="758" t="s">
        <v>928</v>
      </c>
      <c r="D32" s="757"/>
      <c r="E32" s="758"/>
      <c r="F32" s="772" t="s">
        <v>878</v>
      </c>
      <c r="G32" s="728"/>
      <c r="H32" s="729"/>
      <c r="I32" s="721"/>
      <c r="J32" s="722"/>
    </row>
    <row r="33" spans="1:14" s="588" customFormat="1" ht="6.95" customHeight="1">
      <c r="A33" s="773">
        <v>4.3</v>
      </c>
      <c r="B33" s="757"/>
      <c r="C33" s="758" t="s">
        <v>933</v>
      </c>
      <c r="D33" s="757"/>
      <c r="E33" s="758"/>
      <c r="F33" s="772" t="s">
        <v>934</v>
      </c>
      <c r="G33" s="723"/>
      <c r="H33" s="736"/>
      <c r="I33" s="721"/>
      <c r="J33" s="722"/>
    </row>
    <row r="34" spans="1:14" s="588" customFormat="1" ht="6.95" customHeight="1">
      <c r="A34" s="773">
        <v>4.4000000000000004</v>
      </c>
      <c r="B34" s="757"/>
      <c r="C34" s="758" t="s">
        <v>941</v>
      </c>
      <c r="D34" s="757"/>
      <c r="E34" s="758"/>
      <c r="F34" s="772" t="s">
        <v>878</v>
      </c>
      <c r="G34" s="723"/>
      <c r="H34" s="727"/>
      <c r="I34" s="721"/>
      <c r="J34" s="722"/>
    </row>
    <row r="35" spans="1:14" s="588" customFormat="1" ht="6.95" customHeight="1">
      <c r="A35" s="773">
        <v>4.5</v>
      </c>
      <c r="B35" s="783"/>
      <c r="C35" s="784" t="s">
        <v>929</v>
      </c>
      <c r="D35" s="757"/>
      <c r="E35" s="758"/>
      <c r="F35" s="772" t="s">
        <v>878</v>
      </c>
      <c r="G35" s="723"/>
      <c r="H35" s="727"/>
      <c r="I35" s="721"/>
      <c r="J35" s="722"/>
    </row>
    <row r="36" spans="1:14" s="588" customFormat="1" ht="6.95" customHeight="1">
      <c r="A36" s="773">
        <v>4.5999999999999996</v>
      </c>
      <c r="B36" s="757"/>
      <c r="C36" s="758" t="s">
        <v>930</v>
      </c>
      <c r="D36" s="757"/>
      <c r="E36" s="758"/>
      <c r="F36" s="772" t="s">
        <v>878</v>
      </c>
      <c r="G36" s="723"/>
      <c r="H36" s="727"/>
      <c r="I36" s="721"/>
      <c r="J36" s="722"/>
    </row>
    <row r="37" spans="1:14" s="588" customFormat="1" ht="6.95" customHeight="1">
      <c r="A37" s="773">
        <v>4.7</v>
      </c>
      <c r="B37" s="728"/>
      <c r="C37" s="779" t="s">
        <v>935</v>
      </c>
      <c r="D37" s="757"/>
      <c r="E37" s="758"/>
      <c r="F37" s="772" t="s">
        <v>878</v>
      </c>
      <c r="G37" s="723"/>
      <c r="H37" s="727"/>
      <c r="I37" s="721"/>
      <c r="J37" s="722"/>
    </row>
    <row r="38" spans="1:14" s="588" customFormat="1" ht="6.95" customHeight="1">
      <c r="A38" s="773">
        <v>4.8</v>
      </c>
      <c r="B38" s="757"/>
      <c r="C38" s="758" t="s">
        <v>943</v>
      </c>
      <c r="D38" s="757"/>
      <c r="E38" s="758"/>
      <c r="F38" s="772" t="s">
        <v>878</v>
      </c>
      <c r="G38" s="723"/>
      <c r="H38" s="727"/>
      <c r="I38" s="721"/>
      <c r="J38" s="722"/>
    </row>
    <row r="39" spans="1:14" s="588" customFormat="1" ht="6.95" customHeight="1">
      <c r="A39" s="788">
        <v>4.9000000000000004</v>
      </c>
      <c r="B39" s="757"/>
      <c r="C39" s="779" t="s">
        <v>945</v>
      </c>
      <c r="D39" s="757"/>
      <c r="E39" s="758"/>
      <c r="F39" s="772" t="s">
        <v>878</v>
      </c>
      <c r="G39" s="723"/>
      <c r="H39" s="727"/>
      <c r="I39" s="721"/>
      <c r="J39" s="722"/>
    </row>
    <row r="40" spans="1:14" s="588" customFormat="1" ht="6.95" customHeight="1">
      <c r="A40" s="789">
        <v>4.0999999999999996</v>
      </c>
      <c r="B40" s="757"/>
      <c r="C40" s="779" t="s">
        <v>947</v>
      </c>
      <c r="D40" s="757"/>
      <c r="E40" s="758"/>
      <c r="F40" s="772" t="s">
        <v>878</v>
      </c>
      <c r="G40" s="723"/>
      <c r="H40" s="727"/>
      <c r="I40" s="721"/>
      <c r="J40" s="722"/>
    </row>
    <row r="41" spans="1:14" s="588" customFormat="1" ht="6.95" customHeight="1">
      <c r="A41" s="777">
        <v>5</v>
      </c>
      <c r="B41" s="759"/>
      <c r="C41" s="760" t="s">
        <v>907</v>
      </c>
      <c r="D41" s="757"/>
      <c r="E41" s="758"/>
      <c r="F41" s="778"/>
      <c r="G41" s="719"/>
      <c r="H41" s="720"/>
      <c r="I41" s="721"/>
      <c r="J41" s="722"/>
    </row>
    <row r="42" spans="1:14" s="588" customFormat="1" ht="6.95" customHeight="1">
      <c r="A42" s="773">
        <v>5.0999999999999996</v>
      </c>
      <c r="B42" s="774"/>
      <c r="C42" s="775" t="s">
        <v>926</v>
      </c>
      <c r="D42" s="757"/>
      <c r="E42" s="758" t="s">
        <v>922</v>
      </c>
      <c r="F42" s="776" t="s">
        <v>927</v>
      </c>
      <c r="G42" s="723"/>
      <c r="H42" s="724"/>
      <c r="I42" s="721"/>
      <c r="J42" s="722"/>
    </row>
    <row r="43" spans="1:14" s="588" customFormat="1" ht="6.95" customHeight="1">
      <c r="A43" s="773">
        <v>5.2</v>
      </c>
      <c r="B43" s="774"/>
      <c r="C43" s="758" t="s">
        <v>928</v>
      </c>
      <c r="D43" s="757"/>
      <c r="E43" s="758"/>
      <c r="F43" s="772" t="s">
        <v>878</v>
      </c>
      <c r="G43" s="728"/>
      <c r="H43" s="729"/>
      <c r="I43" s="721"/>
      <c r="J43" s="722"/>
    </row>
    <row r="44" spans="1:14" s="588" customFormat="1" ht="6.95" customHeight="1">
      <c r="A44" s="773">
        <v>5.3</v>
      </c>
      <c r="B44" s="774"/>
      <c r="C44" s="758" t="s">
        <v>933</v>
      </c>
      <c r="D44" s="757"/>
      <c r="E44" s="758"/>
      <c r="F44" s="772" t="s">
        <v>934</v>
      </c>
      <c r="G44" s="723"/>
      <c r="H44" s="724"/>
      <c r="I44" s="721"/>
      <c r="J44" s="722"/>
    </row>
    <row r="45" spans="1:14" s="588" customFormat="1" ht="6.95" customHeight="1">
      <c r="A45" s="773">
        <v>5.4</v>
      </c>
      <c r="B45" s="774"/>
      <c r="C45" s="775" t="s">
        <v>929</v>
      </c>
      <c r="D45" s="757"/>
      <c r="E45" s="758"/>
      <c r="F45" s="776" t="s">
        <v>878</v>
      </c>
      <c r="G45" s="723"/>
      <c r="H45" s="724"/>
      <c r="I45" s="721"/>
      <c r="J45" s="722"/>
    </row>
    <row r="46" spans="1:14" s="588" customFormat="1" ht="6.95" customHeight="1">
      <c r="A46" s="773">
        <v>5.5</v>
      </c>
      <c r="B46" s="774"/>
      <c r="C46" s="775" t="s">
        <v>930</v>
      </c>
      <c r="D46" s="757"/>
      <c r="E46" s="758"/>
      <c r="F46" s="776" t="s">
        <v>878</v>
      </c>
      <c r="G46" s="723"/>
      <c r="H46" s="724"/>
      <c r="I46" s="721"/>
      <c r="J46" s="722"/>
    </row>
    <row r="47" spans="1:14" s="588" customFormat="1" ht="6.95" customHeight="1">
      <c r="A47" s="777">
        <v>6</v>
      </c>
      <c r="B47" s="759"/>
      <c r="C47" s="760" t="s">
        <v>910</v>
      </c>
      <c r="D47" s="759"/>
      <c r="E47" s="760"/>
      <c r="F47" s="778"/>
      <c r="G47" s="737"/>
      <c r="H47" s="730"/>
      <c r="I47" s="738"/>
      <c r="J47" s="739"/>
      <c r="K47" s="714"/>
      <c r="L47" s="714"/>
      <c r="M47" s="714"/>
      <c r="N47" s="714"/>
    </row>
    <row r="48" spans="1:14" s="588" customFormat="1" ht="6.95" customHeight="1">
      <c r="A48" s="773">
        <v>6.1</v>
      </c>
      <c r="B48" s="774"/>
      <c r="C48" s="775" t="s">
        <v>926</v>
      </c>
      <c r="D48" s="757"/>
      <c r="E48" s="758" t="s">
        <v>922</v>
      </c>
      <c r="F48" s="776" t="s">
        <v>927</v>
      </c>
      <c r="G48" s="723"/>
      <c r="H48" s="724"/>
      <c r="I48" s="721"/>
      <c r="J48" s="722"/>
    </row>
    <row r="49" spans="1:10" s="588" customFormat="1" ht="6.95" customHeight="1">
      <c r="A49" s="773">
        <v>6.2</v>
      </c>
      <c r="B49" s="774"/>
      <c r="C49" s="758" t="s">
        <v>928</v>
      </c>
      <c r="D49" s="757"/>
      <c r="E49" s="758"/>
      <c r="F49" s="772" t="s">
        <v>878</v>
      </c>
      <c r="G49" s="728"/>
      <c r="H49" s="729"/>
      <c r="I49" s="721"/>
      <c r="J49" s="722"/>
    </row>
    <row r="50" spans="1:10" s="588" customFormat="1" ht="6.95" customHeight="1">
      <c r="A50" s="773">
        <v>6.3</v>
      </c>
      <c r="B50" s="774"/>
      <c r="C50" s="758" t="s">
        <v>933</v>
      </c>
      <c r="D50" s="757"/>
      <c r="E50" s="758"/>
      <c r="F50" s="772" t="s">
        <v>934</v>
      </c>
      <c r="G50" s="723"/>
      <c r="H50" s="724"/>
      <c r="I50" s="721"/>
      <c r="J50" s="722"/>
    </row>
    <row r="51" spans="1:10" s="588" customFormat="1" ht="6.95" customHeight="1">
      <c r="A51" s="773">
        <v>6.4</v>
      </c>
      <c r="B51" s="774"/>
      <c r="C51" s="758" t="s">
        <v>941</v>
      </c>
      <c r="D51" s="757"/>
      <c r="E51" s="758"/>
      <c r="F51" s="772" t="s">
        <v>878</v>
      </c>
      <c r="G51" s="723"/>
      <c r="H51" s="724"/>
      <c r="I51" s="721"/>
      <c r="J51" s="722"/>
    </row>
    <row r="52" spans="1:10" s="588" customFormat="1" ht="6.95" customHeight="1">
      <c r="A52" s="773">
        <v>6.5</v>
      </c>
      <c r="B52" s="774"/>
      <c r="C52" s="775" t="s">
        <v>929</v>
      </c>
      <c r="D52" s="757"/>
      <c r="E52" s="758"/>
      <c r="F52" s="776" t="s">
        <v>878</v>
      </c>
      <c r="G52" s="723"/>
      <c r="H52" s="724"/>
      <c r="I52" s="721"/>
      <c r="J52" s="722"/>
    </row>
    <row r="53" spans="1:10" s="588" customFormat="1" ht="6.95" customHeight="1">
      <c r="A53" s="773">
        <v>6.6</v>
      </c>
      <c r="B53" s="774"/>
      <c r="C53" s="775" t="s">
        <v>930</v>
      </c>
      <c r="D53" s="757"/>
      <c r="E53" s="758"/>
      <c r="F53" s="776" t="s">
        <v>878</v>
      </c>
      <c r="G53" s="723"/>
      <c r="H53" s="732"/>
      <c r="I53" s="721"/>
      <c r="J53" s="722"/>
    </row>
    <row r="54" spans="1:10" s="588" customFormat="1" ht="6.95" customHeight="1">
      <c r="A54" s="773">
        <v>6.7</v>
      </c>
      <c r="B54" s="774"/>
      <c r="C54" s="758" t="s">
        <v>943</v>
      </c>
      <c r="D54" s="757"/>
      <c r="E54" s="758"/>
      <c r="F54" s="772" t="s">
        <v>878</v>
      </c>
      <c r="G54" s="723"/>
      <c r="H54" s="732"/>
      <c r="I54" s="721"/>
      <c r="J54" s="722"/>
    </row>
    <row r="55" spans="1:10" s="588" customFormat="1" ht="6.95" customHeight="1">
      <c r="A55" s="773">
        <v>6.8</v>
      </c>
      <c r="B55" s="774"/>
      <c r="C55" s="779" t="s">
        <v>945</v>
      </c>
      <c r="D55" s="757"/>
      <c r="E55" s="758"/>
      <c r="F55" s="772" t="s">
        <v>878</v>
      </c>
      <c r="G55" s="723"/>
      <c r="H55" s="732"/>
      <c r="I55" s="721"/>
      <c r="J55" s="722"/>
    </row>
    <row r="56" spans="1:10" s="588" customFormat="1" ht="6.95" customHeight="1">
      <c r="A56" s="773">
        <v>6.9</v>
      </c>
      <c r="B56" s="774"/>
      <c r="C56" s="779" t="s">
        <v>947</v>
      </c>
      <c r="D56" s="757"/>
      <c r="E56" s="758"/>
      <c r="F56" s="772" t="s">
        <v>878</v>
      </c>
      <c r="G56" s="723"/>
      <c r="H56" s="732"/>
      <c r="I56" s="721"/>
      <c r="J56" s="722"/>
    </row>
    <row r="57" spans="1:10" s="588" customFormat="1" ht="6.95" customHeight="1">
      <c r="A57" s="790">
        <v>7</v>
      </c>
      <c r="B57" s="780"/>
      <c r="C57" s="781" t="s">
        <v>948</v>
      </c>
      <c r="D57" s="757"/>
      <c r="E57" s="758"/>
      <c r="F57" s="776"/>
      <c r="G57" s="723"/>
      <c r="H57" s="730"/>
      <c r="I57" s="721"/>
      <c r="J57" s="722"/>
    </row>
    <row r="58" spans="1:10" s="588" customFormat="1" ht="6.95" customHeight="1">
      <c r="A58" s="773">
        <v>7.1</v>
      </c>
      <c r="B58" s="728"/>
      <c r="C58" s="779" t="s">
        <v>926</v>
      </c>
      <c r="D58" s="757"/>
      <c r="E58" s="758" t="s">
        <v>922</v>
      </c>
      <c r="F58" s="791" t="s">
        <v>927</v>
      </c>
      <c r="G58" s="723"/>
      <c r="H58" s="732"/>
      <c r="I58" s="721"/>
      <c r="J58" s="722"/>
    </row>
    <row r="59" spans="1:10" s="588" customFormat="1" ht="6.95" customHeight="1">
      <c r="A59" s="773">
        <v>7.2</v>
      </c>
      <c r="B59" s="757"/>
      <c r="C59" s="758" t="s">
        <v>928</v>
      </c>
      <c r="D59" s="757"/>
      <c r="E59" s="758"/>
      <c r="F59" s="772" t="s">
        <v>878</v>
      </c>
      <c r="G59" s="725"/>
      <c r="H59" s="726"/>
      <c r="I59" s="721"/>
      <c r="J59" s="722"/>
    </row>
    <row r="60" spans="1:10" s="588" customFormat="1" ht="6.95" customHeight="1">
      <c r="A60" s="773">
        <v>7.3</v>
      </c>
      <c r="B60" s="757"/>
      <c r="C60" s="758" t="s">
        <v>933</v>
      </c>
      <c r="D60" s="757"/>
      <c r="E60" s="758"/>
      <c r="F60" s="772" t="s">
        <v>934</v>
      </c>
      <c r="G60" s="723"/>
      <c r="H60" s="727"/>
      <c r="I60" s="721"/>
      <c r="J60" s="722"/>
    </row>
    <row r="61" spans="1:10" s="588" customFormat="1" ht="6.95" customHeight="1">
      <c r="A61" s="773">
        <v>7.4</v>
      </c>
      <c r="B61" s="774"/>
      <c r="C61" s="775" t="s">
        <v>941</v>
      </c>
      <c r="D61" s="757"/>
      <c r="E61" s="758"/>
      <c r="F61" s="776" t="s">
        <v>878</v>
      </c>
      <c r="G61" s="723"/>
      <c r="H61" s="724"/>
      <c r="I61" s="721"/>
      <c r="J61" s="722"/>
    </row>
    <row r="62" spans="1:10" s="588" customFormat="1" ht="6.95" customHeight="1">
      <c r="A62" s="773">
        <v>7.5</v>
      </c>
      <c r="B62" s="728"/>
      <c r="C62" s="779" t="s">
        <v>929</v>
      </c>
      <c r="D62" s="757"/>
      <c r="E62" s="758"/>
      <c r="F62" s="776" t="s">
        <v>878</v>
      </c>
      <c r="G62" s="723"/>
      <c r="H62" s="732"/>
      <c r="I62" s="721"/>
      <c r="J62" s="722"/>
    </row>
    <row r="63" spans="1:10" s="588" customFormat="1" ht="6.95" customHeight="1">
      <c r="A63" s="773">
        <v>7.6</v>
      </c>
      <c r="B63" s="774"/>
      <c r="C63" s="775" t="s">
        <v>930</v>
      </c>
      <c r="D63" s="757"/>
      <c r="E63" s="758"/>
      <c r="F63" s="776" t="s">
        <v>878</v>
      </c>
      <c r="G63" s="723"/>
      <c r="H63" s="724"/>
      <c r="I63" s="721"/>
      <c r="J63" s="722"/>
    </row>
    <row r="64" spans="1:10" s="588" customFormat="1" ht="6.95" customHeight="1">
      <c r="A64" s="773">
        <v>7.7</v>
      </c>
      <c r="B64" s="783"/>
      <c r="C64" s="784" t="s">
        <v>943</v>
      </c>
      <c r="D64" s="757"/>
      <c r="E64" s="758"/>
      <c r="F64" s="776" t="s">
        <v>878</v>
      </c>
      <c r="G64" s="723"/>
      <c r="H64" s="733"/>
      <c r="I64" s="721"/>
      <c r="J64" s="722"/>
    </row>
    <row r="65" spans="1:10" s="588" customFormat="1" ht="6.95" customHeight="1">
      <c r="A65" s="773">
        <v>7.8</v>
      </c>
      <c r="B65" s="728"/>
      <c r="C65" s="779" t="s">
        <v>945</v>
      </c>
      <c r="D65" s="757"/>
      <c r="E65" s="758"/>
      <c r="F65" s="776" t="s">
        <v>878</v>
      </c>
      <c r="G65" s="723"/>
      <c r="H65" s="732"/>
      <c r="I65" s="721"/>
      <c r="J65" s="722"/>
    </row>
    <row r="66" spans="1:10" s="588" customFormat="1" ht="6.95" customHeight="1">
      <c r="A66" s="773">
        <v>7.9</v>
      </c>
      <c r="B66" s="728"/>
      <c r="C66" s="779" t="s">
        <v>947</v>
      </c>
      <c r="D66" s="757"/>
      <c r="E66" s="758"/>
      <c r="F66" s="776" t="s">
        <v>878</v>
      </c>
      <c r="G66" s="723"/>
      <c r="H66" s="732"/>
      <c r="I66" s="721"/>
      <c r="J66" s="722"/>
    </row>
    <row r="67" spans="1:10" s="588" customFormat="1" ht="6.95" customHeight="1">
      <c r="A67" s="771">
        <v>8</v>
      </c>
      <c r="B67" s="759"/>
      <c r="C67" s="760" t="s">
        <v>949</v>
      </c>
      <c r="D67" s="757"/>
      <c r="E67" s="758"/>
      <c r="F67" s="772"/>
      <c r="G67" s="723"/>
      <c r="H67" s="720"/>
      <c r="I67" s="721"/>
      <c r="J67" s="722"/>
    </row>
    <row r="68" spans="1:10" s="588" customFormat="1" ht="6.95" customHeight="1">
      <c r="A68" s="792">
        <v>8.1</v>
      </c>
      <c r="B68" s="757"/>
      <c r="C68" s="758" t="s">
        <v>926</v>
      </c>
      <c r="D68" s="757"/>
      <c r="E68" s="758" t="s">
        <v>923</v>
      </c>
      <c r="F68" s="772" t="s">
        <v>927</v>
      </c>
      <c r="G68" s="723"/>
      <c r="H68" s="727"/>
      <c r="I68" s="721"/>
      <c r="J68" s="722"/>
    </row>
    <row r="69" spans="1:10" s="588" customFormat="1" ht="6.95" customHeight="1">
      <c r="A69" s="792">
        <v>8.1999999999999993</v>
      </c>
      <c r="B69" s="757"/>
      <c r="C69" s="758" t="s">
        <v>928</v>
      </c>
      <c r="D69" s="757"/>
      <c r="E69" s="758"/>
      <c r="F69" s="772" t="s">
        <v>878</v>
      </c>
      <c r="G69" s="725"/>
      <c r="H69" s="726"/>
      <c r="I69" s="721"/>
      <c r="J69" s="722"/>
    </row>
    <row r="70" spans="1:10" s="588" customFormat="1" ht="6.95" customHeight="1">
      <c r="A70" s="793">
        <v>8.3000000000000007</v>
      </c>
      <c r="B70" s="761"/>
      <c r="C70" s="762" t="s">
        <v>930</v>
      </c>
      <c r="D70" s="761"/>
      <c r="E70" s="762"/>
      <c r="F70" s="794" t="s">
        <v>878</v>
      </c>
      <c r="G70" s="740"/>
      <c r="H70" s="741"/>
      <c r="I70" s="721"/>
      <c r="J70" s="722"/>
    </row>
    <row r="71" spans="1:10" s="714" customFormat="1" ht="6.95" customHeight="1">
      <c r="A71" s="771">
        <v>9</v>
      </c>
      <c r="B71" s="759"/>
      <c r="C71" s="787" t="s">
        <v>950</v>
      </c>
      <c r="D71" s="759"/>
      <c r="E71" s="760"/>
      <c r="F71" s="771"/>
      <c r="G71" s="742"/>
      <c r="H71" s="735"/>
      <c r="I71" s="738"/>
      <c r="J71" s="739"/>
    </row>
    <row r="72" spans="1:10" s="588" customFormat="1" ht="6.95" customHeight="1">
      <c r="A72" s="795">
        <v>9.1</v>
      </c>
      <c r="B72" s="763"/>
      <c r="C72" s="764" t="s">
        <v>951</v>
      </c>
      <c r="D72" s="763"/>
      <c r="E72" s="764"/>
      <c r="F72" s="796" t="s">
        <v>878</v>
      </c>
      <c r="G72" s="743"/>
      <c r="H72" s="744"/>
      <c r="I72" s="745"/>
      <c r="J72" s="746"/>
    </row>
    <row r="73" spans="1:10" s="588" customFormat="1" ht="6.95" customHeight="1">
      <c r="A73" s="797" t="s">
        <v>884</v>
      </c>
      <c r="B73" s="798"/>
      <c r="C73" s="799" t="s">
        <v>912</v>
      </c>
      <c r="D73" s="765"/>
      <c r="E73" s="766"/>
      <c r="F73" s="800"/>
      <c r="G73" s="747"/>
      <c r="H73" s="748"/>
      <c r="I73" s="717"/>
      <c r="J73" s="718"/>
    </row>
    <row r="74" spans="1:10" s="588" customFormat="1" ht="6.95" customHeight="1">
      <c r="A74" s="771">
        <v>10</v>
      </c>
      <c r="B74" s="759"/>
      <c r="C74" s="760" t="s">
        <v>925</v>
      </c>
      <c r="D74" s="757"/>
      <c r="E74" s="758"/>
      <c r="F74" s="772"/>
      <c r="G74" s="723"/>
      <c r="H74" s="730"/>
      <c r="I74" s="721"/>
      <c r="J74" s="722"/>
    </row>
    <row r="75" spans="1:10" s="588" customFormat="1" ht="6.95" customHeight="1">
      <c r="A75" s="773">
        <v>10.1</v>
      </c>
      <c r="B75" s="774"/>
      <c r="C75" s="775" t="s">
        <v>926</v>
      </c>
      <c r="D75" s="757"/>
      <c r="E75" s="758" t="s">
        <v>922</v>
      </c>
      <c r="F75" s="776" t="s">
        <v>927</v>
      </c>
      <c r="G75" s="723"/>
      <c r="H75" s="724"/>
      <c r="I75" s="721"/>
      <c r="J75" s="722"/>
    </row>
    <row r="76" spans="1:10" s="588" customFormat="1" ht="6.95" customHeight="1">
      <c r="A76" s="773">
        <v>10.199999999999999</v>
      </c>
      <c r="B76" s="757"/>
      <c r="C76" s="758" t="s">
        <v>928</v>
      </c>
      <c r="D76" s="757"/>
      <c r="E76" s="758"/>
      <c r="F76" s="772" t="s">
        <v>878</v>
      </c>
      <c r="G76" s="725"/>
      <c r="H76" s="726"/>
      <c r="I76" s="721"/>
      <c r="J76" s="722"/>
    </row>
    <row r="77" spans="1:10" s="588" customFormat="1" ht="6.95" customHeight="1">
      <c r="A77" s="773">
        <v>10.3</v>
      </c>
      <c r="B77" s="757"/>
      <c r="C77" s="758" t="s">
        <v>929</v>
      </c>
      <c r="D77" s="757"/>
      <c r="E77" s="758"/>
      <c r="F77" s="772" t="s">
        <v>878</v>
      </c>
      <c r="G77" s="723"/>
      <c r="H77" s="727"/>
      <c r="I77" s="721"/>
      <c r="J77" s="722"/>
    </row>
    <row r="78" spans="1:10" s="588" customFormat="1" ht="6.95" customHeight="1">
      <c r="A78" s="773">
        <v>10.4</v>
      </c>
      <c r="B78" s="757"/>
      <c r="C78" s="758" t="s">
        <v>930</v>
      </c>
      <c r="D78" s="757"/>
      <c r="E78" s="758"/>
      <c r="F78" s="772" t="s">
        <v>878</v>
      </c>
      <c r="G78" s="723"/>
      <c r="H78" s="727"/>
      <c r="I78" s="721"/>
      <c r="J78" s="722"/>
    </row>
    <row r="79" spans="1:10" s="588" customFormat="1" ht="6.95" customHeight="1">
      <c r="A79" s="777">
        <v>11</v>
      </c>
      <c r="B79" s="780"/>
      <c r="C79" s="781" t="s">
        <v>896</v>
      </c>
      <c r="D79" s="757"/>
      <c r="E79" s="758"/>
      <c r="F79" s="782"/>
      <c r="G79" s="719"/>
      <c r="H79" s="733"/>
      <c r="I79" s="721"/>
      <c r="J79" s="722"/>
    </row>
    <row r="80" spans="1:10" s="588" customFormat="1" ht="6.95" customHeight="1">
      <c r="A80" s="773">
        <v>11.1</v>
      </c>
      <c r="B80" s="757"/>
      <c r="C80" s="758" t="s">
        <v>938</v>
      </c>
      <c r="D80" s="757"/>
      <c r="E80" s="758" t="s">
        <v>923</v>
      </c>
      <c r="F80" s="772" t="s">
        <v>927</v>
      </c>
      <c r="G80" s="723"/>
      <c r="H80" s="731"/>
      <c r="I80" s="721"/>
      <c r="J80" s="722"/>
    </row>
    <row r="81" spans="1:10" s="588" customFormat="1" ht="6.95" customHeight="1">
      <c r="A81" s="773">
        <v>11.2</v>
      </c>
      <c r="B81" s="757"/>
      <c r="C81" s="758" t="s">
        <v>939</v>
      </c>
      <c r="D81" s="757"/>
      <c r="E81" s="758" t="s">
        <v>924</v>
      </c>
      <c r="F81" s="772" t="s">
        <v>927</v>
      </c>
      <c r="G81" s="723"/>
      <c r="H81" s="727"/>
      <c r="I81" s="721"/>
      <c r="J81" s="722"/>
    </row>
    <row r="82" spans="1:10" s="588" customFormat="1" ht="6.95" customHeight="1">
      <c r="A82" s="776">
        <v>11.3</v>
      </c>
      <c r="B82" s="757"/>
      <c r="C82" s="758" t="s">
        <v>928</v>
      </c>
      <c r="D82" s="757"/>
      <c r="E82" s="758"/>
      <c r="F82" s="772" t="s">
        <v>878</v>
      </c>
      <c r="G82" s="725"/>
      <c r="H82" s="726"/>
      <c r="I82" s="721"/>
      <c r="J82" s="722"/>
    </row>
    <row r="83" spans="1:10" s="588" customFormat="1" ht="6.95" customHeight="1">
      <c r="A83" s="773">
        <v>11.4</v>
      </c>
      <c r="B83" s="728"/>
      <c r="C83" s="758" t="s">
        <v>933</v>
      </c>
      <c r="D83" s="757"/>
      <c r="E83" s="758"/>
      <c r="F83" s="772" t="s">
        <v>934</v>
      </c>
      <c r="G83" s="723"/>
      <c r="H83" s="732"/>
      <c r="I83" s="721"/>
      <c r="J83" s="722"/>
    </row>
    <row r="84" spans="1:10" s="588" customFormat="1" ht="6.95" customHeight="1">
      <c r="A84" s="773">
        <v>11.5</v>
      </c>
      <c r="B84" s="757"/>
      <c r="C84" s="758" t="s">
        <v>940</v>
      </c>
      <c r="D84" s="757"/>
      <c r="E84" s="758"/>
      <c r="F84" s="772" t="s">
        <v>878</v>
      </c>
      <c r="G84" s="719"/>
      <c r="H84" s="727"/>
      <c r="I84" s="721"/>
      <c r="J84" s="722"/>
    </row>
    <row r="85" spans="1:10" s="588" customFormat="1" ht="6.95" customHeight="1">
      <c r="A85" s="773">
        <v>11.6</v>
      </c>
      <c r="B85" s="761"/>
      <c r="C85" s="758" t="s">
        <v>941</v>
      </c>
      <c r="D85" s="757"/>
      <c r="E85" s="758"/>
      <c r="F85" s="772" t="s">
        <v>878</v>
      </c>
      <c r="G85" s="723"/>
      <c r="H85" s="727"/>
      <c r="I85" s="721"/>
      <c r="J85" s="722"/>
    </row>
    <row r="86" spans="1:10" s="588" customFormat="1" ht="6.95" customHeight="1">
      <c r="A86" s="773">
        <v>11.7</v>
      </c>
      <c r="B86" s="783"/>
      <c r="C86" s="784" t="s">
        <v>929</v>
      </c>
      <c r="D86" s="757"/>
      <c r="E86" s="758"/>
      <c r="F86" s="772" t="s">
        <v>878</v>
      </c>
      <c r="G86" s="723"/>
      <c r="H86" s="733"/>
      <c r="I86" s="721"/>
      <c r="J86" s="722"/>
    </row>
    <row r="87" spans="1:10" s="588" customFormat="1" ht="6.95" customHeight="1">
      <c r="A87" s="773">
        <v>11.8</v>
      </c>
      <c r="B87" s="757"/>
      <c r="C87" s="758" t="s">
        <v>930</v>
      </c>
      <c r="D87" s="757"/>
      <c r="E87" s="758"/>
      <c r="F87" s="772" t="s">
        <v>878</v>
      </c>
      <c r="G87" s="723"/>
      <c r="H87" s="727"/>
      <c r="I87" s="721"/>
      <c r="J87" s="722"/>
    </row>
    <row r="88" spans="1:10" s="588" customFormat="1" ht="6.95" customHeight="1">
      <c r="A88" s="773">
        <v>11.9</v>
      </c>
      <c r="B88" s="728"/>
      <c r="C88" s="779" t="s">
        <v>935</v>
      </c>
      <c r="D88" s="757"/>
      <c r="E88" s="758"/>
      <c r="F88" s="772" t="s">
        <v>878</v>
      </c>
      <c r="G88" s="723"/>
      <c r="H88" s="732"/>
      <c r="I88" s="721"/>
      <c r="J88" s="722"/>
    </row>
    <row r="89" spans="1:10" s="588" customFormat="1" ht="6.95" customHeight="1">
      <c r="A89" s="785">
        <v>11.1</v>
      </c>
      <c r="B89" s="757"/>
      <c r="C89" s="758" t="s">
        <v>943</v>
      </c>
      <c r="D89" s="757"/>
      <c r="E89" s="758"/>
      <c r="F89" s="772" t="s">
        <v>878</v>
      </c>
      <c r="G89" s="723"/>
      <c r="H89" s="727"/>
      <c r="I89" s="721"/>
      <c r="J89" s="722"/>
    </row>
    <row r="90" spans="1:10" s="588" customFormat="1" ht="6.95" customHeight="1">
      <c r="A90" s="785">
        <v>11.11</v>
      </c>
      <c r="B90" s="757"/>
      <c r="C90" s="779" t="s">
        <v>945</v>
      </c>
      <c r="D90" s="757"/>
      <c r="E90" s="758"/>
      <c r="F90" s="772" t="s">
        <v>878</v>
      </c>
      <c r="G90" s="723"/>
      <c r="H90" s="727"/>
      <c r="I90" s="721"/>
      <c r="J90" s="722"/>
    </row>
    <row r="91" spans="1:10" s="588" customFormat="1" ht="6.95" customHeight="1">
      <c r="A91" s="785">
        <v>11.12</v>
      </c>
      <c r="B91" s="757"/>
      <c r="C91" s="779" t="s">
        <v>947</v>
      </c>
      <c r="D91" s="757"/>
      <c r="E91" s="758"/>
      <c r="F91" s="772" t="s">
        <v>878</v>
      </c>
      <c r="G91" s="723"/>
      <c r="H91" s="727"/>
      <c r="I91" s="721"/>
      <c r="J91" s="722"/>
    </row>
    <row r="92" spans="1:10" s="588" customFormat="1" ht="6.95" customHeight="1">
      <c r="A92" s="777">
        <v>12</v>
      </c>
      <c r="B92" s="786"/>
      <c r="C92" s="787" t="s">
        <v>904</v>
      </c>
      <c r="D92" s="757"/>
      <c r="E92" s="758"/>
      <c r="F92" s="771"/>
      <c r="G92" s="734"/>
      <c r="H92" s="735"/>
      <c r="I92" s="721"/>
      <c r="J92" s="722"/>
    </row>
    <row r="93" spans="1:10" s="588" customFormat="1" ht="6.95" customHeight="1">
      <c r="A93" s="773">
        <v>12.1</v>
      </c>
      <c r="B93" s="757"/>
      <c r="C93" s="758" t="s">
        <v>938</v>
      </c>
      <c r="D93" s="757"/>
      <c r="E93" s="758" t="s">
        <v>922</v>
      </c>
      <c r="F93" s="772" t="s">
        <v>927</v>
      </c>
      <c r="G93" s="723"/>
      <c r="H93" s="736"/>
      <c r="I93" s="721"/>
      <c r="J93" s="722"/>
    </row>
    <row r="94" spans="1:10" s="588" customFormat="1" ht="6.95" customHeight="1">
      <c r="A94" s="773">
        <v>12.2</v>
      </c>
      <c r="B94" s="728"/>
      <c r="C94" s="758" t="s">
        <v>928</v>
      </c>
      <c r="D94" s="757"/>
      <c r="E94" s="758"/>
      <c r="F94" s="772" t="s">
        <v>878</v>
      </c>
      <c r="G94" s="728"/>
      <c r="H94" s="729"/>
      <c r="I94" s="721"/>
      <c r="J94" s="722"/>
    </row>
    <row r="95" spans="1:10" s="588" customFormat="1" ht="6.95" customHeight="1">
      <c r="A95" s="773">
        <v>12.3</v>
      </c>
      <c r="B95" s="757"/>
      <c r="C95" s="758" t="s">
        <v>933</v>
      </c>
      <c r="D95" s="757"/>
      <c r="E95" s="758"/>
      <c r="F95" s="772" t="s">
        <v>934</v>
      </c>
      <c r="G95" s="723"/>
      <c r="H95" s="736"/>
      <c r="I95" s="721"/>
      <c r="J95" s="722"/>
    </row>
    <row r="96" spans="1:10" s="588" customFormat="1" ht="6.95" customHeight="1">
      <c r="A96" s="773">
        <v>12.4</v>
      </c>
      <c r="B96" s="761"/>
      <c r="C96" s="758" t="s">
        <v>941</v>
      </c>
      <c r="D96" s="757"/>
      <c r="E96" s="758"/>
      <c r="F96" s="772" t="s">
        <v>878</v>
      </c>
      <c r="G96" s="723"/>
      <c r="H96" s="727"/>
      <c r="I96" s="721"/>
      <c r="J96" s="722"/>
    </row>
    <row r="97" spans="1:10" s="588" customFormat="1" ht="6.95" customHeight="1">
      <c r="A97" s="773">
        <v>12.5</v>
      </c>
      <c r="B97" s="783"/>
      <c r="C97" s="784" t="s">
        <v>929</v>
      </c>
      <c r="D97" s="757"/>
      <c r="E97" s="758"/>
      <c r="F97" s="772" t="s">
        <v>878</v>
      </c>
      <c r="G97" s="723"/>
      <c r="H97" s="727"/>
      <c r="I97" s="721"/>
      <c r="J97" s="722"/>
    </row>
    <row r="98" spans="1:10" s="588" customFormat="1" ht="6.95" customHeight="1">
      <c r="A98" s="773">
        <v>12.6</v>
      </c>
      <c r="B98" s="757"/>
      <c r="C98" s="758" t="s">
        <v>930</v>
      </c>
      <c r="D98" s="757"/>
      <c r="E98" s="758"/>
      <c r="F98" s="772" t="s">
        <v>878</v>
      </c>
      <c r="G98" s="723"/>
      <c r="H98" s="727"/>
      <c r="I98" s="721"/>
      <c r="J98" s="722"/>
    </row>
    <row r="99" spans="1:10" s="588" customFormat="1" ht="6.95" customHeight="1">
      <c r="A99" s="773">
        <v>12.7</v>
      </c>
      <c r="B99" s="728"/>
      <c r="C99" s="779" t="s">
        <v>935</v>
      </c>
      <c r="D99" s="757"/>
      <c r="E99" s="758"/>
      <c r="F99" s="772" t="s">
        <v>878</v>
      </c>
      <c r="G99" s="723"/>
      <c r="H99" s="727"/>
      <c r="I99" s="721"/>
      <c r="J99" s="722"/>
    </row>
    <row r="100" spans="1:10" s="588" customFormat="1" ht="6.95" customHeight="1">
      <c r="A100" s="773">
        <v>12.8</v>
      </c>
      <c r="B100" s="757"/>
      <c r="C100" s="758" t="s">
        <v>943</v>
      </c>
      <c r="D100" s="757"/>
      <c r="E100" s="758"/>
      <c r="F100" s="772" t="s">
        <v>878</v>
      </c>
      <c r="G100" s="723"/>
      <c r="H100" s="727"/>
      <c r="I100" s="721"/>
      <c r="J100" s="722"/>
    </row>
    <row r="101" spans="1:10" s="588" customFormat="1" ht="6.95" customHeight="1">
      <c r="A101" s="773">
        <v>12.9</v>
      </c>
      <c r="B101" s="757"/>
      <c r="C101" s="779" t="s">
        <v>945</v>
      </c>
      <c r="D101" s="757"/>
      <c r="E101" s="758"/>
      <c r="F101" s="772" t="s">
        <v>878</v>
      </c>
      <c r="G101" s="723"/>
      <c r="H101" s="727"/>
      <c r="I101" s="721"/>
      <c r="J101" s="722"/>
    </row>
    <row r="102" spans="1:10" s="588" customFormat="1" ht="6.95" customHeight="1">
      <c r="A102" s="785">
        <v>12.1</v>
      </c>
      <c r="B102" s="757"/>
      <c r="C102" s="779" t="s">
        <v>947</v>
      </c>
      <c r="D102" s="757"/>
      <c r="E102" s="758"/>
      <c r="F102" s="772" t="s">
        <v>878</v>
      </c>
      <c r="G102" s="723"/>
      <c r="H102" s="727"/>
      <c r="I102" s="721"/>
      <c r="J102" s="722"/>
    </row>
    <row r="103" spans="1:10" s="714" customFormat="1" ht="6.95" customHeight="1">
      <c r="A103" s="777">
        <v>13</v>
      </c>
      <c r="B103" s="786"/>
      <c r="C103" s="787" t="s">
        <v>950</v>
      </c>
      <c r="D103" s="759"/>
      <c r="E103" s="760"/>
      <c r="F103" s="771"/>
      <c r="G103" s="742"/>
      <c r="H103" s="735"/>
      <c r="I103" s="738"/>
      <c r="J103" s="739"/>
    </row>
    <row r="104" spans="1:10" s="588" customFormat="1" ht="6.95" customHeight="1">
      <c r="A104" s="773">
        <v>13.1</v>
      </c>
      <c r="B104" s="757"/>
      <c r="C104" s="758" t="s">
        <v>951</v>
      </c>
      <c r="D104" s="757"/>
      <c r="E104" s="758"/>
      <c r="F104" s="772" t="s">
        <v>878</v>
      </c>
      <c r="G104" s="723"/>
      <c r="H104" s="736"/>
      <c r="I104" s="745"/>
      <c r="J104" s="746"/>
    </row>
    <row r="105" spans="1:10" s="714" customFormat="1" ht="6.95" customHeight="1">
      <c r="A105" s="801" t="s">
        <v>911</v>
      </c>
      <c r="B105" s="802"/>
      <c r="C105" s="803" t="s">
        <v>952</v>
      </c>
      <c r="D105" s="1615"/>
      <c r="E105" s="1616"/>
      <c r="F105" s="801"/>
      <c r="G105" s="749"/>
      <c r="H105" s="750"/>
      <c r="I105" s="751"/>
      <c r="J105" s="752"/>
    </row>
    <row r="106" spans="1:10" s="714" customFormat="1" ht="6.95" customHeight="1">
      <c r="A106" s="801" t="s">
        <v>914</v>
      </c>
      <c r="B106" s="802"/>
      <c r="C106" s="803" t="s">
        <v>953</v>
      </c>
      <c r="D106" s="1615"/>
      <c r="E106" s="1616"/>
      <c r="F106" s="801"/>
      <c r="G106" s="753"/>
      <c r="H106" s="754"/>
      <c r="I106" s="751"/>
      <c r="J106" s="752"/>
    </row>
  </sheetData>
  <mergeCells count="6">
    <mergeCell ref="I1:J1"/>
    <mergeCell ref="D105:E105"/>
    <mergeCell ref="D106:E106"/>
    <mergeCell ref="B1:C1"/>
    <mergeCell ref="D1:E1"/>
    <mergeCell ref="G1:H1"/>
  </mergeCells>
  <phoneticPr fontId="2"/>
  <pageMargins left="0.98425196850393704" right="0.98425196850393704" top="0.98425196850393704" bottom="0.98425196850393704" header="0.78740157480314965" footer="0.19685039370078741"/>
  <pageSetup paperSize="9" orientation="portrait" r:id="rId1"/>
  <headerFooter alignWithMargins="0">
    <oddFooter>&amp;R&amp;"Arial,太字"&amp;8&amp;P/&amp;N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>
  <dimension ref="A1:AM69"/>
  <sheetViews>
    <sheetView showGridLines="0" zoomScale="50" zoomScaleNormal="50" zoomScaleSheetLayoutView="90" workbookViewId="0">
      <selection activeCell="A69" sqref="A1:AM69"/>
    </sheetView>
  </sheetViews>
  <sheetFormatPr defaultRowHeight="8.25"/>
  <cols>
    <col min="1" max="1" width="2.125" style="1000" customWidth="1"/>
    <col min="2" max="2" width="1.875" style="1000" customWidth="1"/>
    <col min="3" max="3" width="1.125" style="1000" customWidth="1"/>
    <col min="4" max="4" width="1.375" style="1000" customWidth="1"/>
    <col min="5" max="5" width="0.75" style="864" customWidth="1"/>
    <col min="6" max="6" width="3.25" style="1000" bestFit="1" customWidth="1"/>
    <col min="7" max="7" width="11" style="864" customWidth="1"/>
    <col min="8" max="8" width="3.125" style="1000" customWidth="1"/>
    <col min="9" max="9" width="0.25" style="864" customWidth="1"/>
    <col min="10" max="10" width="27" style="864" customWidth="1"/>
    <col min="11" max="11" width="3.125" style="864" customWidth="1"/>
    <col min="12" max="12" width="0.25" style="864" customWidth="1"/>
    <col min="13" max="13" width="24.5" style="864" customWidth="1"/>
    <col min="14" max="14" width="20.5" style="864" customWidth="1"/>
    <col min="15" max="15" width="3.125" style="588" customWidth="1"/>
    <col min="16" max="16" width="3.125" style="587" customWidth="1"/>
    <col min="17" max="17" width="4.375" style="587" bestFit="1" customWidth="1"/>
    <col min="18" max="18" width="4.625" style="587" bestFit="1" customWidth="1"/>
    <col min="19" max="19" width="3.5" style="587" bestFit="1" customWidth="1"/>
    <col min="20" max="20" width="4.625" style="587" bestFit="1" customWidth="1"/>
    <col min="21" max="29" width="3.125" style="587" customWidth="1"/>
    <col min="30" max="33" width="3.625" style="587" customWidth="1"/>
    <col min="34" max="35" width="3.125" style="587" customWidth="1"/>
    <col min="36" max="36" width="4.625" style="587" bestFit="1" customWidth="1"/>
    <col min="37" max="38" width="3.125" style="587" customWidth="1"/>
    <col min="39" max="39" width="6.25" style="588" bestFit="1" customWidth="1"/>
    <col min="40" max="16384" width="9" style="588"/>
  </cols>
  <sheetData>
    <row r="1" spans="1:39" ht="11.1" customHeight="1">
      <c r="A1" s="1654" t="s">
        <v>955</v>
      </c>
      <c r="B1" s="1655"/>
      <c r="C1" s="1655"/>
      <c r="D1" s="1655"/>
      <c r="E1" s="1655"/>
      <c r="F1" s="1655"/>
      <c r="G1" s="1656"/>
      <c r="H1" s="1657" t="s">
        <v>1092</v>
      </c>
      <c r="I1" s="1658"/>
      <c r="J1" s="1659"/>
      <c r="K1" s="1657" t="s">
        <v>185</v>
      </c>
      <c r="L1" s="1658"/>
      <c r="M1" s="1659"/>
      <c r="N1" s="808" t="s">
        <v>970</v>
      </c>
      <c r="O1" s="1657" t="s">
        <v>969</v>
      </c>
      <c r="P1" s="1658"/>
      <c r="Q1" s="1658"/>
      <c r="R1" s="1658"/>
      <c r="S1" s="1658"/>
      <c r="T1" s="1658"/>
      <c r="U1" s="1658"/>
      <c r="V1" s="1658"/>
      <c r="W1" s="1658"/>
      <c r="X1" s="1658"/>
      <c r="Y1" s="1658"/>
      <c r="Z1" s="1658"/>
      <c r="AA1" s="1658"/>
      <c r="AB1" s="1658"/>
      <c r="AC1" s="1658"/>
      <c r="AD1" s="1658"/>
      <c r="AE1" s="1658"/>
      <c r="AF1" s="1658"/>
      <c r="AG1" s="1658"/>
      <c r="AH1" s="1658"/>
      <c r="AI1" s="1658"/>
      <c r="AJ1" s="1658"/>
      <c r="AK1" s="1658"/>
      <c r="AL1" s="1658"/>
      <c r="AM1" s="1659"/>
    </row>
    <row r="2" spans="1:39" ht="11.1" customHeight="1">
      <c r="A2" s="1639"/>
      <c r="B2" s="1626"/>
      <c r="C2" s="1626"/>
      <c r="D2" s="1626"/>
      <c r="E2" s="1626"/>
      <c r="F2" s="1626"/>
      <c r="G2" s="1627"/>
      <c r="H2" s="809" t="s">
        <v>920</v>
      </c>
      <c r="I2" s="1660" t="s">
        <v>1093</v>
      </c>
      <c r="J2" s="1619"/>
      <c r="K2" s="810" t="s">
        <v>920</v>
      </c>
      <c r="L2" s="1626" t="s">
        <v>978</v>
      </c>
      <c r="M2" s="1627"/>
      <c r="N2" s="811"/>
      <c r="O2" s="1661" t="s">
        <v>885</v>
      </c>
      <c r="P2" s="1662"/>
      <c r="Q2" s="1662"/>
      <c r="R2" s="1662"/>
      <c r="S2" s="1662"/>
      <c r="T2" s="1662"/>
      <c r="U2" s="1662"/>
      <c r="V2" s="1662"/>
      <c r="W2" s="1662"/>
      <c r="X2" s="1662"/>
      <c r="Y2" s="1662"/>
      <c r="Z2" s="1662"/>
      <c r="AA2" s="1662"/>
      <c r="AB2" s="1662"/>
      <c r="AC2" s="1662"/>
      <c r="AD2" s="1663"/>
      <c r="AE2" s="1663"/>
      <c r="AF2" s="1663"/>
      <c r="AG2" s="1663"/>
      <c r="AH2" s="1657" t="s">
        <v>912</v>
      </c>
      <c r="AI2" s="1658"/>
      <c r="AJ2" s="1658"/>
      <c r="AK2" s="1658"/>
      <c r="AL2" s="1658"/>
      <c r="AM2" s="1659"/>
    </row>
    <row r="3" spans="1:39" ht="11.1" customHeight="1">
      <c r="A3" s="1639"/>
      <c r="B3" s="1626"/>
      <c r="C3" s="1626"/>
      <c r="D3" s="1626"/>
      <c r="E3" s="1626"/>
      <c r="F3" s="1626"/>
      <c r="G3" s="1627"/>
      <c r="H3" s="809"/>
      <c r="I3" s="1640"/>
      <c r="J3" s="1627"/>
      <c r="K3" s="812"/>
      <c r="L3" s="1626"/>
      <c r="M3" s="1627"/>
      <c r="N3" s="811"/>
      <c r="O3" s="1648" t="s">
        <v>964</v>
      </c>
      <c r="P3" s="1644"/>
      <c r="Q3" s="1644"/>
      <c r="R3" s="1644"/>
      <c r="S3" s="1644"/>
      <c r="T3" s="1644"/>
      <c r="U3" s="1644"/>
      <c r="V3" s="1644"/>
      <c r="W3" s="1644"/>
      <c r="X3" s="1649"/>
      <c r="Y3" s="1650" t="s">
        <v>965</v>
      </c>
      <c r="Z3" s="1651"/>
      <c r="AA3" s="1651"/>
      <c r="AB3" s="1651"/>
      <c r="AC3" s="1652"/>
      <c r="AD3" s="1653" t="s">
        <v>979</v>
      </c>
      <c r="AE3" s="1649"/>
      <c r="AF3" s="1644" t="s">
        <v>980</v>
      </c>
      <c r="AG3" s="1644"/>
      <c r="AH3" s="1645" t="s">
        <v>964</v>
      </c>
      <c r="AI3" s="1646"/>
      <c r="AJ3" s="1646"/>
      <c r="AK3" s="1646"/>
      <c r="AL3" s="1646"/>
      <c r="AM3" s="813" t="s">
        <v>968</v>
      </c>
    </row>
    <row r="4" spans="1:39" ht="11.1" customHeight="1">
      <c r="A4" s="1639"/>
      <c r="B4" s="1626"/>
      <c r="C4" s="1626"/>
      <c r="D4" s="1626"/>
      <c r="E4" s="1626"/>
      <c r="F4" s="1626"/>
      <c r="G4" s="1627"/>
      <c r="H4" s="809"/>
      <c r="I4" s="1640"/>
      <c r="J4" s="1627"/>
      <c r="K4" s="812"/>
      <c r="L4" s="1626"/>
      <c r="M4" s="1627"/>
      <c r="N4" s="811"/>
      <c r="O4" s="814" t="s">
        <v>958</v>
      </c>
      <c r="P4" s="815" t="s">
        <v>957</v>
      </c>
      <c r="Q4" s="1647" t="s">
        <v>959</v>
      </c>
      <c r="R4" s="1647"/>
      <c r="S4" s="1647"/>
      <c r="T4" s="1647"/>
      <c r="U4" s="1647" t="s">
        <v>961</v>
      </c>
      <c r="V4" s="1647"/>
      <c r="W4" s="815" t="s">
        <v>963</v>
      </c>
      <c r="X4" s="815" t="s">
        <v>981</v>
      </c>
      <c r="Y4" s="815" t="s">
        <v>958</v>
      </c>
      <c r="Z4" s="816" t="s">
        <v>959</v>
      </c>
      <c r="AA4" s="816" t="s">
        <v>961</v>
      </c>
      <c r="AB4" s="815" t="s">
        <v>963</v>
      </c>
      <c r="AC4" s="815" t="s">
        <v>982</v>
      </c>
      <c r="AD4" s="817" t="s">
        <v>958</v>
      </c>
      <c r="AE4" s="816" t="s">
        <v>959</v>
      </c>
      <c r="AF4" s="818" t="s">
        <v>958</v>
      </c>
      <c r="AG4" s="817" t="s">
        <v>963</v>
      </c>
      <c r="AH4" s="814" t="s">
        <v>958</v>
      </c>
      <c r="AI4" s="1647" t="s">
        <v>959</v>
      </c>
      <c r="AJ4" s="1647"/>
      <c r="AK4" s="816" t="s">
        <v>961</v>
      </c>
      <c r="AL4" s="815" t="s">
        <v>963</v>
      </c>
      <c r="AM4" s="819" t="s">
        <v>958</v>
      </c>
    </row>
    <row r="5" spans="1:39" ht="11.1" customHeight="1">
      <c r="A5" s="1639"/>
      <c r="B5" s="1626"/>
      <c r="C5" s="1626"/>
      <c r="D5" s="1626"/>
      <c r="E5" s="1626"/>
      <c r="F5" s="1626"/>
      <c r="G5" s="1627"/>
      <c r="H5" s="809"/>
      <c r="I5" s="1640"/>
      <c r="J5" s="1627"/>
      <c r="K5" s="812"/>
      <c r="L5" s="1640"/>
      <c r="M5" s="1627"/>
      <c r="N5" s="811"/>
      <c r="O5" s="820"/>
      <c r="P5" s="821"/>
      <c r="Q5" s="1641" t="s">
        <v>983</v>
      </c>
      <c r="R5" s="1642"/>
      <c r="S5" s="1643"/>
      <c r="T5" s="815" t="s">
        <v>984</v>
      </c>
      <c r="U5" s="815" t="s">
        <v>958</v>
      </c>
      <c r="V5" s="815" t="s">
        <v>962</v>
      </c>
      <c r="W5" s="821"/>
      <c r="X5" s="821"/>
      <c r="Y5" s="821"/>
      <c r="Z5" s="815" t="s">
        <v>966</v>
      </c>
      <c r="AA5" s="815" t="s">
        <v>962</v>
      </c>
      <c r="AB5" s="821"/>
      <c r="AC5" s="821"/>
      <c r="AD5" s="822"/>
      <c r="AE5" s="815" t="s">
        <v>967</v>
      </c>
      <c r="AF5" s="823"/>
      <c r="AG5" s="822"/>
      <c r="AH5" s="820"/>
      <c r="AI5" s="816" t="s">
        <v>983</v>
      </c>
      <c r="AJ5" s="815" t="s">
        <v>984</v>
      </c>
      <c r="AK5" s="815" t="s">
        <v>962</v>
      </c>
      <c r="AL5" s="821"/>
      <c r="AM5" s="824"/>
    </row>
    <row r="6" spans="1:39" ht="11.1" customHeight="1">
      <c r="A6" s="1639"/>
      <c r="B6" s="1626"/>
      <c r="C6" s="1626"/>
      <c r="D6" s="1626"/>
      <c r="E6" s="1626"/>
      <c r="F6" s="1626"/>
      <c r="G6" s="1627"/>
      <c r="H6" s="809"/>
      <c r="I6" s="1640"/>
      <c r="J6" s="1627"/>
      <c r="K6" s="812"/>
      <c r="L6" s="1640"/>
      <c r="M6" s="1627"/>
      <c r="N6" s="811"/>
      <c r="O6" s="820"/>
      <c r="P6" s="821"/>
      <c r="Q6" s="1641" t="s">
        <v>985</v>
      </c>
      <c r="R6" s="1643"/>
      <c r="S6" s="825" t="s">
        <v>986</v>
      </c>
      <c r="T6" s="821"/>
      <c r="U6" s="821"/>
      <c r="V6" s="821"/>
      <c r="W6" s="821"/>
      <c r="X6" s="821"/>
      <c r="Y6" s="821"/>
      <c r="Z6" s="821"/>
      <c r="AA6" s="821"/>
      <c r="AB6" s="821"/>
      <c r="AC6" s="821"/>
      <c r="AD6" s="822"/>
      <c r="AE6" s="821"/>
      <c r="AF6" s="823"/>
      <c r="AG6" s="822"/>
      <c r="AH6" s="820"/>
      <c r="AI6" s="821" t="s">
        <v>960</v>
      </c>
      <c r="AJ6" s="821"/>
      <c r="AK6" s="821"/>
      <c r="AL6" s="821"/>
      <c r="AM6" s="824"/>
    </row>
    <row r="7" spans="1:39" ht="11.1" customHeight="1">
      <c r="A7" s="1633"/>
      <c r="B7" s="1628"/>
      <c r="C7" s="1628"/>
      <c r="D7" s="1628"/>
      <c r="E7" s="1628"/>
      <c r="F7" s="1628"/>
      <c r="G7" s="1629"/>
      <c r="H7" s="826"/>
      <c r="I7" s="1634"/>
      <c r="J7" s="1629"/>
      <c r="K7" s="827"/>
      <c r="L7" s="1628"/>
      <c r="M7" s="1629"/>
      <c r="N7" s="828"/>
      <c r="O7" s="829"/>
      <c r="P7" s="830"/>
      <c r="Q7" s="831" t="s">
        <v>987</v>
      </c>
      <c r="R7" s="831" t="s">
        <v>988</v>
      </c>
      <c r="S7" s="832"/>
      <c r="T7" s="830"/>
      <c r="U7" s="830"/>
      <c r="V7" s="830"/>
      <c r="W7" s="830"/>
      <c r="X7" s="830"/>
      <c r="Y7" s="830"/>
      <c r="Z7" s="830"/>
      <c r="AA7" s="830"/>
      <c r="AB7" s="830"/>
      <c r="AC7" s="830"/>
      <c r="AD7" s="833"/>
      <c r="AE7" s="830"/>
      <c r="AF7" s="834"/>
      <c r="AG7" s="833"/>
      <c r="AH7" s="829"/>
      <c r="AI7" s="830"/>
      <c r="AJ7" s="830"/>
      <c r="AK7" s="830"/>
      <c r="AL7" s="830"/>
      <c r="AM7" s="835"/>
    </row>
    <row r="8" spans="1:39" ht="11.1" customHeight="1">
      <c r="A8" s="990">
        <v>1</v>
      </c>
      <c r="B8" s="1630" t="s">
        <v>989</v>
      </c>
      <c r="C8" s="1630"/>
      <c r="D8" s="1630"/>
      <c r="E8" s="1630"/>
      <c r="F8" s="1630"/>
      <c r="G8" s="1631"/>
      <c r="H8" s="853" t="s">
        <v>956</v>
      </c>
      <c r="I8" s="854"/>
      <c r="J8" s="855" t="s">
        <v>1099</v>
      </c>
      <c r="K8" s="856" t="s">
        <v>990</v>
      </c>
      <c r="L8" s="857"/>
      <c r="M8" s="855" t="s">
        <v>1095</v>
      </c>
      <c r="N8" s="1009" t="s">
        <v>301</v>
      </c>
      <c r="O8" s="840" t="s">
        <v>991</v>
      </c>
      <c r="P8" s="841" t="s">
        <v>991</v>
      </c>
      <c r="Q8" s="841" t="s">
        <v>991</v>
      </c>
      <c r="R8" s="841" t="s">
        <v>991</v>
      </c>
      <c r="S8" s="841" t="s">
        <v>991</v>
      </c>
      <c r="T8" s="841" t="s">
        <v>991</v>
      </c>
      <c r="U8" s="841" t="s">
        <v>991</v>
      </c>
      <c r="V8" s="841" t="s">
        <v>991</v>
      </c>
      <c r="W8" s="841" t="s">
        <v>991</v>
      </c>
      <c r="X8" s="841"/>
      <c r="Y8" s="841" t="s">
        <v>991</v>
      </c>
      <c r="Z8" s="841" t="s">
        <v>991</v>
      </c>
      <c r="AA8" s="841" t="s">
        <v>991</v>
      </c>
      <c r="AB8" s="841" t="s">
        <v>991</v>
      </c>
      <c r="AC8" s="841"/>
      <c r="AD8" s="841" t="s">
        <v>991</v>
      </c>
      <c r="AE8" s="841" t="s">
        <v>991</v>
      </c>
      <c r="AF8" s="841" t="s">
        <v>991</v>
      </c>
      <c r="AG8" s="842" t="s">
        <v>991</v>
      </c>
      <c r="AH8" s="840" t="s">
        <v>991</v>
      </c>
      <c r="AI8" s="841" t="s">
        <v>991</v>
      </c>
      <c r="AJ8" s="841" t="s">
        <v>991</v>
      </c>
      <c r="AK8" s="841" t="s">
        <v>991</v>
      </c>
      <c r="AL8" s="841" t="s">
        <v>991</v>
      </c>
      <c r="AM8" s="842" t="s">
        <v>991</v>
      </c>
    </row>
    <row r="9" spans="1:39" ht="11.1" customHeight="1">
      <c r="A9" s="1004"/>
      <c r="B9" s="1637"/>
      <c r="C9" s="1637"/>
      <c r="D9" s="1637"/>
      <c r="E9" s="1637"/>
      <c r="F9" s="1637"/>
      <c r="G9" s="1638"/>
      <c r="H9" s="880" t="s">
        <v>992</v>
      </c>
      <c r="I9" s="881"/>
      <c r="J9" s="882" t="s">
        <v>1096</v>
      </c>
      <c r="K9" s="883" t="s">
        <v>990</v>
      </c>
      <c r="L9" s="884"/>
      <c r="M9" s="882" t="s">
        <v>1096</v>
      </c>
      <c r="N9" s="885" t="s">
        <v>993</v>
      </c>
      <c r="O9" s="849" t="s">
        <v>994</v>
      </c>
      <c r="P9" s="850" t="s">
        <v>994</v>
      </c>
      <c r="Q9" s="850" t="s">
        <v>994</v>
      </c>
      <c r="R9" s="850" t="s">
        <v>994</v>
      </c>
      <c r="S9" s="850" t="s">
        <v>994</v>
      </c>
      <c r="T9" s="850" t="s">
        <v>994</v>
      </c>
      <c r="U9" s="850" t="s">
        <v>994</v>
      </c>
      <c r="V9" s="850" t="s">
        <v>994</v>
      </c>
      <c r="W9" s="850" t="s">
        <v>994</v>
      </c>
      <c r="X9" s="850" t="s">
        <v>994</v>
      </c>
      <c r="Y9" s="850" t="s">
        <v>994</v>
      </c>
      <c r="Z9" s="850" t="s">
        <v>994</v>
      </c>
      <c r="AA9" s="850"/>
      <c r="AB9" s="850"/>
      <c r="AC9" s="850" t="s">
        <v>994</v>
      </c>
      <c r="AD9" s="850" t="s">
        <v>994</v>
      </c>
      <c r="AE9" s="850" t="s">
        <v>994</v>
      </c>
      <c r="AF9" s="850" t="s">
        <v>994</v>
      </c>
      <c r="AG9" s="851"/>
      <c r="AH9" s="849" t="s">
        <v>994</v>
      </c>
      <c r="AI9" s="850" t="s">
        <v>994</v>
      </c>
      <c r="AJ9" s="850" t="s">
        <v>994</v>
      </c>
      <c r="AK9" s="850"/>
      <c r="AL9" s="850"/>
      <c r="AM9" s="851" t="s">
        <v>994</v>
      </c>
    </row>
    <row r="10" spans="1:39" ht="11.1" customHeight="1">
      <c r="A10" s="892">
        <v>2</v>
      </c>
      <c r="B10" s="1635" t="s">
        <v>1106</v>
      </c>
      <c r="C10" s="1635"/>
      <c r="D10" s="1635"/>
      <c r="E10" s="1635"/>
      <c r="F10" s="1635"/>
      <c r="G10" s="1636"/>
      <c r="H10" s="894" t="s">
        <v>1148</v>
      </c>
      <c r="I10" s="895"/>
      <c r="J10" s="893" t="s">
        <v>1106</v>
      </c>
      <c r="K10" s="896" t="s">
        <v>1149</v>
      </c>
      <c r="L10" s="897"/>
      <c r="M10" s="893" t="s">
        <v>1106</v>
      </c>
      <c r="N10" s="1010" t="s">
        <v>1150</v>
      </c>
      <c r="O10" s="957" t="s">
        <v>991</v>
      </c>
      <c r="P10" s="958" t="s">
        <v>991</v>
      </c>
      <c r="Q10" s="958" t="s">
        <v>991</v>
      </c>
      <c r="R10" s="958" t="s">
        <v>991</v>
      </c>
      <c r="S10" s="958" t="s">
        <v>991</v>
      </c>
      <c r="T10" s="958" t="s">
        <v>991</v>
      </c>
      <c r="U10" s="996"/>
      <c r="V10" s="996"/>
      <c r="W10" s="996"/>
      <c r="X10" s="996"/>
      <c r="Y10" s="958" t="s">
        <v>991</v>
      </c>
      <c r="Z10" s="958" t="s">
        <v>991</v>
      </c>
      <c r="AA10" s="996"/>
      <c r="AB10" s="996"/>
      <c r="AC10" s="996"/>
      <c r="AD10" s="958" t="s">
        <v>991</v>
      </c>
      <c r="AE10" s="958" t="s">
        <v>991</v>
      </c>
      <c r="AF10" s="958" t="s">
        <v>991</v>
      </c>
      <c r="AG10" s="998"/>
      <c r="AH10" s="958" t="s">
        <v>991</v>
      </c>
      <c r="AI10" s="958" t="s">
        <v>991</v>
      </c>
      <c r="AJ10" s="958" t="s">
        <v>991</v>
      </c>
      <c r="AK10" s="996"/>
      <c r="AL10" s="996"/>
      <c r="AM10" s="959" t="s">
        <v>991</v>
      </c>
    </row>
    <row r="11" spans="1:39" s="864" customFormat="1" ht="11.1" customHeight="1">
      <c r="A11" s="809">
        <v>3</v>
      </c>
      <c r="B11" s="1630" t="s">
        <v>995</v>
      </c>
      <c r="C11" s="1630"/>
      <c r="D11" s="1630"/>
      <c r="E11" s="1631"/>
      <c r="F11" s="809">
        <v>3.1</v>
      </c>
      <c r="G11" s="852" t="s">
        <v>996</v>
      </c>
      <c r="H11" s="853" t="s">
        <v>1107</v>
      </c>
      <c r="I11" s="854"/>
      <c r="J11" s="855" t="s">
        <v>997</v>
      </c>
      <c r="K11" s="856" t="s">
        <v>990</v>
      </c>
      <c r="L11" s="857"/>
      <c r="M11" s="855" t="s">
        <v>998</v>
      </c>
      <c r="N11" s="858" t="s">
        <v>301</v>
      </c>
      <c r="O11" s="859" t="s">
        <v>954</v>
      </c>
      <c r="P11" s="860" t="s">
        <v>999</v>
      </c>
      <c r="Q11" s="861"/>
      <c r="R11" s="860" t="s">
        <v>999</v>
      </c>
      <c r="S11" s="860" t="s">
        <v>999</v>
      </c>
      <c r="T11" s="860" t="s">
        <v>999</v>
      </c>
      <c r="U11" s="862"/>
      <c r="V11" s="862"/>
      <c r="W11" s="862"/>
      <c r="X11" s="862"/>
      <c r="Y11" s="862"/>
      <c r="Z11" s="862"/>
      <c r="AA11" s="862"/>
      <c r="AB11" s="862"/>
      <c r="AC11" s="862"/>
      <c r="AD11" s="854"/>
      <c r="AE11" s="862"/>
      <c r="AF11" s="857"/>
      <c r="AG11" s="863"/>
      <c r="AH11" s="856"/>
      <c r="AI11" s="862"/>
      <c r="AJ11" s="862"/>
      <c r="AK11" s="862"/>
      <c r="AL11" s="862"/>
      <c r="AM11" s="863"/>
    </row>
    <row r="12" spans="1:39" s="864" customFormat="1" ht="11.1" customHeight="1">
      <c r="A12" s="809"/>
      <c r="B12" s="1626"/>
      <c r="C12" s="1626"/>
      <c r="D12" s="1626"/>
      <c r="E12" s="1627"/>
      <c r="F12" s="809"/>
      <c r="G12" s="852"/>
      <c r="H12" s="843" t="s">
        <v>1108</v>
      </c>
      <c r="I12" s="844"/>
      <c r="J12" s="845" t="s">
        <v>1000</v>
      </c>
      <c r="K12" s="814" t="s">
        <v>990</v>
      </c>
      <c r="L12" s="818"/>
      <c r="M12" s="865" t="s">
        <v>1001</v>
      </c>
      <c r="N12" s="848" t="s">
        <v>301</v>
      </c>
      <c r="O12" s="866" t="s">
        <v>991</v>
      </c>
      <c r="P12" s="867" t="s">
        <v>991</v>
      </c>
      <c r="Q12" s="867" t="s">
        <v>991</v>
      </c>
      <c r="R12" s="867" t="s">
        <v>991</v>
      </c>
      <c r="S12" s="867" t="s">
        <v>991</v>
      </c>
      <c r="T12" s="867" t="s">
        <v>991</v>
      </c>
      <c r="U12" s="868"/>
      <c r="V12" s="868"/>
      <c r="W12" s="868"/>
      <c r="X12" s="867"/>
      <c r="Y12" s="816"/>
      <c r="Z12" s="816"/>
      <c r="AA12" s="868"/>
      <c r="AB12" s="868"/>
      <c r="AC12" s="868"/>
      <c r="AD12" s="869"/>
      <c r="AE12" s="816"/>
      <c r="AF12" s="870"/>
      <c r="AG12" s="871"/>
      <c r="AH12" s="866" t="s">
        <v>991</v>
      </c>
      <c r="AI12" s="867" t="s">
        <v>991</v>
      </c>
      <c r="AJ12" s="867" t="s">
        <v>991</v>
      </c>
      <c r="AK12" s="868"/>
      <c r="AL12" s="868"/>
      <c r="AM12" s="872"/>
    </row>
    <row r="13" spans="1:39" s="864" customFormat="1" ht="11.1" customHeight="1">
      <c r="A13" s="809"/>
      <c r="B13" s="1626"/>
      <c r="C13" s="1626"/>
      <c r="D13" s="1626"/>
      <c r="E13" s="1627"/>
      <c r="F13" s="809"/>
      <c r="G13" s="852"/>
      <c r="H13" s="873" t="s">
        <v>1109</v>
      </c>
      <c r="I13" s="817"/>
      <c r="J13" s="865" t="s">
        <v>1002</v>
      </c>
      <c r="K13" s="814" t="s">
        <v>990</v>
      </c>
      <c r="L13" s="818"/>
      <c r="M13" s="865" t="s">
        <v>1003</v>
      </c>
      <c r="N13" s="874" t="s">
        <v>301</v>
      </c>
      <c r="O13" s="866" t="s">
        <v>991</v>
      </c>
      <c r="P13" s="867" t="s">
        <v>991</v>
      </c>
      <c r="Q13" s="867" t="s">
        <v>991</v>
      </c>
      <c r="R13" s="867" t="s">
        <v>991</v>
      </c>
      <c r="S13" s="867" t="s">
        <v>991</v>
      </c>
      <c r="T13" s="867" t="s">
        <v>991</v>
      </c>
      <c r="U13" s="867"/>
      <c r="V13" s="867"/>
      <c r="W13" s="867"/>
      <c r="X13" s="867"/>
      <c r="Y13" s="867"/>
      <c r="Z13" s="867"/>
      <c r="AA13" s="867"/>
      <c r="AB13" s="867"/>
      <c r="AC13" s="875"/>
      <c r="AD13" s="876"/>
      <c r="AE13" s="815"/>
      <c r="AF13" s="877"/>
      <c r="AG13" s="878"/>
      <c r="AH13" s="866" t="s">
        <v>991</v>
      </c>
      <c r="AI13" s="867" t="s">
        <v>991</v>
      </c>
      <c r="AJ13" s="867" t="s">
        <v>991</v>
      </c>
      <c r="AK13" s="867"/>
      <c r="AL13" s="867"/>
      <c r="AM13" s="819"/>
    </row>
    <row r="14" spans="1:39" s="864" customFormat="1" ht="11.1" customHeight="1">
      <c r="A14" s="809"/>
      <c r="B14" s="1626"/>
      <c r="C14" s="1626"/>
      <c r="D14" s="1626"/>
      <c r="E14" s="1627"/>
      <c r="F14" s="826"/>
      <c r="G14" s="879"/>
      <c r="H14" s="880" t="s">
        <v>1110</v>
      </c>
      <c r="I14" s="881"/>
      <c r="J14" s="882" t="s">
        <v>971</v>
      </c>
      <c r="K14" s="883" t="s">
        <v>990</v>
      </c>
      <c r="L14" s="884"/>
      <c r="M14" s="882" t="s">
        <v>1004</v>
      </c>
      <c r="N14" s="885" t="s">
        <v>310</v>
      </c>
      <c r="O14" s="883"/>
      <c r="P14" s="831"/>
      <c r="Q14" s="831"/>
      <c r="R14" s="831"/>
      <c r="S14" s="831"/>
      <c r="T14" s="831"/>
      <c r="U14" s="831"/>
      <c r="V14" s="831"/>
      <c r="W14" s="831"/>
      <c r="X14" s="831"/>
      <c r="Y14" s="886"/>
      <c r="Z14" s="886"/>
      <c r="AA14" s="886"/>
      <c r="AB14" s="886"/>
      <c r="AC14" s="886"/>
      <c r="AD14" s="886" t="s">
        <v>994</v>
      </c>
      <c r="AE14" s="886" t="s">
        <v>994</v>
      </c>
      <c r="AF14" s="886" t="s">
        <v>994</v>
      </c>
      <c r="AG14" s="887"/>
      <c r="AH14" s="883"/>
      <c r="AI14" s="831"/>
      <c r="AJ14" s="831"/>
      <c r="AK14" s="831"/>
      <c r="AL14" s="831"/>
      <c r="AM14" s="887"/>
    </row>
    <row r="15" spans="1:39" s="864" customFormat="1" ht="11.1" customHeight="1">
      <c r="A15" s="809"/>
      <c r="B15" s="1626"/>
      <c r="C15" s="1626"/>
      <c r="D15" s="1626"/>
      <c r="E15" s="1627"/>
      <c r="F15" s="826">
        <v>3.2</v>
      </c>
      <c r="G15" s="879" t="s">
        <v>1005</v>
      </c>
      <c r="H15" s="888" t="s">
        <v>1111</v>
      </c>
      <c r="I15" s="833"/>
      <c r="J15" s="1008" t="s">
        <v>1153</v>
      </c>
      <c r="K15" s="829" t="s">
        <v>990</v>
      </c>
      <c r="L15" s="834"/>
      <c r="M15" s="1008" t="s">
        <v>1154</v>
      </c>
      <c r="N15" s="874" t="s">
        <v>301</v>
      </c>
      <c r="O15" s="829"/>
      <c r="P15" s="830"/>
      <c r="Q15" s="889" t="s">
        <v>991</v>
      </c>
      <c r="R15" s="889" t="s">
        <v>991</v>
      </c>
      <c r="S15" s="889" t="s">
        <v>991</v>
      </c>
      <c r="T15" s="889" t="s">
        <v>991</v>
      </c>
      <c r="U15" s="889" t="s">
        <v>991</v>
      </c>
      <c r="V15" s="889" t="s">
        <v>991</v>
      </c>
      <c r="W15" s="889" t="s">
        <v>991</v>
      </c>
      <c r="X15" s="889"/>
      <c r="Y15" s="830"/>
      <c r="Z15" s="889"/>
      <c r="AA15" s="889"/>
      <c r="AB15" s="889"/>
      <c r="AC15" s="889"/>
      <c r="AD15" s="889" t="s">
        <v>991</v>
      </c>
      <c r="AE15" s="889" t="s">
        <v>991</v>
      </c>
      <c r="AF15" s="890"/>
      <c r="AG15" s="889"/>
      <c r="AH15" s="829"/>
      <c r="AI15" s="889" t="s">
        <v>991</v>
      </c>
      <c r="AJ15" s="889" t="s">
        <v>991</v>
      </c>
      <c r="AK15" s="889" t="s">
        <v>991</v>
      </c>
      <c r="AL15" s="889" t="s">
        <v>991</v>
      </c>
      <c r="AM15" s="891" t="s">
        <v>991</v>
      </c>
    </row>
    <row r="16" spans="1:39" s="864" customFormat="1" ht="11.1" customHeight="1">
      <c r="A16" s="826"/>
      <c r="B16" s="1628"/>
      <c r="C16" s="1628"/>
      <c r="D16" s="1628"/>
      <c r="E16" s="1629"/>
      <c r="F16" s="892">
        <v>3.3</v>
      </c>
      <c r="G16" s="893" t="s">
        <v>980</v>
      </c>
      <c r="H16" s="894" t="s">
        <v>1112</v>
      </c>
      <c r="I16" s="895"/>
      <c r="J16" s="893" t="s">
        <v>1006</v>
      </c>
      <c r="K16" s="896" t="s">
        <v>990</v>
      </c>
      <c r="L16" s="897"/>
      <c r="M16" s="893" t="s">
        <v>1006</v>
      </c>
      <c r="N16" s="898" t="s">
        <v>301</v>
      </c>
      <c r="O16" s="896"/>
      <c r="P16" s="899"/>
      <c r="Q16" s="899"/>
      <c r="R16" s="899"/>
      <c r="S16" s="899"/>
      <c r="T16" s="899"/>
      <c r="U16" s="899"/>
      <c r="V16" s="899"/>
      <c r="W16" s="899"/>
      <c r="X16" s="899"/>
      <c r="Y16" s="899"/>
      <c r="Z16" s="899"/>
      <c r="AA16" s="899"/>
      <c r="AB16" s="899"/>
      <c r="AC16" s="899"/>
      <c r="AD16" s="895"/>
      <c r="AE16" s="899"/>
      <c r="AF16" s="889" t="s">
        <v>991</v>
      </c>
      <c r="AG16" s="889"/>
      <c r="AH16" s="896"/>
      <c r="AI16" s="899"/>
      <c r="AJ16" s="899"/>
      <c r="AK16" s="899"/>
      <c r="AL16" s="899"/>
      <c r="AM16" s="900"/>
    </row>
    <row r="17" spans="1:39" s="864" customFormat="1" ht="11.1" customHeight="1">
      <c r="A17" s="806">
        <v>4</v>
      </c>
      <c r="B17" s="1630" t="s">
        <v>1007</v>
      </c>
      <c r="C17" s="1630"/>
      <c r="D17" s="1630"/>
      <c r="E17" s="1630"/>
      <c r="F17" s="1630"/>
      <c r="G17" s="1631"/>
      <c r="H17" s="853" t="s">
        <v>1010</v>
      </c>
      <c r="I17" s="901"/>
      <c r="J17" s="902" t="s">
        <v>1008</v>
      </c>
      <c r="K17" s="810" t="s">
        <v>990</v>
      </c>
      <c r="L17" s="903"/>
      <c r="M17" s="904" t="s">
        <v>1009</v>
      </c>
      <c r="N17" s="905" t="s">
        <v>313</v>
      </c>
      <c r="O17" s="906"/>
      <c r="P17" s="841" t="s">
        <v>991</v>
      </c>
      <c r="Q17" s="862"/>
      <c r="R17" s="862"/>
      <c r="S17" s="862"/>
      <c r="T17" s="862"/>
      <c r="U17" s="862"/>
      <c r="V17" s="862"/>
      <c r="W17" s="862"/>
      <c r="X17" s="862"/>
      <c r="Y17" s="862"/>
      <c r="Z17" s="862"/>
      <c r="AA17" s="862"/>
      <c r="AB17" s="862"/>
      <c r="AC17" s="862"/>
      <c r="AD17" s="854"/>
      <c r="AE17" s="862"/>
      <c r="AF17" s="857"/>
      <c r="AG17" s="854"/>
      <c r="AH17" s="856"/>
      <c r="AI17" s="862"/>
      <c r="AJ17" s="862"/>
      <c r="AK17" s="862"/>
      <c r="AL17" s="862"/>
      <c r="AM17" s="907"/>
    </row>
    <row r="18" spans="1:39" s="864" customFormat="1" ht="11.1" customHeight="1">
      <c r="A18" s="809"/>
      <c r="B18" s="1626"/>
      <c r="C18" s="1626"/>
      <c r="D18" s="1626"/>
      <c r="E18" s="1626"/>
      <c r="F18" s="1626"/>
      <c r="G18" s="1627"/>
      <c r="H18" s="843" t="s">
        <v>1011</v>
      </c>
      <c r="I18" s="869"/>
      <c r="J18" s="908" t="s">
        <v>972</v>
      </c>
      <c r="K18" s="838"/>
      <c r="L18" s="909"/>
      <c r="M18" s="910"/>
      <c r="N18" s="911" t="s">
        <v>313</v>
      </c>
      <c r="O18" s="912"/>
      <c r="P18" s="867" t="s">
        <v>991</v>
      </c>
      <c r="Q18" s="816"/>
      <c r="R18" s="816"/>
      <c r="S18" s="816"/>
      <c r="T18" s="816"/>
      <c r="U18" s="816"/>
      <c r="V18" s="816"/>
      <c r="W18" s="816"/>
      <c r="X18" s="816"/>
      <c r="Y18" s="816"/>
      <c r="Z18" s="816"/>
      <c r="AA18" s="816"/>
      <c r="AB18" s="816"/>
      <c r="AC18" s="816"/>
      <c r="AD18" s="844"/>
      <c r="AE18" s="816"/>
      <c r="AF18" s="847"/>
      <c r="AG18" s="844"/>
      <c r="AH18" s="846"/>
      <c r="AI18" s="816"/>
      <c r="AJ18" s="816"/>
      <c r="AK18" s="816"/>
      <c r="AL18" s="816"/>
      <c r="AM18" s="913"/>
    </row>
    <row r="19" spans="1:39" s="864" customFormat="1" ht="11.1" customHeight="1">
      <c r="A19" s="826"/>
      <c r="B19" s="1628"/>
      <c r="C19" s="1628"/>
      <c r="D19" s="1628"/>
      <c r="E19" s="1628"/>
      <c r="F19" s="1628"/>
      <c r="G19" s="1629"/>
      <c r="H19" s="880" t="s">
        <v>1015</v>
      </c>
      <c r="I19" s="914"/>
      <c r="J19" s="915" t="s">
        <v>1012</v>
      </c>
      <c r="K19" s="916"/>
      <c r="L19" s="917"/>
      <c r="M19" s="915"/>
      <c r="N19" s="918" t="s">
        <v>313</v>
      </c>
      <c r="O19" s="919"/>
      <c r="P19" s="886" t="s">
        <v>994</v>
      </c>
      <c r="Q19" s="831"/>
      <c r="R19" s="831"/>
      <c r="S19" s="831"/>
      <c r="T19" s="831"/>
      <c r="U19" s="831"/>
      <c r="V19" s="831"/>
      <c r="W19" s="831"/>
      <c r="X19" s="831"/>
      <c r="Y19" s="831"/>
      <c r="Z19" s="831"/>
      <c r="AA19" s="831"/>
      <c r="AB19" s="831"/>
      <c r="AC19" s="831"/>
      <c r="AD19" s="881"/>
      <c r="AE19" s="831"/>
      <c r="AF19" s="884"/>
      <c r="AG19" s="881"/>
      <c r="AH19" s="883"/>
      <c r="AI19" s="831"/>
      <c r="AJ19" s="831"/>
      <c r="AK19" s="831"/>
      <c r="AL19" s="831"/>
      <c r="AM19" s="920"/>
    </row>
    <row r="20" spans="1:39" s="864" customFormat="1" ht="11.1" customHeight="1">
      <c r="A20" s="809">
        <v>5</v>
      </c>
      <c r="B20" s="1630" t="s">
        <v>1013</v>
      </c>
      <c r="C20" s="1630"/>
      <c r="D20" s="1630"/>
      <c r="E20" s="1631"/>
      <c r="F20" s="823">
        <v>5.0999999999999996</v>
      </c>
      <c r="G20" s="921" t="s">
        <v>1014</v>
      </c>
      <c r="H20" s="853" t="s">
        <v>1016</v>
      </c>
      <c r="I20" s="901"/>
      <c r="J20" s="902" t="s">
        <v>973</v>
      </c>
      <c r="K20" s="856" t="s">
        <v>990</v>
      </c>
      <c r="L20" s="922"/>
      <c r="M20" s="902" t="s">
        <v>1100</v>
      </c>
      <c r="N20" s="923" t="s">
        <v>1094</v>
      </c>
      <c r="O20" s="924"/>
      <c r="P20" s="925"/>
      <c r="Q20" s="860" t="s">
        <v>954</v>
      </c>
      <c r="R20" s="862"/>
      <c r="S20" s="925"/>
      <c r="T20" s="925"/>
      <c r="U20" s="925"/>
      <c r="V20" s="925"/>
      <c r="W20" s="925"/>
      <c r="X20" s="925"/>
      <c r="Y20" s="925"/>
      <c r="Z20" s="925"/>
      <c r="AA20" s="925"/>
      <c r="AB20" s="925"/>
      <c r="AC20" s="925"/>
      <c r="AD20" s="837"/>
      <c r="AE20" s="925"/>
      <c r="AF20" s="839"/>
      <c r="AG20" s="837"/>
      <c r="AH20" s="838"/>
      <c r="AI20" s="925"/>
      <c r="AJ20" s="925"/>
      <c r="AK20" s="925"/>
      <c r="AL20" s="925"/>
      <c r="AM20" s="926"/>
    </row>
    <row r="21" spans="1:39" s="864" customFormat="1" ht="11.1" customHeight="1">
      <c r="A21" s="809"/>
      <c r="B21" s="1626"/>
      <c r="C21" s="1626"/>
      <c r="D21" s="1626"/>
      <c r="E21" s="1627"/>
      <c r="F21" s="823"/>
      <c r="G21" s="921"/>
      <c r="H21" s="843" t="s">
        <v>1018</v>
      </c>
      <c r="I21" s="869"/>
      <c r="J21" s="908" t="s">
        <v>1017</v>
      </c>
      <c r="K21" s="846" t="s">
        <v>990</v>
      </c>
      <c r="L21" s="870"/>
      <c r="M21" s="908" t="s">
        <v>1017</v>
      </c>
      <c r="N21" s="923" t="s">
        <v>301</v>
      </c>
      <c r="O21" s="924"/>
      <c r="P21" s="925"/>
      <c r="Q21" s="867" t="s">
        <v>991</v>
      </c>
      <c r="R21" s="867" t="s">
        <v>991</v>
      </c>
      <c r="S21" s="867" t="s">
        <v>991</v>
      </c>
      <c r="T21" s="867" t="s">
        <v>991</v>
      </c>
      <c r="U21" s="925"/>
      <c r="V21" s="925"/>
      <c r="W21" s="925"/>
      <c r="X21" s="925"/>
      <c r="Y21" s="925"/>
      <c r="Z21" s="925"/>
      <c r="AA21" s="925"/>
      <c r="AB21" s="925"/>
      <c r="AC21" s="925"/>
      <c r="AD21" s="837"/>
      <c r="AE21" s="925"/>
      <c r="AF21" s="839"/>
      <c r="AG21" s="837"/>
      <c r="AH21" s="838"/>
      <c r="AI21" s="867" t="s">
        <v>991</v>
      </c>
      <c r="AJ21" s="867" t="s">
        <v>991</v>
      </c>
      <c r="AK21" s="925"/>
      <c r="AL21" s="925"/>
      <c r="AM21" s="926"/>
    </row>
    <row r="22" spans="1:39" s="864" customFormat="1" ht="11.1" customHeight="1">
      <c r="A22" s="809"/>
      <c r="B22" s="1622"/>
      <c r="C22" s="1622"/>
      <c r="D22" s="1622"/>
      <c r="E22" s="1632"/>
      <c r="F22" s="823"/>
      <c r="G22" s="921"/>
      <c r="H22" s="843" t="s">
        <v>1020</v>
      </c>
      <c r="I22" s="869"/>
      <c r="J22" s="908" t="s">
        <v>1019</v>
      </c>
      <c r="K22" s="846" t="s">
        <v>990</v>
      </c>
      <c r="L22" s="870"/>
      <c r="M22" s="908" t="s">
        <v>1019</v>
      </c>
      <c r="N22" s="923" t="s">
        <v>301</v>
      </c>
      <c r="O22" s="924"/>
      <c r="P22" s="925"/>
      <c r="Q22" s="925"/>
      <c r="R22" s="925"/>
      <c r="S22" s="925"/>
      <c r="T22" s="925"/>
      <c r="U22" s="925"/>
      <c r="V22" s="925"/>
      <c r="W22" s="925"/>
      <c r="X22" s="925"/>
      <c r="Y22" s="925"/>
      <c r="Z22" s="927" t="s">
        <v>994</v>
      </c>
      <c r="AA22" s="925"/>
      <c r="AB22" s="925"/>
      <c r="AC22" s="925"/>
      <c r="AD22" s="925"/>
      <c r="AE22" s="927" t="s">
        <v>994</v>
      </c>
      <c r="AF22" s="928"/>
      <c r="AG22" s="925"/>
      <c r="AH22" s="838"/>
      <c r="AI22" s="925"/>
      <c r="AJ22" s="925"/>
      <c r="AK22" s="925"/>
      <c r="AL22" s="925"/>
      <c r="AM22" s="926"/>
    </row>
    <row r="23" spans="1:39" s="864" customFormat="1" ht="11.1" customHeight="1">
      <c r="A23" s="809"/>
      <c r="B23" s="1626"/>
      <c r="C23" s="1626"/>
      <c r="D23" s="1626"/>
      <c r="E23" s="1627"/>
      <c r="F23" s="823"/>
      <c r="G23" s="921"/>
      <c r="H23" s="843" t="s">
        <v>1022</v>
      </c>
      <c r="I23" s="869"/>
      <c r="J23" s="908" t="s">
        <v>1021</v>
      </c>
      <c r="K23" s="846" t="s">
        <v>990</v>
      </c>
      <c r="L23" s="870"/>
      <c r="M23" s="908" t="s">
        <v>66</v>
      </c>
      <c r="N23" s="923" t="s">
        <v>301</v>
      </c>
      <c r="O23" s="924"/>
      <c r="P23" s="925"/>
      <c r="Q23" s="867"/>
      <c r="R23" s="867" t="s">
        <v>991</v>
      </c>
      <c r="S23" s="867" t="s">
        <v>991</v>
      </c>
      <c r="T23" s="867" t="s">
        <v>991</v>
      </c>
      <c r="U23" s="925"/>
      <c r="V23" s="925"/>
      <c r="W23" s="925"/>
      <c r="X23" s="925"/>
      <c r="Y23" s="925"/>
      <c r="Z23" s="867" t="s">
        <v>991</v>
      </c>
      <c r="AA23" s="925"/>
      <c r="AB23" s="925"/>
      <c r="AC23" s="925"/>
      <c r="AD23" s="925"/>
      <c r="AE23" s="867" t="s">
        <v>991</v>
      </c>
      <c r="AF23" s="928"/>
      <c r="AG23" s="925"/>
      <c r="AH23" s="838"/>
      <c r="AI23" s="867" t="s">
        <v>991</v>
      </c>
      <c r="AJ23" s="867" t="s">
        <v>991</v>
      </c>
      <c r="AK23" s="925"/>
      <c r="AL23" s="925"/>
      <c r="AM23" s="926"/>
    </row>
    <row r="24" spans="1:39" s="864" customFormat="1" ht="11.1" customHeight="1">
      <c r="A24" s="809"/>
      <c r="B24" s="1626"/>
      <c r="C24" s="1626"/>
      <c r="D24" s="1626"/>
      <c r="E24" s="1627"/>
      <c r="F24" s="823"/>
      <c r="G24" s="921"/>
      <c r="H24" s="873" t="s">
        <v>1024</v>
      </c>
      <c r="I24" s="876"/>
      <c r="J24" s="929" t="s">
        <v>1155</v>
      </c>
      <c r="K24" s="930"/>
      <c r="L24" s="877"/>
      <c r="M24" s="929"/>
      <c r="N24" s="931" t="s">
        <v>1097</v>
      </c>
      <c r="O24" s="812"/>
      <c r="P24" s="821"/>
      <c r="Q24" s="932" t="s">
        <v>994</v>
      </c>
      <c r="R24" s="932" t="s">
        <v>994</v>
      </c>
      <c r="S24" s="932" t="s">
        <v>994</v>
      </c>
      <c r="T24" s="932" t="s">
        <v>994</v>
      </c>
      <c r="U24" s="933"/>
      <c r="V24" s="933"/>
      <c r="W24" s="933"/>
      <c r="X24" s="933"/>
      <c r="Y24" s="933"/>
      <c r="Z24" s="932" t="s">
        <v>994</v>
      </c>
      <c r="AA24" s="933"/>
      <c r="AB24" s="933"/>
      <c r="AC24" s="933"/>
      <c r="AD24" s="933"/>
      <c r="AE24" s="932" t="s">
        <v>994</v>
      </c>
      <c r="AF24" s="934"/>
      <c r="AG24" s="933"/>
      <c r="AH24" s="935"/>
      <c r="AI24" s="932" t="s">
        <v>994</v>
      </c>
      <c r="AJ24" s="932" t="s">
        <v>994</v>
      </c>
      <c r="AK24" s="821"/>
      <c r="AL24" s="821"/>
      <c r="AM24" s="936"/>
    </row>
    <row r="25" spans="1:39" s="864" customFormat="1" ht="11.1" customHeight="1">
      <c r="A25" s="809"/>
      <c r="B25" s="1626"/>
      <c r="C25" s="1626"/>
      <c r="D25" s="1626"/>
      <c r="E25" s="1627"/>
      <c r="F25" s="806">
        <v>5.2</v>
      </c>
      <c r="G25" s="904" t="s">
        <v>1023</v>
      </c>
      <c r="H25" s="990" t="s">
        <v>1113</v>
      </c>
      <c r="I25" s="901"/>
      <c r="J25" s="902" t="s">
        <v>1025</v>
      </c>
      <c r="K25" s="810" t="s">
        <v>990</v>
      </c>
      <c r="L25" s="903"/>
      <c r="M25" s="904" t="s">
        <v>1026</v>
      </c>
      <c r="N25" s="905" t="s">
        <v>1027</v>
      </c>
      <c r="O25" s="906"/>
      <c r="P25" s="862"/>
      <c r="Q25" s="937" t="s">
        <v>994</v>
      </c>
      <c r="R25" s="937" t="s">
        <v>994</v>
      </c>
      <c r="S25" s="937" t="s">
        <v>994</v>
      </c>
      <c r="T25" s="937" t="s">
        <v>994</v>
      </c>
      <c r="U25" s="937"/>
      <c r="V25" s="937"/>
      <c r="W25" s="937"/>
      <c r="X25" s="937"/>
      <c r="Y25" s="937"/>
      <c r="Z25" s="937" t="s">
        <v>994</v>
      </c>
      <c r="AA25" s="937"/>
      <c r="AB25" s="937"/>
      <c r="AC25" s="937"/>
      <c r="AD25" s="937"/>
      <c r="AE25" s="937" t="s">
        <v>994</v>
      </c>
      <c r="AF25" s="938"/>
      <c r="AG25" s="937"/>
      <c r="AH25" s="939"/>
      <c r="AI25" s="937" t="s">
        <v>994</v>
      </c>
      <c r="AJ25" s="937" t="s">
        <v>994</v>
      </c>
      <c r="AK25" s="862"/>
      <c r="AL25" s="862"/>
      <c r="AM25" s="907"/>
    </row>
    <row r="26" spans="1:39" s="864" customFormat="1" ht="11.1" customHeight="1">
      <c r="A26" s="809"/>
      <c r="B26" s="1626"/>
      <c r="C26" s="1626"/>
      <c r="D26" s="1626"/>
      <c r="E26" s="1627"/>
      <c r="F26" s="826"/>
      <c r="G26" s="940"/>
      <c r="H26" s="880" t="s">
        <v>1114</v>
      </c>
      <c r="I26" s="914"/>
      <c r="J26" s="915" t="s">
        <v>205</v>
      </c>
      <c r="K26" s="829"/>
      <c r="L26" s="941"/>
      <c r="M26" s="940"/>
      <c r="N26" s="918" t="s">
        <v>1027</v>
      </c>
      <c r="O26" s="919"/>
      <c r="P26" s="831"/>
      <c r="Q26" s="886" t="s">
        <v>994</v>
      </c>
      <c r="R26" s="886" t="s">
        <v>994</v>
      </c>
      <c r="S26" s="886" t="s">
        <v>994</v>
      </c>
      <c r="T26" s="886" t="s">
        <v>994</v>
      </c>
      <c r="U26" s="850"/>
      <c r="V26" s="850"/>
      <c r="W26" s="850"/>
      <c r="X26" s="850"/>
      <c r="Y26" s="850"/>
      <c r="Z26" s="886" t="s">
        <v>994</v>
      </c>
      <c r="AA26" s="850"/>
      <c r="AB26" s="850"/>
      <c r="AC26" s="850"/>
      <c r="AD26" s="850"/>
      <c r="AE26" s="886" t="s">
        <v>994</v>
      </c>
      <c r="AF26" s="942"/>
      <c r="AG26" s="850"/>
      <c r="AH26" s="849"/>
      <c r="AI26" s="886" t="s">
        <v>994</v>
      </c>
      <c r="AJ26" s="886" t="s">
        <v>994</v>
      </c>
      <c r="AK26" s="831"/>
      <c r="AL26" s="831"/>
      <c r="AM26" s="920"/>
    </row>
    <row r="27" spans="1:39" s="864" customFormat="1" ht="11.1" customHeight="1">
      <c r="A27" s="809"/>
      <c r="B27" s="1626"/>
      <c r="C27" s="1626"/>
      <c r="D27" s="1626"/>
      <c r="E27" s="1626"/>
      <c r="F27" s="806">
        <v>5.3</v>
      </c>
      <c r="G27" s="904" t="s">
        <v>1028</v>
      </c>
      <c r="H27" s="836" t="s">
        <v>1115</v>
      </c>
      <c r="I27" s="945"/>
      <c r="J27" s="910" t="s">
        <v>974</v>
      </c>
      <c r="K27" s="810" t="s">
        <v>990</v>
      </c>
      <c r="L27" s="903"/>
      <c r="M27" s="904" t="s">
        <v>1029</v>
      </c>
      <c r="N27" s="905" t="s">
        <v>316</v>
      </c>
      <c r="O27" s="906"/>
      <c r="P27" s="862"/>
      <c r="Q27" s="841" t="s">
        <v>991</v>
      </c>
      <c r="R27" s="841" t="s">
        <v>991</v>
      </c>
      <c r="S27" s="841" t="s">
        <v>991</v>
      </c>
      <c r="T27" s="862"/>
      <c r="U27" s="862"/>
      <c r="V27" s="862"/>
      <c r="W27" s="862"/>
      <c r="X27" s="862"/>
      <c r="Y27" s="862"/>
      <c r="Z27" s="862"/>
      <c r="AA27" s="862"/>
      <c r="AB27" s="862"/>
      <c r="AC27" s="862"/>
      <c r="AD27" s="854"/>
      <c r="AE27" s="862"/>
      <c r="AF27" s="857"/>
      <c r="AG27" s="854"/>
      <c r="AH27" s="856"/>
      <c r="AI27" s="841" t="s">
        <v>991</v>
      </c>
      <c r="AJ27" s="862"/>
      <c r="AK27" s="862"/>
      <c r="AL27" s="862"/>
      <c r="AM27" s="907"/>
    </row>
    <row r="28" spans="1:39" s="864" customFormat="1" ht="11.1" customHeight="1">
      <c r="A28" s="809"/>
      <c r="B28" s="1626"/>
      <c r="C28" s="1626"/>
      <c r="D28" s="1626"/>
      <c r="E28" s="1626"/>
      <c r="F28" s="809"/>
      <c r="G28" s="943" t="s">
        <v>1030</v>
      </c>
      <c r="H28" s="873" t="s">
        <v>1116</v>
      </c>
      <c r="I28" s="869"/>
      <c r="J28" s="908" t="s">
        <v>1031</v>
      </c>
      <c r="K28" s="820"/>
      <c r="L28" s="944"/>
      <c r="M28" s="943"/>
      <c r="N28" s="911" t="s">
        <v>316</v>
      </c>
      <c r="O28" s="912"/>
      <c r="P28" s="816"/>
      <c r="Q28" s="867" t="s">
        <v>991</v>
      </c>
      <c r="R28" s="867" t="s">
        <v>991</v>
      </c>
      <c r="S28" s="867" t="s">
        <v>991</v>
      </c>
      <c r="T28" s="816"/>
      <c r="U28" s="816"/>
      <c r="V28" s="816"/>
      <c r="W28" s="816"/>
      <c r="X28" s="816"/>
      <c r="Y28" s="816"/>
      <c r="Z28" s="816"/>
      <c r="AA28" s="816"/>
      <c r="AB28" s="816"/>
      <c r="AC28" s="816"/>
      <c r="AD28" s="844"/>
      <c r="AE28" s="816"/>
      <c r="AF28" s="847"/>
      <c r="AG28" s="844"/>
      <c r="AH28" s="846"/>
      <c r="AI28" s="867" t="s">
        <v>991</v>
      </c>
      <c r="AJ28" s="816"/>
      <c r="AK28" s="816"/>
      <c r="AL28" s="816"/>
      <c r="AM28" s="913"/>
    </row>
    <row r="29" spans="1:39" s="864" customFormat="1" ht="11.1" customHeight="1">
      <c r="A29" s="826"/>
      <c r="B29" s="1628"/>
      <c r="C29" s="1628"/>
      <c r="D29" s="1628"/>
      <c r="E29" s="1629"/>
      <c r="F29" s="826"/>
      <c r="G29" s="940"/>
      <c r="H29" s="873" t="s">
        <v>1117</v>
      </c>
      <c r="I29" s="876"/>
      <c r="J29" s="929" t="s">
        <v>1032</v>
      </c>
      <c r="K29" s="829"/>
      <c r="L29" s="941"/>
      <c r="M29" s="940"/>
      <c r="N29" s="911" t="s">
        <v>316</v>
      </c>
      <c r="O29" s="912"/>
      <c r="P29" s="816"/>
      <c r="Q29" s="867" t="s">
        <v>991</v>
      </c>
      <c r="R29" s="867" t="s">
        <v>991</v>
      </c>
      <c r="S29" s="867" t="s">
        <v>991</v>
      </c>
      <c r="T29" s="816"/>
      <c r="U29" s="816"/>
      <c r="V29" s="816"/>
      <c r="W29" s="816"/>
      <c r="X29" s="816"/>
      <c r="Y29" s="816"/>
      <c r="Z29" s="816"/>
      <c r="AA29" s="816"/>
      <c r="AB29" s="816"/>
      <c r="AC29" s="816"/>
      <c r="AD29" s="844"/>
      <c r="AE29" s="816"/>
      <c r="AF29" s="847"/>
      <c r="AG29" s="844"/>
      <c r="AH29" s="846"/>
      <c r="AI29" s="867" t="s">
        <v>991</v>
      </c>
      <c r="AJ29" s="816"/>
      <c r="AK29" s="816"/>
      <c r="AL29" s="816"/>
      <c r="AM29" s="913"/>
    </row>
    <row r="30" spans="1:39" s="864" customFormat="1" ht="11.1" customHeight="1">
      <c r="A30" s="806">
        <v>6</v>
      </c>
      <c r="B30" s="1630" t="s">
        <v>965</v>
      </c>
      <c r="C30" s="1630"/>
      <c r="D30" s="1630"/>
      <c r="E30" s="1630"/>
      <c r="F30" s="1630"/>
      <c r="G30" s="1631"/>
      <c r="H30" s="990" t="s">
        <v>1118</v>
      </c>
      <c r="I30" s="901"/>
      <c r="J30" s="902" t="s">
        <v>1033</v>
      </c>
      <c r="K30" s="856" t="s">
        <v>990</v>
      </c>
      <c r="L30" s="922"/>
      <c r="M30" s="902" t="s">
        <v>1034</v>
      </c>
      <c r="N30" s="905" t="s">
        <v>301</v>
      </c>
      <c r="O30" s="906"/>
      <c r="P30" s="862"/>
      <c r="Q30" s="862"/>
      <c r="R30" s="862"/>
      <c r="S30" s="862"/>
      <c r="T30" s="862"/>
      <c r="U30" s="862"/>
      <c r="V30" s="862"/>
      <c r="W30" s="862"/>
      <c r="X30" s="862"/>
      <c r="Y30" s="841" t="s">
        <v>991</v>
      </c>
      <c r="Z30" s="862"/>
      <c r="AA30" s="862"/>
      <c r="AB30" s="862"/>
      <c r="AC30" s="862"/>
      <c r="AD30" s="854"/>
      <c r="AE30" s="862"/>
      <c r="AF30" s="857"/>
      <c r="AG30" s="854"/>
      <c r="AH30" s="856"/>
      <c r="AI30" s="862"/>
      <c r="AJ30" s="862"/>
      <c r="AK30" s="862"/>
      <c r="AL30" s="862"/>
      <c r="AM30" s="907"/>
    </row>
    <row r="31" spans="1:39" s="864" customFormat="1" ht="11.1" customHeight="1">
      <c r="A31" s="809"/>
      <c r="B31" s="1626"/>
      <c r="C31" s="1626"/>
      <c r="D31" s="1626"/>
      <c r="E31" s="1626"/>
      <c r="F31" s="1626"/>
      <c r="G31" s="1627"/>
      <c r="H31" s="873" t="s">
        <v>1119</v>
      </c>
      <c r="I31" s="945"/>
      <c r="J31" s="910" t="s">
        <v>1035</v>
      </c>
      <c r="K31" s="838" t="s">
        <v>990</v>
      </c>
      <c r="L31" s="909"/>
      <c r="M31" s="910" t="s">
        <v>1102</v>
      </c>
      <c r="N31" s="923" t="s">
        <v>311</v>
      </c>
      <c r="O31" s="924"/>
      <c r="P31" s="925"/>
      <c r="Q31" s="925"/>
      <c r="R31" s="925"/>
      <c r="S31" s="925"/>
      <c r="T31" s="925"/>
      <c r="U31" s="925"/>
      <c r="V31" s="925"/>
      <c r="W31" s="925"/>
      <c r="X31" s="925"/>
      <c r="Y31" s="867" t="s">
        <v>991</v>
      </c>
      <c r="Z31" s="867"/>
      <c r="AA31" s="867"/>
      <c r="AB31" s="867"/>
      <c r="AC31" s="867"/>
      <c r="AD31" s="837"/>
      <c r="AE31" s="925"/>
      <c r="AF31" s="946"/>
      <c r="AG31" s="947"/>
      <c r="AH31" s="838"/>
      <c r="AI31" s="925"/>
      <c r="AJ31" s="925"/>
      <c r="AK31" s="925"/>
      <c r="AL31" s="925"/>
      <c r="AM31" s="926"/>
    </row>
    <row r="32" spans="1:39" s="864" customFormat="1" ht="11.1" customHeight="1">
      <c r="A32" s="809"/>
      <c r="B32" s="1626"/>
      <c r="C32" s="1626"/>
      <c r="D32" s="1626"/>
      <c r="E32" s="1626"/>
      <c r="F32" s="1626"/>
      <c r="G32" s="1627"/>
      <c r="H32" s="873" t="s">
        <v>1120</v>
      </c>
      <c r="I32" s="869"/>
      <c r="J32" s="908" t="s">
        <v>975</v>
      </c>
      <c r="K32" s="846" t="s">
        <v>1103</v>
      </c>
      <c r="L32" s="870"/>
      <c r="M32" s="908" t="s">
        <v>1104</v>
      </c>
      <c r="N32" s="911" t="s">
        <v>311</v>
      </c>
      <c r="O32" s="912"/>
      <c r="P32" s="816"/>
      <c r="Q32" s="816"/>
      <c r="R32" s="816"/>
      <c r="S32" s="816"/>
      <c r="T32" s="816"/>
      <c r="U32" s="816"/>
      <c r="V32" s="816"/>
      <c r="W32" s="816"/>
      <c r="X32" s="816"/>
      <c r="Y32" s="867" t="s">
        <v>991</v>
      </c>
      <c r="Z32" s="867"/>
      <c r="AA32" s="867"/>
      <c r="AB32" s="867"/>
      <c r="AC32" s="867"/>
      <c r="AD32" s="844"/>
      <c r="AE32" s="816"/>
      <c r="AF32" s="948"/>
      <c r="AG32" s="949"/>
      <c r="AH32" s="846"/>
      <c r="AI32" s="816"/>
      <c r="AJ32" s="816"/>
      <c r="AK32" s="816"/>
      <c r="AL32" s="816"/>
      <c r="AM32" s="913"/>
    </row>
    <row r="33" spans="1:39" s="864" customFormat="1" ht="11.1" customHeight="1">
      <c r="A33" s="809"/>
      <c r="B33" s="1628"/>
      <c r="C33" s="1628"/>
      <c r="D33" s="1628"/>
      <c r="E33" s="1628"/>
      <c r="F33" s="1628"/>
      <c r="G33" s="1629"/>
      <c r="H33" s="880" t="s">
        <v>1121</v>
      </c>
      <c r="I33" s="914"/>
      <c r="J33" s="915" t="s">
        <v>1156</v>
      </c>
      <c r="K33" s="930"/>
      <c r="L33" s="877"/>
      <c r="M33" s="929"/>
      <c r="N33" s="950" t="s">
        <v>311</v>
      </c>
      <c r="O33" s="951"/>
      <c r="P33" s="815"/>
      <c r="Q33" s="815"/>
      <c r="R33" s="815"/>
      <c r="S33" s="815"/>
      <c r="T33" s="815"/>
      <c r="U33" s="815"/>
      <c r="V33" s="815"/>
      <c r="W33" s="815"/>
      <c r="X33" s="815"/>
      <c r="Y33" s="932" t="s">
        <v>994</v>
      </c>
      <c r="Z33" s="932" t="s">
        <v>994</v>
      </c>
      <c r="AA33" s="932"/>
      <c r="AB33" s="932"/>
      <c r="AC33" s="932"/>
      <c r="AD33" s="817"/>
      <c r="AE33" s="815"/>
      <c r="AF33" s="818"/>
      <c r="AG33" s="817"/>
      <c r="AH33" s="814"/>
      <c r="AI33" s="815"/>
      <c r="AJ33" s="815"/>
      <c r="AK33" s="815"/>
      <c r="AL33" s="815"/>
      <c r="AM33" s="952"/>
    </row>
    <row r="34" spans="1:39" s="864" customFormat="1" ht="11.1" customHeight="1">
      <c r="A34" s="806">
        <v>7</v>
      </c>
      <c r="B34" s="1630" t="s">
        <v>1036</v>
      </c>
      <c r="C34" s="1630"/>
      <c r="D34" s="1630"/>
      <c r="E34" s="1631"/>
      <c r="F34" s="892">
        <v>7.1</v>
      </c>
      <c r="G34" s="893" t="s">
        <v>1037</v>
      </c>
      <c r="H34" s="836" t="s">
        <v>1122</v>
      </c>
      <c r="I34" s="981"/>
      <c r="J34" s="943" t="s">
        <v>1101</v>
      </c>
      <c r="K34" s="955"/>
      <c r="L34" s="956"/>
      <c r="M34" s="954"/>
      <c r="N34" s="898" t="s">
        <v>1105</v>
      </c>
      <c r="O34" s="957" t="s">
        <v>991</v>
      </c>
      <c r="P34" s="899"/>
      <c r="Q34" s="958" t="s">
        <v>991</v>
      </c>
      <c r="R34" s="958" t="s">
        <v>991</v>
      </c>
      <c r="S34" s="958" t="s">
        <v>991</v>
      </c>
      <c r="T34" s="958" t="s">
        <v>991</v>
      </c>
      <c r="U34" s="958"/>
      <c r="V34" s="958" t="s">
        <v>991</v>
      </c>
      <c r="W34" s="958"/>
      <c r="X34" s="958"/>
      <c r="Y34" s="899"/>
      <c r="Z34" s="899"/>
      <c r="AA34" s="899"/>
      <c r="AB34" s="899"/>
      <c r="AC34" s="899"/>
      <c r="AD34" s="895"/>
      <c r="AE34" s="958"/>
      <c r="AF34" s="897"/>
      <c r="AG34" s="895"/>
      <c r="AH34" s="957" t="s">
        <v>991</v>
      </c>
      <c r="AI34" s="958" t="s">
        <v>991</v>
      </c>
      <c r="AJ34" s="958" t="s">
        <v>991</v>
      </c>
      <c r="AK34" s="958" t="s">
        <v>991</v>
      </c>
      <c r="AL34" s="958"/>
      <c r="AM34" s="959"/>
    </row>
    <row r="35" spans="1:39" s="864" customFormat="1" ht="11.1" customHeight="1">
      <c r="A35" s="809"/>
      <c r="B35" s="1626"/>
      <c r="C35" s="1626"/>
      <c r="D35" s="1626"/>
      <c r="E35" s="1627"/>
      <c r="F35" s="806">
        <v>7.2</v>
      </c>
      <c r="G35" s="904" t="s">
        <v>1038</v>
      </c>
      <c r="H35" s="990" t="s">
        <v>1123</v>
      </c>
      <c r="I35" s="901"/>
      <c r="J35" s="902" t="s">
        <v>976</v>
      </c>
      <c r="K35" s="810" t="s">
        <v>990</v>
      </c>
      <c r="L35" s="903"/>
      <c r="M35" s="904" t="s">
        <v>1039</v>
      </c>
      <c r="N35" s="905" t="s">
        <v>314</v>
      </c>
      <c r="O35" s="939" t="s">
        <v>994</v>
      </c>
      <c r="P35" s="862"/>
      <c r="Q35" s="862"/>
      <c r="R35" s="862"/>
      <c r="S35" s="862"/>
      <c r="T35" s="862"/>
      <c r="U35" s="862"/>
      <c r="V35" s="862"/>
      <c r="W35" s="862"/>
      <c r="X35" s="937" t="s">
        <v>994</v>
      </c>
      <c r="Y35" s="937" t="s">
        <v>994</v>
      </c>
      <c r="Z35" s="862"/>
      <c r="AA35" s="862"/>
      <c r="AB35" s="862"/>
      <c r="AC35" s="937" t="s">
        <v>994</v>
      </c>
      <c r="AD35" s="927" t="s">
        <v>994</v>
      </c>
      <c r="AE35" s="862"/>
      <c r="AF35" s="857"/>
      <c r="AG35" s="854"/>
      <c r="AH35" s="939" t="s">
        <v>994</v>
      </c>
      <c r="AI35" s="862"/>
      <c r="AJ35" s="862"/>
      <c r="AK35" s="862"/>
      <c r="AL35" s="862"/>
      <c r="AM35" s="907"/>
    </row>
    <row r="36" spans="1:39" s="864" customFormat="1" ht="11.1" customHeight="1">
      <c r="A36" s="809"/>
      <c r="B36" s="1626"/>
      <c r="C36" s="1626"/>
      <c r="D36" s="1626"/>
      <c r="E36" s="1627"/>
      <c r="F36" s="809"/>
      <c r="G36" s="943"/>
      <c r="H36" s="873" t="s">
        <v>1124</v>
      </c>
      <c r="I36" s="869"/>
      <c r="J36" s="908" t="s">
        <v>203</v>
      </c>
      <c r="K36" s="820"/>
      <c r="L36" s="944"/>
      <c r="M36" s="943"/>
      <c r="N36" s="911" t="s">
        <v>1151</v>
      </c>
      <c r="O36" s="960" t="s">
        <v>994</v>
      </c>
      <c r="P36" s="816"/>
      <c r="Q36" s="816"/>
      <c r="R36" s="816"/>
      <c r="S36" s="816"/>
      <c r="T36" s="816"/>
      <c r="U36" s="816"/>
      <c r="V36" s="816"/>
      <c r="W36" s="816"/>
      <c r="X36" s="927" t="s">
        <v>994</v>
      </c>
      <c r="Y36" s="927" t="s">
        <v>994</v>
      </c>
      <c r="Z36" s="816"/>
      <c r="AA36" s="816"/>
      <c r="AB36" s="816"/>
      <c r="AC36" s="927" t="s">
        <v>994</v>
      </c>
      <c r="AD36" s="927" t="s">
        <v>994</v>
      </c>
      <c r="AE36" s="816"/>
      <c r="AF36" s="847"/>
      <c r="AG36" s="844"/>
      <c r="AH36" s="960" t="s">
        <v>994</v>
      </c>
      <c r="AI36" s="816"/>
      <c r="AJ36" s="816"/>
      <c r="AK36" s="816"/>
      <c r="AL36" s="816"/>
      <c r="AM36" s="913"/>
    </row>
    <row r="37" spans="1:39" s="864" customFormat="1" ht="11.1" customHeight="1">
      <c r="A37" s="809"/>
      <c r="B37" s="1626"/>
      <c r="C37" s="1626"/>
      <c r="D37" s="1626"/>
      <c r="E37" s="1627"/>
      <c r="F37" s="826"/>
      <c r="G37" s="940"/>
      <c r="H37" s="880" t="s">
        <v>1125</v>
      </c>
      <c r="I37" s="914"/>
      <c r="J37" s="915" t="s">
        <v>1040</v>
      </c>
      <c r="K37" s="829"/>
      <c r="L37" s="941"/>
      <c r="M37" s="940"/>
      <c r="N37" s="918" t="s">
        <v>1151</v>
      </c>
      <c r="O37" s="961" t="s">
        <v>994</v>
      </c>
      <c r="P37" s="831"/>
      <c r="Q37" s="831"/>
      <c r="R37" s="831"/>
      <c r="S37" s="831"/>
      <c r="T37" s="831"/>
      <c r="U37" s="831"/>
      <c r="V37" s="831"/>
      <c r="W37" s="831"/>
      <c r="X37" s="886" t="s">
        <v>994</v>
      </c>
      <c r="Y37" s="886" t="s">
        <v>994</v>
      </c>
      <c r="Z37" s="831"/>
      <c r="AA37" s="831"/>
      <c r="AB37" s="831"/>
      <c r="AC37" s="886" t="s">
        <v>994</v>
      </c>
      <c r="AD37" s="886" t="s">
        <v>994</v>
      </c>
      <c r="AE37" s="831"/>
      <c r="AF37" s="884"/>
      <c r="AG37" s="881"/>
      <c r="AH37" s="961" t="s">
        <v>994</v>
      </c>
      <c r="AI37" s="831"/>
      <c r="AJ37" s="831"/>
      <c r="AK37" s="831"/>
      <c r="AL37" s="831"/>
      <c r="AM37" s="920"/>
    </row>
    <row r="38" spans="1:39" s="864" customFormat="1" ht="11.1" customHeight="1">
      <c r="A38" s="809"/>
      <c r="B38" s="1626"/>
      <c r="C38" s="1626"/>
      <c r="D38" s="1626"/>
      <c r="E38" s="1627"/>
      <c r="F38" s="806">
        <v>7.3</v>
      </c>
      <c r="G38" s="904" t="s">
        <v>1041</v>
      </c>
      <c r="H38" s="836" t="s">
        <v>1126</v>
      </c>
      <c r="I38" s="945"/>
      <c r="J38" s="910" t="s">
        <v>1042</v>
      </c>
      <c r="K38" s="810" t="s">
        <v>990</v>
      </c>
      <c r="L38" s="903"/>
      <c r="M38" s="904" t="s">
        <v>1043</v>
      </c>
      <c r="N38" s="962" t="s">
        <v>1152</v>
      </c>
      <c r="O38" s="939" t="s">
        <v>994</v>
      </c>
      <c r="P38" s="862"/>
      <c r="Q38" s="862"/>
      <c r="R38" s="862"/>
      <c r="S38" s="862"/>
      <c r="T38" s="862"/>
      <c r="U38" s="862"/>
      <c r="V38" s="862"/>
      <c r="W38" s="862"/>
      <c r="X38" s="937" t="s">
        <v>994</v>
      </c>
      <c r="Y38" s="937" t="s">
        <v>994</v>
      </c>
      <c r="Z38" s="862"/>
      <c r="AA38" s="862"/>
      <c r="AB38" s="862"/>
      <c r="AC38" s="937" t="s">
        <v>994</v>
      </c>
      <c r="AD38" s="937" t="s">
        <v>994</v>
      </c>
      <c r="AE38" s="862"/>
      <c r="AF38" s="857"/>
      <c r="AG38" s="854"/>
      <c r="AH38" s="939" t="s">
        <v>994</v>
      </c>
      <c r="AI38" s="862"/>
      <c r="AJ38" s="862"/>
      <c r="AK38" s="862"/>
      <c r="AL38" s="862"/>
      <c r="AM38" s="907"/>
    </row>
    <row r="39" spans="1:39" s="864" customFormat="1" ht="11.1" customHeight="1">
      <c r="A39" s="809"/>
      <c r="B39" s="1626"/>
      <c r="C39" s="1626"/>
      <c r="D39" s="1626"/>
      <c r="E39" s="1627"/>
      <c r="F39" s="826"/>
      <c r="G39" s="940"/>
      <c r="H39" s="873" t="s">
        <v>1127</v>
      </c>
      <c r="I39" s="876"/>
      <c r="J39" s="929" t="s">
        <v>977</v>
      </c>
      <c r="K39" s="829"/>
      <c r="L39" s="941"/>
      <c r="M39" s="940"/>
      <c r="N39" s="963" t="s">
        <v>301</v>
      </c>
      <c r="O39" s="961" t="s">
        <v>994</v>
      </c>
      <c r="P39" s="831"/>
      <c r="Q39" s="831"/>
      <c r="R39" s="831"/>
      <c r="S39" s="831"/>
      <c r="T39" s="831"/>
      <c r="U39" s="831"/>
      <c r="V39" s="831"/>
      <c r="W39" s="831"/>
      <c r="X39" s="886" t="s">
        <v>994</v>
      </c>
      <c r="Y39" s="886" t="s">
        <v>994</v>
      </c>
      <c r="Z39" s="831"/>
      <c r="AA39" s="831"/>
      <c r="AB39" s="831"/>
      <c r="AC39" s="886" t="s">
        <v>994</v>
      </c>
      <c r="AD39" s="886" t="s">
        <v>994</v>
      </c>
      <c r="AE39" s="831"/>
      <c r="AF39" s="884"/>
      <c r="AG39" s="881"/>
      <c r="AH39" s="961" t="s">
        <v>994</v>
      </c>
      <c r="AI39" s="831"/>
      <c r="AJ39" s="831"/>
      <c r="AK39" s="831"/>
      <c r="AL39" s="831"/>
      <c r="AM39" s="920"/>
    </row>
    <row r="40" spans="1:39" s="864" customFormat="1" ht="11.1" customHeight="1">
      <c r="A40" s="809"/>
      <c r="B40" s="1626"/>
      <c r="C40" s="1626"/>
      <c r="D40" s="1626"/>
      <c r="E40" s="1627"/>
      <c r="F40" s="806">
        <v>7.4</v>
      </c>
      <c r="G40" s="904" t="s">
        <v>1044</v>
      </c>
      <c r="H40" s="990" t="s">
        <v>1128</v>
      </c>
      <c r="I40" s="901"/>
      <c r="J40" s="902" t="s">
        <v>1045</v>
      </c>
      <c r="K40" s="810" t="s">
        <v>990</v>
      </c>
      <c r="L40" s="903"/>
      <c r="M40" s="904" t="s">
        <v>1046</v>
      </c>
      <c r="N40" s="962" t="s">
        <v>314</v>
      </c>
      <c r="O40" s="939" t="s">
        <v>994</v>
      </c>
      <c r="P40" s="862"/>
      <c r="Q40" s="937"/>
      <c r="R40" s="937" t="s">
        <v>994</v>
      </c>
      <c r="S40" s="937"/>
      <c r="T40" s="937" t="s">
        <v>994</v>
      </c>
      <c r="U40" s="937" t="s">
        <v>994</v>
      </c>
      <c r="V40" s="937" t="s">
        <v>994</v>
      </c>
      <c r="W40" s="937" t="s">
        <v>994</v>
      </c>
      <c r="X40" s="937" t="s">
        <v>994</v>
      </c>
      <c r="Y40" s="937"/>
      <c r="Z40" s="937"/>
      <c r="AA40" s="937"/>
      <c r="AB40" s="937"/>
      <c r="AC40" s="937"/>
      <c r="AD40" s="937"/>
      <c r="AE40" s="937"/>
      <c r="AF40" s="964"/>
      <c r="AG40" s="965"/>
      <c r="AH40" s="939"/>
      <c r="AI40" s="937"/>
      <c r="AJ40" s="937"/>
      <c r="AK40" s="937"/>
      <c r="AL40" s="937"/>
      <c r="AM40" s="907"/>
    </row>
    <row r="41" spans="1:39" s="864" customFormat="1" ht="11.1" customHeight="1">
      <c r="A41" s="809"/>
      <c r="B41" s="1626"/>
      <c r="C41" s="1626"/>
      <c r="D41" s="1626"/>
      <c r="E41" s="1627"/>
      <c r="F41" s="809"/>
      <c r="G41" s="943"/>
      <c r="H41" s="873" t="s">
        <v>1129</v>
      </c>
      <c r="I41" s="869"/>
      <c r="J41" s="908" t="s">
        <v>1047</v>
      </c>
      <c r="K41" s="966"/>
      <c r="L41" s="944"/>
      <c r="M41" s="943"/>
      <c r="N41" s="967" t="s">
        <v>314</v>
      </c>
      <c r="O41" s="960" t="s">
        <v>994</v>
      </c>
      <c r="P41" s="816"/>
      <c r="Q41" s="968"/>
      <c r="R41" s="927" t="s">
        <v>994</v>
      </c>
      <c r="S41" s="927"/>
      <c r="T41" s="927" t="s">
        <v>994</v>
      </c>
      <c r="U41" s="927" t="s">
        <v>994</v>
      </c>
      <c r="V41" s="927" t="s">
        <v>994</v>
      </c>
      <c r="W41" s="927" t="s">
        <v>994</v>
      </c>
      <c r="X41" s="927" t="s">
        <v>994</v>
      </c>
      <c r="Y41" s="927"/>
      <c r="Z41" s="927"/>
      <c r="AA41" s="927"/>
      <c r="AB41" s="927"/>
      <c r="AC41" s="927"/>
      <c r="AD41" s="927"/>
      <c r="AE41" s="927"/>
      <c r="AF41" s="969"/>
      <c r="AG41" s="970"/>
      <c r="AH41" s="960"/>
      <c r="AI41" s="927"/>
      <c r="AJ41" s="927"/>
      <c r="AK41" s="927"/>
      <c r="AL41" s="927"/>
      <c r="AM41" s="913"/>
    </row>
    <row r="42" spans="1:39" s="864" customFormat="1" ht="11.1" customHeight="1">
      <c r="A42" s="809"/>
      <c r="B42" s="1626"/>
      <c r="C42" s="1626"/>
      <c r="D42" s="1626"/>
      <c r="E42" s="1627"/>
      <c r="F42" s="826"/>
      <c r="G42" s="940"/>
      <c r="H42" s="880" t="s">
        <v>1130</v>
      </c>
      <c r="I42" s="914"/>
      <c r="J42" s="915" t="s">
        <v>1048</v>
      </c>
      <c r="K42" s="971"/>
      <c r="L42" s="941"/>
      <c r="M42" s="940"/>
      <c r="N42" s="963" t="s">
        <v>314</v>
      </c>
      <c r="O42" s="961" t="s">
        <v>994</v>
      </c>
      <c r="P42" s="831"/>
      <c r="Q42" s="972"/>
      <c r="R42" s="886" t="s">
        <v>994</v>
      </c>
      <c r="S42" s="886"/>
      <c r="T42" s="886" t="s">
        <v>994</v>
      </c>
      <c r="U42" s="886" t="s">
        <v>994</v>
      </c>
      <c r="V42" s="886" t="s">
        <v>994</v>
      </c>
      <c r="W42" s="886" t="s">
        <v>994</v>
      </c>
      <c r="X42" s="886" t="s">
        <v>994</v>
      </c>
      <c r="Y42" s="886"/>
      <c r="Z42" s="886"/>
      <c r="AA42" s="886"/>
      <c r="AB42" s="886"/>
      <c r="AC42" s="886"/>
      <c r="AD42" s="886"/>
      <c r="AE42" s="886"/>
      <c r="AF42" s="973"/>
      <c r="AG42" s="974"/>
      <c r="AH42" s="961"/>
      <c r="AI42" s="886"/>
      <c r="AJ42" s="886"/>
      <c r="AK42" s="886"/>
      <c r="AL42" s="886"/>
      <c r="AM42" s="920"/>
    </row>
    <row r="43" spans="1:39" s="864" customFormat="1" ht="11.1" customHeight="1">
      <c r="A43" s="809"/>
      <c r="B43" s="1626"/>
      <c r="C43" s="1626"/>
      <c r="D43" s="1626"/>
      <c r="E43" s="1627"/>
      <c r="F43" s="806">
        <v>7.5</v>
      </c>
      <c r="G43" s="904" t="s">
        <v>1049</v>
      </c>
      <c r="H43" s="836" t="s">
        <v>1131</v>
      </c>
      <c r="I43" s="945"/>
      <c r="J43" s="910" t="s">
        <v>202</v>
      </c>
      <c r="K43" s="820" t="s">
        <v>990</v>
      </c>
      <c r="L43" s="944"/>
      <c r="M43" s="943" t="s">
        <v>1050</v>
      </c>
      <c r="N43" s="975" t="s">
        <v>1051</v>
      </c>
      <c r="O43" s="976" t="s">
        <v>994</v>
      </c>
      <c r="P43" s="977" t="s">
        <v>994</v>
      </c>
      <c r="Q43" s="977" t="s">
        <v>994</v>
      </c>
      <c r="R43" s="977" t="s">
        <v>994</v>
      </c>
      <c r="S43" s="977" t="s">
        <v>994</v>
      </c>
      <c r="T43" s="977" t="s">
        <v>994</v>
      </c>
      <c r="U43" s="977"/>
      <c r="V43" s="977"/>
      <c r="W43" s="925"/>
      <c r="X43" s="977" t="s">
        <v>994</v>
      </c>
      <c r="Y43" s="977" t="s">
        <v>994</v>
      </c>
      <c r="Z43" s="977" t="s">
        <v>994</v>
      </c>
      <c r="AA43" s="977"/>
      <c r="AB43" s="925"/>
      <c r="AC43" s="977" t="s">
        <v>994</v>
      </c>
      <c r="AD43" s="977" t="s">
        <v>994</v>
      </c>
      <c r="AE43" s="977" t="s">
        <v>994</v>
      </c>
      <c r="AF43" s="977" t="s">
        <v>994</v>
      </c>
      <c r="AG43" s="837"/>
      <c r="AH43" s="976" t="s">
        <v>994</v>
      </c>
      <c r="AI43" s="977" t="s">
        <v>994</v>
      </c>
      <c r="AJ43" s="977" t="s">
        <v>994</v>
      </c>
      <c r="AK43" s="977"/>
      <c r="AL43" s="925"/>
      <c r="AM43" s="978" t="s">
        <v>994</v>
      </c>
    </row>
    <row r="44" spans="1:39" s="864" customFormat="1" ht="11.1" customHeight="1">
      <c r="A44" s="809"/>
      <c r="B44" s="1626"/>
      <c r="C44" s="1626"/>
      <c r="D44" s="1626"/>
      <c r="E44" s="1627"/>
      <c r="F44" s="826"/>
      <c r="G44" s="940"/>
      <c r="H44" s="873" t="s">
        <v>1132</v>
      </c>
      <c r="I44" s="981"/>
      <c r="J44" s="943" t="s">
        <v>1052</v>
      </c>
      <c r="K44" s="829"/>
      <c r="L44" s="941"/>
      <c r="M44" s="940"/>
      <c r="N44" s="975" t="s">
        <v>1051</v>
      </c>
      <c r="O44" s="961" t="s">
        <v>994</v>
      </c>
      <c r="P44" s="886" t="s">
        <v>994</v>
      </c>
      <c r="Q44" s="886" t="s">
        <v>994</v>
      </c>
      <c r="R44" s="886" t="s">
        <v>994</v>
      </c>
      <c r="S44" s="886" t="s">
        <v>994</v>
      </c>
      <c r="T44" s="886" t="s">
        <v>994</v>
      </c>
      <c r="U44" s="886"/>
      <c r="V44" s="886"/>
      <c r="W44" s="925"/>
      <c r="X44" s="886" t="s">
        <v>994</v>
      </c>
      <c r="Y44" s="886" t="s">
        <v>994</v>
      </c>
      <c r="Z44" s="886" t="s">
        <v>994</v>
      </c>
      <c r="AA44" s="886"/>
      <c r="AB44" s="925"/>
      <c r="AC44" s="886" t="s">
        <v>994</v>
      </c>
      <c r="AD44" s="886" t="s">
        <v>994</v>
      </c>
      <c r="AE44" s="886" t="s">
        <v>994</v>
      </c>
      <c r="AF44" s="886" t="s">
        <v>994</v>
      </c>
      <c r="AG44" s="822"/>
      <c r="AH44" s="961" t="s">
        <v>994</v>
      </c>
      <c r="AI44" s="886" t="s">
        <v>994</v>
      </c>
      <c r="AJ44" s="886" t="s">
        <v>994</v>
      </c>
      <c r="AK44" s="886"/>
      <c r="AL44" s="830"/>
      <c r="AM44" s="887" t="s">
        <v>994</v>
      </c>
    </row>
    <row r="45" spans="1:39" s="864" customFormat="1" ht="11.1" customHeight="1">
      <c r="A45" s="809"/>
      <c r="B45" s="1626"/>
      <c r="C45" s="1626"/>
      <c r="D45" s="1626"/>
      <c r="E45" s="1627"/>
      <c r="F45" s="806">
        <v>7.6</v>
      </c>
      <c r="G45" s="904" t="s">
        <v>1053</v>
      </c>
      <c r="H45" s="990" t="s">
        <v>1133</v>
      </c>
      <c r="I45" s="901"/>
      <c r="J45" s="902" t="s">
        <v>1054</v>
      </c>
      <c r="K45" s="810" t="s">
        <v>990</v>
      </c>
      <c r="L45" s="903"/>
      <c r="M45" s="904" t="s">
        <v>1055</v>
      </c>
      <c r="N45" s="962" t="s">
        <v>315</v>
      </c>
      <c r="O45" s="979" t="s">
        <v>994</v>
      </c>
      <c r="P45" s="937" t="s">
        <v>994</v>
      </c>
      <c r="Q45" s="937"/>
      <c r="R45" s="937"/>
      <c r="S45" s="937"/>
      <c r="T45" s="937"/>
      <c r="U45" s="862"/>
      <c r="V45" s="862"/>
      <c r="W45" s="862"/>
      <c r="X45" s="937" t="s">
        <v>994</v>
      </c>
      <c r="Y45" s="937" t="s">
        <v>994</v>
      </c>
      <c r="Z45" s="937"/>
      <c r="AA45" s="862"/>
      <c r="AB45" s="862"/>
      <c r="AC45" s="937" t="s">
        <v>994</v>
      </c>
      <c r="AD45" s="937" t="s">
        <v>994</v>
      </c>
      <c r="AE45" s="937"/>
      <c r="AF45" s="937" t="s">
        <v>994</v>
      </c>
      <c r="AG45" s="862"/>
      <c r="AH45" s="979" t="s">
        <v>994</v>
      </c>
      <c r="AI45" s="937"/>
      <c r="AJ45" s="937"/>
      <c r="AK45" s="862"/>
      <c r="AL45" s="862"/>
      <c r="AM45" s="980" t="s">
        <v>994</v>
      </c>
    </row>
    <row r="46" spans="1:39" s="864" customFormat="1" ht="11.1" customHeight="1">
      <c r="A46" s="809"/>
      <c r="B46" s="1626"/>
      <c r="C46" s="1626"/>
      <c r="D46" s="1626"/>
      <c r="E46" s="1627"/>
      <c r="F46" s="809"/>
      <c r="G46" s="943"/>
      <c r="H46" s="873" t="s">
        <v>1134</v>
      </c>
      <c r="I46" s="981"/>
      <c r="J46" s="943" t="s">
        <v>1056</v>
      </c>
      <c r="K46" s="820"/>
      <c r="L46" s="944"/>
      <c r="M46" s="943"/>
      <c r="N46" s="811" t="s">
        <v>315</v>
      </c>
      <c r="O46" s="982" t="s">
        <v>994</v>
      </c>
      <c r="P46" s="927" t="s">
        <v>994</v>
      </c>
      <c r="Q46" s="927"/>
      <c r="R46" s="927"/>
      <c r="S46" s="927"/>
      <c r="T46" s="927"/>
      <c r="U46" s="821"/>
      <c r="V46" s="821"/>
      <c r="W46" s="821"/>
      <c r="X46" s="927" t="s">
        <v>994</v>
      </c>
      <c r="Y46" s="927" t="s">
        <v>994</v>
      </c>
      <c r="Z46" s="927"/>
      <c r="AA46" s="821"/>
      <c r="AB46" s="821"/>
      <c r="AC46" s="927" t="s">
        <v>994</v>
      </c>
      <c r="AD46" s="927" t="s">
        <v>994</v>
      </c>
      <c r="AE46" s="927"/>
      <c r="AF46" s="927" t="s">
        <v>994</v>
      </c>
      <c r="AG46" s="821"/>
      <c r="AH46" s="982" t="s">
        <v>994</v>
      </c>
      <c r="AI46" s="927"/>
      <c r="AJ46" s="927"/>
      <c r="AK46" s="821"/>
      <c r="AL46" s="821"/>
      <c r="AM46" s="983" t="s">
        <v>994</v>
      </c>
    </row>
    <row r="47" spans="1:39" s="864" customFormat="1" ht="11.1" customHeight="1">
      <c r="A47" s="809"/>
      <c r="B47" s="1626"/>
      <c r="C47" s="1626"/>
      <c r="D47" s="1626"/>
      <c r="E47" s="1627"/>
      <c r="F47" s="826"/>
      <c r="G47" s="940"/>
      <c r="H47" s="880" t="s">
        <v>1135</v>
      </c>
      <c r="I47" s="914"/>
      <c r="J47" s="915" t="s">
        <v>204</v>
      </c>
      <c r="K47" s="971"/>
      <c r="L47" s="941"/>
      <c r="M47" s="940"/>
      <c r="N47" s="963" t="s">
        <v>315</v>
      </c>
      <c r="O47" s="984" t="s">
        <v>994</v>
      </c>
      <c r="P47" s="886" t="s">
        <v>994</v>
      </c>
      <c r="Q47" s="886"/>
      <c r="R47" s="886"/>
      <c r="S47" s="886"/>
      <c r="T47" s="886"/>
      <c r="U47" s="831"/>
      <c r="V47" s="831"/>
      <c r="W47" s="831"/>
      <c r="X47" s="886" t="s">
        <v>994</v>
      </c>
      <c r="Y47" s="886" t="s">
        <v>994</v>
      </c>
      <c r="Z47" s="886"/>
      <c r="AA47" s="831"/>
      <c r="AB47" s="831"/>
      <c r="AC47" s="886" t="s">
        <v>994</v>
      </c>
      <c r="AD47" s="886" t="s">
        <v>994</v>
      </c>
      <c r="AE47" s="886"/>
      <c r="AF47" s="886" t="s">
        <v>994</v>
      </c>
      <c r="AG47" s="831"/>
      <c r="AH47" s="984" t="s">
        <v>994</v>
      </c>
      <c r="AI47" s="886"/>
      <c r="AJ47" s="886"/>
      <c r="AK47" s="831"/>
      <c r="AL47" s="831"/>
      <c r="AM47" s="887" t="s">
        <v>994</v>
      </c>
    </row>
    <row r="48" spans="1:39" s="864" customFormat="1" ht="11.1" customHeight="1">
      <c r="A48" s="809"/>
      <c r="B48" s="1626"/>
      <c r="C48" s="1626"/>
      <c r="D48" s="1626"/>
      <c r="E48" s="1627"/>
      <c r="F48" s="806">
        <v>7.7</v>
      </c>
      <c r="G48" s="904" t="s">
        <v>1057</v>
      </c>
      <c r="H48" s="836" t="s">
        <v>1136</v>
      </c>
      <c r="I48" s="945"/>
      <c r="J48" s="910" t="s">
        <v>1058</v>
      </c>
      <c r="K48" s="856" t="s">
        <v>990</v>
      </c>
      <c r="L48" s="922"/>
      <c r="M48" s="902" t="s">
        <v>1058</v>
      </c>
      <c r="N48" s="962" t="s">
        <v>301</v>
      </c>
      <c r="O48" s="906"/>
      <c r="P48" s="862"/>
      <c r="Q48" s="862"/>
      <c r="R48" s="862"/>
      <c r="S48" s="862"/>
      <c r="T48" s="862"/>
      <c r="U48" s="841" t="s">
        <v>991</v>
      </c>
      <c r="V48" s="841" t="s">
        <v>991</v>
      </c>
      <c r="W48" s="841" t="s">
        <v>991</v>
      </c>
      <c r="X48" s="841"/>
      <c r="Y48" s="862"/>
      <c r="Z48" s="862"/>
      <c r="AA48" s="862"/>
      <c r="AB48" s="862"/>
      <c r="AC48" s="862"/>
      <c r="AD48" s="854"/>
      <c r="AE48" s="862"/>
      <c r="AF48" s="857"/>
      <c r="AG48" s="854"/>
      <c r="AH48" s="840"/>
      <c r="AI48" s="862"/>
      <c r="AJ48" s="862"/>
      <c r="AK48" s="841" t="s">
        <v>991</v>
      </c>
      <c r="AL48" s="841" t="s">
        <v>991</v>
      </c>
      <c r="AM48" s="907"/>
    </row>
    <row r="49" spans="1:39" s="864" customFormat="1" ht="11.1" customHeight="1">
      <c r="A49" s="809"/>
      <c r="B49" s="1626"/>
      <c r="C49" s="1626"/>
      <c r="D49" s="1626"/>
      <c r="E49" s="1627"/>
      <c r="F49" s="809"/>
      <c r="G49" s="943"/>
      <c r="H49" s="873" t="s">
        <v>1137</v>
      </c>
      <c r="I49" s="869"/>
      <c r="J49" s="908" t="s">
        <v>1059</v>
      </c>
      <c r="K49" s="846" t="s">
        <v>990</v>
      </c>
      <c r="L49" s="870"/>
      <c r="M49" s="908" t="s">
        <v>1059</v>
      </c>
      <c r="N49" s="967" t="s">
        <v>310</v>
      </c>
      <c r="O49" s="912"/>
      <c r="P49" s="816"/>
      <c r="Q49" s="816"/>
      <c r="R49" s="816"/>
      <c r="S49" s="816"/>
      <c r="T49" s="816"/>
      <c r="U49" s="816"/>
      <c r="V49" s="816"/>
      <c r="W49" s="816"/>
      <c r="X49" s="816"/>
      <c r="Y49" s="816"/>
      <c r="Z49" s="816"/>
      <c r="AA49" s="927" t="s">
        <v>994</v>
      </c>
      <c r="AB49" s="927" t="s">
        <v>994</v>
      </c>
      <c r="AC49" s="927"/>
      <c r="AD49" s="844"/>
      <c r="AE49" s="816"/>
      <c r="AF49" s="969"/>
      <c r="AG49" s="970" t="s">
        <v>994</v>
      </c>
      <c r="AH49" s="846"/>
      <c r="AI49" s="816"/>
      <c r="AJ49" s="816"/>
      <c r="AK49" s="816"/>
      <c r="AL49" s="816"/>
      <c r="AM49" s="913"/>
    </row>
    <row r="50" spans="1:39" s="864" customFormat="1" ht="11.1" customHeight="1">
      <c r="A50" s="809"/>
      <c r="B50" s="1626"/>
      <c r="C50" s="1626"/>
      <c r="D50" s="1626"/>
      <c r="E50" s="1627"/>
      <c r="F50" s="826"/>
      <c r="G50" s="940"/>
      <c r="H50" s="873" t="s">
        <v>1138</v>
      </c>
      <c r="I50" s="876"/>
      <c r="J50" s="929" t="s">
        <v>65</v>
      </c>
      <c r="K50" s="883" t="s">
        <v>990</v>
      </c>
      <c r="L50" s="917"/>
      <c r="M50" s="915" t="s">
        <v>65</v>
      </c>
      <c r="N50" s="963" t="s">
        <v>301</v>
      </c>
      <c r="O50" s="985"/>
      <c r="P50" s="986"/>
      <c r="Q50" s="986"/>
      <c r="R50" s="986"/>
      <c r="S50" s="886"/>
      <c r="T50" s="886"/>
      <c r="U50" s="886" t="s">
        <v>1157</v>
      </c>
      <c r="V50" s="886" t="s">
        <v>1157</v>
      </c>
      <c r="W50" s="886" t="s">
        <v>1157</v>
      </c>
      <c r="X50" s="886"/>
      <c r="Y50" s="886"/>
      <c r="Z50" s="886"/>
      <c r="AA50" s="886" t="s">
        <v>1157</v>
      </c>
      <c r="AB50" s="886" t="s">
        <v>1157</v>
      </c>
      <c r="AC50" s="886"/>
      <c r="AD50" s="974"/>
      <c r="AE50" s="886"/>
      <c r="AF50" s="973"/>
      <c r="AG50" s="974" t="s">
        <v>1157</v>
      </c>
      <c r="AH50" s="961"/>
      <c r="AI50" s="886"/>
      <c r="AJ50" s="886"/>
      <c r="AK50" s="886" t="s">
        <v>1157</v>
      </c>
      <c r="AL50" s="886" t="s">
        <v>1157</v>
      </c>
      <c r="AM50" s="1012"/>
    </row>
    <row r="51" spans="1:39" s="864" customFormat="1" ht="11.1" customHeight="1">
      <c r="A51" s="809"/>
      <c r="B51" s="1626"/>
      <c r="C51" s="1626"/>
      <c r="D51" s="1626"/>
      <c r="E51" s="1627"/>
      <c r="F51" s="809">
        <v>7.8</v>
      </c>
      <c r="G51" s="943" t="s">
        <v>1060</v>
      </c>
      <c r="H51" s="990" t="s">
        <v>1139</v>
      </c>
      <c r="I51" s="901"/>
      <c r="J51" s="902" t="s">
        <v>201</v>
      </c>
      <c r="K51" s="810" t="s">
        <v>990</v>
      </c>
      <c r="L51" s="903"/>
      <c r="M51" s="904" t="s">
        <v>1061</v>
      </c>
      <c r="N51" s="962" t="s">
        <v>301</v>
      </c>
      <c r="O51" s="987" t="s">
        <v>954</v>
      </c>
      <c r="P51" s="937" t="s">
        <v>994</v>
      </c>
      <c r="Q51" s="937" t="s">
        <v>994</v>
      </c>
      <c r="R51" s="937" t="s">
        <v>994</v>
      </c>
      <c r="S51" s="937" t="s">
        <v>994</v>
      </c>
      <c r="T51" s="937" t="s">
        <v>994</v>
      </c>
      <c r="U51" s="937" t="s">
        <v>994</v>
      </c>
      <c r="V51" s="937" t="s">
        <v>994</v>
      </c>
      <c r="W51" s="937" t="s">
        <v>994</v>
      </c>
      <c r="X51" s="937" t="s">
        <v>994</v>
      </c>
      <c r="Y51" s="937" t="s">
        <v>994</v>
      </c>
      <c r="Z51" s="937" t="s">
        <v>994</v>
      </c>
      <c r="AA51" s="937" t="s">
        <v>994</v>
      </c>
      <c r="AB51" s="937" t="s">
        <v>994</v>
      </c>
      <c r="AC51" s="937" t="s">
        <v>994</v>
      </c>
      <c r="AD51" s="937" t="s">
        <v>994</v>
      </c>
      <c r="AE51" s="937" t="s">
        <v>994</v>
      </c>
      <c r="AF51" s="937" t="s">
        <v>994</v>
      </c>
      <c r="AG51" s="937" t="s">
        <v>994</v>
      </c>
      <c r="AH51" s="939" t="s">
        <v>994</v>
      </c>
      <c r="AI51" s="937" t="s">
        <v>994</v>
      </c>
      <c r="AJ51" s="937" t="s">
        <v>994</v>
      </c>
      <c r="AK51" s="937" t="s">
        <v>994</v>
      </c>
      <c r="AL51" s="937" t="s">
        <v>994</v>
      </c>
      <c r="AM51" s="980" t="s">
        <v>994</v>
      </c>
    </row>
    <row r="52" spans="1:39" s="864" customFormat="1" ht="11.1" customHeight="1">
      <c r="A52" s="809"/>
      <c r="B52" s="1626"/>
      <c r="C52" s="1626"/>
      <c r="D52" s="1626"/>
      <c r="E52" s="1627"/>
      <c r="F52" s="809"/>
      <c r="G52" s="943"/>
      <c r="H52" s="880" t="s">
        <v>1140</v>
      </c>
      <c r="I52" s="993"/>
      <c r="J52" s="940" t="s">
        <v>1062</v>
      </c>
      <c r="K52" s="820"/>
      <c r="L52" s="944"/>
      <c r="M52" s="943"/>
      <c r="N52" s="811" t="s">
        <v>310</v>
      </c>
      <c r="O52" s="988" t="s">
        <v>994</v>
      </c>
      <c r="P52" s="932" t="s">
        <v>994</v>
      </c>
      <c r="Q52" s="932" t="s">
        <v>994</v>
      </c>
      <c r="R52" s="932" t="s">
        <v>994</v>
      </c>
      <c r="S52" s="932" t="s">
        <v>994</v>
      </c>
      <c r="T52" s="932" t="s">
        <v>994</v>
      </c>
      <c r="U52" s="932" t="s">
        <v>994</v>
      </c>
      <c r="V52" s="932" t="s">
        <v>994</v>
      </c>
      <c r="W52" s="932" t="s">
        <v>994</v>
      </c>
      <c r="X52" s="932" t="s">
        <v>994</v>
      </c>
      <c r="Y52" s="932" t="s">
        <v>994</v>
      </c>
      <c r="Z52" s="932" t="s">
        <v>994</v>
      </c>
      <c r="AA52" s="932" t="s">
        <v>994</v>
      </c>
      <c r="AB52" s="932" t="s">
        <v>994</v>
      </c>
      <c r="AC52" s="932" t="s">
        <v>994</v>
      </c>
      <c r="AD52" s="932" t="s">
        <v>994</v>
      </c>
      <c r="AE52" s="932" t="s">
        <v>994</v>
      </c>
      <c r="AF52" s="932" t="s">
        <v>994</v>
      </c>
      <c r="AG52" s="932" t="s">
        <v>994</v>
      </c>
      <c r="AH52" s="988" t="s">
        <v>994</v>
      </c>
      <c r="AI52" s="932" t="s">
        <v>994</v>
      </c>
      <c r="AJ52" s="932" t="s">
        <v>994</v>
      </c>
      <c r="AK52" s="932" t="s">
        <v>994</v>
      </c>
      <c r="AL52" s="932" t="s">
        <v>994</v>
      </c>
      <c r="AM52" s="989" t="s">
        <v>994</v>
      </c>
    </row>
    <row r="53" spans="1:39" s="864" customFormat="1" ht="11.1" customHeight="1">
      <c r="A53" s="809"/>
      <c r="B53" s="1626"/>
      <c r="C53" s="1626"/>
      <c r="D53" s="1626"/>
      <c r="E53" s="1627"/>
      <c r="F53" s="990">
        <v>7.9</v>
      </c>
      <c r="G53" s="904" t="s">
        <v>1063</v>
      </c>
      <c r="H53" s="836" t="s">
        <v>1141</v>
      </c>
      <c r="I53" s="945"/>
      <c r="J53" s="910" t="s">
        <v>1064</v>
      </c>
      <c r="K53" s="991"/>
      <c r="L53" s="922"/>
      <c r="M53" s="902"/>
      <c r="N53" s="905" t="s">
        <v>1097</v>
      </c>
      <c r="O53" s="859" t="s">
        <v>954</v>
      </c>
      <c r="P53" s="992"/>
      <c r="Q53" s="860" t="s">
        <v>999</v>
      </c>
      <c r="R53" s="860" t="s">
        <v>999</v>
      </c>
      <c r="S53" s="860" t="s">
        <v>999</v>
      </c>
      <c r="T53" s="860" t="s">
        <v>999</v>
      </c>
      <c r="U53" s="862"/>
      <c r="V53" s="862"/>
      <c r="W53" s="862"/>
      <c r="X53" s="862"/>
      <c r="Y53" s="862"/>
      <c r="Z53" s="841"/>
      <c r="AA53" s="862"/>
      <c r="AB53" s="862"/>
      <c r="AC53" s="862"/>
      <c r="AD53" s="854"/>
      <c r="AE53" s="862"/>
      <c r="AF53" s="857"/>
      <c r="AG53" s="854"/>
      <c r="AH53" s="859" t="s">
        <v>954</v>
      </c>
      <c r="AI53" s="860" t="s">
        <v>999</v>
      </c>
      <c r="AJ53" s="860" t="s">
        <v>999</v>
      </c>
      <c r="AK53" s="862"/>
      <c r="AL53" s="862"/>
      <c r="AM53" s="907"/>
    </row>
    <row r="54" spans="1:39" s="864" customFormat="1" ht="11.1" customHeight="1">
      <c r="A54" s="809"/>
      <c r="B54" s="1626"/>
      <c r="C54" s="1626"/>
      <c r="D54" s="1626"/>
      <c r="E54" s="1627"/>
      <c r="F54" s="826"/>
      <c r="G54" s="940"/>
      <c r="H54" s="873" t="s">
        <v>1142</v>
      </c>
      <c r="I54" s="981"/>
      <c r="J54" s="943" t="s">
        <v>1065</v>
      </c>
      <c r="K54" s="971"/>
      <c r="L54" s="941"/>
      <c r="M54" s="940"/>
      <c r="N54" s="828" t="s">
        <v>1098</v>
      </c>
      <c r="O54" s="961" t="s">
        <v>994</v>
      </c>
      <c r="P54" s="886" t="s">
        <v>994</v>
      </c>
      <c r="Q54" s="886" t="s">
        <v>994</v>
      </c>
      <c r="R54" s="886" t="s">
        <v>994</v>
      </c>
      <c r="S54" s="886" t="s">
        <v>994</v>
      </c>
      <c r="T54" s="886" t="s">
        <v>994</v>
      </c>
      <c r="U54" s="886" t="s">
        <v>994</v>
      </c>
      <c r="V54" s="886" t="s">
        <v>994</v>
      </c>
      <c r="W54" s="886" t="s">
        <v>994</v>
      </c>
      <c r="X54" s="972" t="s">
        <v>954</v>
      </c>
      <c r="Y54" s="886" t="s">
        <v>994</v>
      </c>
      <c r="Z54" s="886" t="s">
        <v>994</v>
      </c>
      <c r="AA54" s="886" t="s">
        <v>994</v>
      </c>
      <c r="AB54" s="886" t="s">
        <v>994</v>
      </c>
      <c r="AC54" s="886" t="s">
        <v>994</v>
      </c>
      <c r="AD54" s="886" t="s">
        <v>994</v>
      </c>
      <c r="AE54" s="886" t="s">
        <v>994</v>
      </c>
      <c r="AF54" s="886" t="s">
        <v>994</v>
      </c>
      <c r="AG54" s="886" t="s">
        <v>994</v>
      </c>
      <c r="AH54" s="961" t="s">
        <v>994</v>
      </c>
      <c r="AI54" s="886" t="s">
        <v>994</v>
      </c>
      <c r="AJ54" s="886" t="s">
        <v>994</v>
      </c>
      <c r="AK54" s="886" t="s">
        <v>994</v>
      </c>
      <c r="AL54" s="886" t="s">
        <v>994</v>
      </c>
      <c r="AM54" s="887" t="s">
        <v>994</v>
      </c>
    </row>
    <row r="55" spans="1:39" s="864" customFormat="1" ht="11.1" customHeight="1">
      <c r="A55" s="809"/>
      <c r="B55" s="1626"/>
      <c r="C55" s="1626"/>
      <c r="D55" s="1626"/>
      <c r="E55" s="1627"/>
      <c r="F55" s="894">
        <v>7.1</v>
      </c>
      <c r="G55" s="954" t="s">
        <v>1066</v>
      </c>
      <c r="H55" s="894" t="s">
        <v>1143</v>
      </c>
      <c r="I55" s="953"/>
      <c r="J55" s="954" t="s">
        <v>1067</v>
      </c>
      <c r="K55" s="896" t="s">
        <v>990</v>
      </c>
      <c r="L55" s="897"/>
      <c r="M55" s="893" t="s">
        <v>178</v>
      </c>
      <c r="N55" s="994" t="s">
        <v>301</v>
      </c>
      <c r="O55" s="995" t="s">
        <v>954</v>
      </c>
      <c r="P55" s="996" t="s">
        <v>994</v>
      </c>
      <c r="Q55" s="996" t="s">
        <v>994</v>
      </c>
      <c r="R55" s="996" t="s">
        <v>994</v>
      </c>
      <c r="S55" s="996" t="s">
        <v>994</v>
      </c>
      <c r="T55" s="996" t="s">
        <v>994</v>
      </c>
      <c r="U55" s="996" t="s">
        <v>994</v>
      </c>
      <c r="V55" s="996" t="s">
        <v>994</v>
      </c>
      <c r="W55" s="996" t="s">
        <v>994</v>
      </c>
      <c r="X55" s="996" t="s">
        <v>994</v>
      </c>
      <c r="Y55" s="996" t="s">
        <v>994</v>
      </c>
      <c r="Z55" s="996" t="s">
        <v>994</v>
      </c>
      <c r="AA55" s="996" t="s">
        <v>994</v>
      </c>
      <c r="AB55" s="996" t="s">
        <v>994</v>
      </c>
      <c r="AC55" s="996" t="s">
        <v>994</v>
      </c>
      <c r="AD55" s="996" t="s">
        <v>994</v>
      </c>
      <c r="AE55" s="996" t="s">
        <v>994</v>
      </c>
      <c r="AF55" s="996" t="s">
        <v>994</v>
      </c>
      <c r="AG55" s="996" t="s">
        <v>994</v>
      </c>
      <c r="AH55" s="997" t="s">
        <v>994</v>
      </c>
      <c r="AI55" s="996" t="s">
        <v>994</v>
      </c>
      <c r="AJ55" s="996" t="s">
        <v>994</v>
      </c>
      <c r="AK55" s="996" t="s">
        <v>994</v>
      </c>
      <c r="AL55" s="996" t="s">
        <v>994</v>
      </c>
      <c r="AM55" s="998" t="s">
        <v>994</v>
      </c>
    </row>
    <row r="56" spans="1:39" s="864" customFormat="1" ht="11.1" customHeight="1">
      <c r="A56" s="809"/>
      <c r="B56" s="1626"/>
      <c r="C56" s="1626"/>
      <c r="D56" s="1626"/>
      <c r="E56" s="1627"/>
      <c r="F56" s="888">
        <v>7.11</v>
      </c>
      <c r="G56" s="940" t="s">
        <v>1068</v>
      </c>
      <c r="H56" s="836" t="s">
        <v>1144</v>
      </c>
      <c r="I56" s="981"/>
      <c r="J56" s="943" t="s">
        <v>1069</v>
      </c>
      <c r="K56" s="829" t="s">
        <v>990</v>
      </c>
      <c r="L56" s="941"/>
      <c r="M56" s="940" t="s">
        <v>211</v>
      </c>
      <c r="N56" s="828" t="s">
        <v>1098</v>
      </c>
      <c r="O56" s="849" t="s">
        <v>994</v>
      </c>
      <c r="P56" s="850" t="s">
        <v>994</v>
      </c>
      <c r="Q56" s="850" t="s">
        <v>994</v>
      </c>
      <c r="R56" s="850" t="s">
        <v>994</v>
      </c>
      <c r="S56" s="850" t="s">
        <v>994</v>
      </c>
      <c r="T56" s="850" t="s">
        <v>994</v>
      </c>
      <c r="U56" s="850" t="s">
        <v>994</v>
      </c>
      <c r="V56" s="850" t="s">
        <v>994</v>
      </c>
      <c r="W56" s="850" t="s">
        <v>994</v>
      </c>
      <c r="X56" s="850" t="s">
        <v>994</v>
      </c>
      <c r="Y56" s="850" t="s">
        <v>994</v>
      </c>
      <c r="Z56" s="850" t="s">
        <v>994</v>
      </c>
      <c r="AA56" s="850" t="s">
        <v>994</v>
      </c>
      <c r="AB56" s="850" t="s">
        <v>994</v>
      </c>
      <c r="AC56" s="850" t="s">
        <v>994</v>
      </c>
      <c r="AD56" s="850" t="s">
        <v>994</v>
      </c>
      <c r="AE56" s="850" t="s">
        <v>994</v>
      </c>
      <c r="AF56" s="850" t="s">
        <v>994</v>
      </c>
      <c r="AG56" s="850" t="s">
        <v>994</v>
      </c>
      <c r="AH56" s="849" t="s">
        <v>994</v>
      </c>
      <c r="AI56" s="850" t="s">
        <v>994</v>
      </c>
      <c r="AJ56" s="850" t="s">
        <v>994</v>
      </c>
      <c r="AK56" s="850" t="s">
        <v>994</v>
      </c>
      <c r="AL56" s="850" t="s">
        <v>994</v>
      </c>
      <c r="AM56" s="851" t="s">
        <v>994</v>
      </c>
    </row>
    <row r="57" spans="1:39" s="864" customFormat="1" ht="11.1" customHeight="1">
      <c r="A57" s="809"/>
      <c r="B57" s="1626"/>
      <c r="C57" s="1626"/>
      <c r="D57" s="1626"/>
      <c r="E57" s="1627"/>
      <c r="F57" s="990">
        <v>7.12</v>
      </c>
      <c r="G57" s="904" t="s">
        <v>1070</v>
      </c>
      <c r="H57" s="990" t="s">
        <v>1145</v>
      </c>
      <c r="I57" s="901"/>
      <c r="J57" s="902" t="s">
        <v>170</v>
      </c>
      <c r="K57" s="856" t="s">
        <v>990</v>
      </c>
      <c r="L57" s="922"/>
      <c r="M57" s="902" t="s">
        <v>170</v>
      </c>
      <c r="N57" s="905" t="s">
        <v>301</v>
      </c>
      <c r="O57" s="840" t="s">
        <v>991</v>
      </c>
      <c r="P57" s="841" t="s">
        <v>991</v>
      </c>
      <c r="Q57" s="841" t="s">
        <v>991</v>
      </c>
      <c r="R57" s="841" t="s">
        <v>991</v>
      </c>
      <c r="S57" s="841" t="s">
        <v>991</v>
      </c>
      <c r="T57" s="841" t="s">
        <v>991</v>
      </c>
      <c r="U57" s="841" t="s">
        <v>991</v>
      </c>
      <c r="V57" s="841" t="s">
        <v>991</v>
      </c>
      <c r="W57" s="841" t="s">
        <v>991</v>
      </c>
      <c r="X57" s="841"/>
      <c r="Y57" s="841" t="s">
        <v>991</v>
      </c>
      <c r="Z57" s="841" t="s">
        <v>991</v>
      </c>
      <c r="AA57" s="841" t="s">
        <v>991</v>
      </c>
      <c r="AB57" s="841" t="s">
        <v>991</v>
      </c>
      <c r="AC57" s="841"/>
      <c r="AD57" s="841" t="s">
        <v>991</v>
      </c>
      <c r="AE57" s="841" t="s">
        <v>991</v>
      </c>
      <c r="AF57" s="841" t="s">
        <v>991</v>
      </c>
      <c r="AG57" s="841" t="s">
        <v>991</v>
      </c>
      <c r="AH57" s="840" t="s">
        <v>991</v>
      </c>
      <c r="AI57" s="841" t="s">
        <v>991</v>
      </c>
      <c r="AJ57" s="841" t="s">
        <v>991</v>
      </c>
      <c r="AK57" s="841" t="s">
        <v>991</v>
      </c>
      <c r="AL57" s="841" t="s">
        <v>991</v>
      </c>
      <c r="AM57" s="842" t="s">
        <v>991</v>
      </c>
    </row>
    <row r="58" spans="1:39" s="864" customFormat="1" ht="11.1" customHeight="1">
      <c r="A58" s="809"/>
      <c r="B58" s="1626"/>
      <c r="C58" s="1626"/>
      <c r="D58" s="1626"/>
      <c r="E58" s="1627"/>
      <c r="F58" s="809"/>
      <c r="G58" s="943"/>
      <c r="H58" s="873" t="s">
        <v>1146</v>
      </c>
      <c r="I58" s="869"/>
      <c r="J58" s="908" t="s">
        <v>208</v>
      </c>
      <c r="K58" s="846" t="s">
        <v>990</v>
      </c>
      <c r="L58" s="870"/>
      <c r="M58" s="908" t="s">
        <v>208</v>
      </c>
      <c r="N58" s="911" t="s">
        <v>301</v>
      </c>
      <c r="O58" s="960" t="s">
        <v>994</v>
      </c>
      <c r="P58" s="927" t="s">
        <v>994</v>
      </c>
      <c r="Q58" s="927" t="s">
        <v>994</v>
      </c>
      <c r="R58" s="927" t="s">
        <v>994</v>
      </c>
      <c r="S58" s="927" t="s">
        <v>994</v>
      </c>
      <c r="T58" s="927" t="s">
        <v>994</v>
      </c>
      <c r="U58" s="927" t="s">
        <v>994</v>
      </c>
      <c r="V58" s="927" t="s">
        <v>994</v>
      </c>
      <c r="W58" s="927" t="s">
        <v>994</v>
      </c>
      <c r="X58" s="927" t="s">
        <v>994</v>
      </c>
      <c r="Y58" s="927" t="s">
        <v>994</v>
      </c>
      <c r="Z58" s="927" t="s">
        <v>994</v>
      </c>
      <c r="AA58" s="927" t="s">
        <v>994</v>
      </c>
      <c r="AB58" s="927" t="s">
        <v>994</v>
      </c>
      <c r="AC58" s="927" t="s">
        <v>994</v>
      </c>
      <c r="AD58" s="927" t="s">
        <v>994</v>
      </c>
      <c r="AE58" s="927" t="s">
        <v>994</v>
      </c>
      <c r="AF58" s="927" t="s">
        <v>994</v>
      </c>
      <c r="AG58" s="927" t="s">
        <v>994</v>
      </c>
      <c r="AH58" s="960" t="s">
        <v>994</v>
      </c>
      <c r="AI58" s="927" t="s">
        <v>994</v>
      </c>
      <c r="AJ58" s="927" t="s">
        <v>994</v>
      </c>
      <c r="AK58" s="927" t="s">
        <v>994</v>
      </c>
      <c r="AL58" s="927" t="s">
        <v>994</v>
      </c>
      <c r="AM58" s="983" t="s">
        <v>994</v>
      </c>
    </row>
    <row r="59" spans="1:39" s="864" customFormat="1" ht="11.1" customHeight="1">
      <c r="A59" s="826"/>
      <c r="B59" s="1628"/>
      <c r="C59" s="1628"/>
      <c r="D59" s="1628"/>
      <c r="E59" s="1629"/>
      <c r="F59" s="826"/>
      <c r="G59" s="940"/>
      <c r="H59" s="880" t="s">
        <v>1147</v>
      </c>
      <c r="I59" s="914"/>
      <c r="J59" s="915" t="s">
        <v>173</v>
      </c>
      <c r="K59" s="883" t="s">
        <v>990</v>
      </c>
      <c r="L59" s="917"/>
      <c r="M59" s="915" t="s">
        <v>173</v>
      </c>
      <c r="N59" s="918" t="s">
        <v>301</v>
      </c>
      <c r="O59" s="961" t="s">
        <v>994</v>
      </c>
      <c r="P59" s="886" t="s">
        <v>994</v>
      </c>
      <c r="Q59" s="886" t="s">
        <v>994</v>
      </c>
      <c r="R59" s="886" t="s">
        <v>994</v>
      </c>
      <c r="S59" s="886" t="s">
        <v>994</v>
      </c>
      <c r="T59" s="886" t="s">
        <v>994</v>
      </c>
      <c r="U59" s="886" t="s">
        <v>994</v>
      </c>
      <c r="V59" s="886" t="s">
        <v>994</v>
      </c>
      <c r="W59" s="886" t="s">
        <v>994</v>
      </c>
      <c r="X59" s="886" t="s">
        <v>994</v>
      </c>
      <c r="Y59" s="886" t="s">
        <v>994</v>
      </c>
      <c r="Z59" s="886" t="s">
        <v>994</v>
      </c>
      <c r="AA59" s="886" t="s">
        <v>994</v>
      </c>
      <c r="AB59" s="886" t="s">
        <v>994</v>
      </c>
      <c r="AC59" s="886" t="s">
        <v>994</v>
      </c>
      <c r="AD59" s="886" t="s">
        <v>994</v>
      </c>
      <c r="AE59" s="886" t="s">
        <v>994</v>
      </c>
      <c r="AF59" s="886" t="s">
        <v>994</v>
      </c>
      <c r="AG59" s="886" t="s">
        <v>994</v>
      </c>
      <c r="AH59" s="961" t="s">
        <v>994</v>
      </c>
      <c r="AI59" s="886" t="s">
        <v>994</v>
      </c>
      <c r="AJ59" s="886" t="s">
        <v>994</v>
      </c>
      <c r="AK59" s="886" t="s">
        <v>994</v>
      </c>
      <c r="AL59" s="886" t="s">
        <v>994</v>
      </c>
      <c r="AM59" s="887" t="s">
        <v>994</v>
      </c>
    </row>
    <row r="60" spans="1:39" s="921" customFormat="1" ht="11.1" customHeight="1">
      <c r="A60" s="1630" t="s">
        <v>1071</v>
      </c>
      <c r="B60" s="1630"/>
      <c r="C60" s="807" t="s">
        <v>289</v>
      </c>
      <c r="D60" s="1630" t="s">
        <v>1072</v>
      </c>
      <c r="E60" s="1630"/>
      <c r="F60" s="1630"/>
      <c r="G60" s="1630"/>
      <c r="H60" s="1630"/>
      <c r="I60" s="1630"/>
      <c r="J60" s="1630"/>
      <c r="K60" s="1630"/>
      <c r="L60" s="1630"/>
      <c r="M60" s="1630"/>
      <c r="N60" s="1630"/>
      <c r="O60" s="1630"/>
      <c r="P60" s="1630"/>
      <c r="Q60" s="1630"/>
      <c r="R60" s="1630"/>
      <c r="S60" s="1630"/>
      <c r="T60" s="1630"/>
      <c r="U60" s="1630"/>
      <c r="V60" s="1630"/>
      <c r="W60" s="1630"/>
      <c r="X60" s="1630"/>
      <c r="Y60" s="1630"/>
      <c r="Z60" s="1630"/>
      <c r="AA60" s="1630"/>
      <c r="AB60" s="1630"/>
      <c r="AC60" s="1630"/>
      <c r="AD60" s="1630"/>
      <c r="AE60" s="1630"/>
      <c r="AF60" s="1630"/>
      <c r="AG60" s="1630"/>
      <c r="AH60" s="1630"/>
      <c r="AI60" s="1630"/>
      <c r="AJ60" s="1630"/>
      <c r="AK60" s="1630"/>
      <c r="AL60" s="1630"/>
      <c r="AM60" s="1630"/>
    </row>
    <row r="61" spans="1:39" ht="11.1" customHeight="1">
      <c r="A61" s="1622" t="s">
        <v>1073</v>
      </c>
      <c r="B61" s="1622"/>
      <c r="C61" s="823" t="s">
        <v>289</v>
      </c>
      <c r="D61" s="1623" t="s">
        <v>1074</v>
      </c>
      <c r="E61" s="1623"/>
      <c r="F61" s="1623"/>
      <c r="G61" s="1623"/>
      <c r="H61" s="1623"/>
      <c r="I61" s="1623"/>
      <c r="J61" s="1623"/>
      <c r="K61" s="1623"/>
      <c r="L61" s="1623"/>
      <c r="M61" s="1623"/>
      <c r="N61" s="1623"/>
      <c r="O61" s="1623"/>
      <c r="P61" s="1623"/>
      <c r="Q61" s="1623"/>
      <c r="R61" s="1623"/>
      <c r="S61" s="1623"/>
      <c r="T61" s="1623"/>
      <c r="U61" s="1623"/>
      <c r="V61" s="1623"/>
      <c r="W61" s="1623"/>
      <c r="X61" s="1623"/>
      <c r="Y61" s="1623"/>
      <c r="Z61" s="1623"/>
      <c r="AA61" s="1623"/>
      <c r="AB61" s="1623"/>
      <c r="AC61" s="1623"/>
      <c r="AD61" s="1623"/>
      <c r="AE61" s="1623"/>
      <c r="AF61" s="1623"/>
      <c r="AG61" s="1623"/>
      <c r="AH61" s="1623"/>
      <c r="AI61" s="1623"/>
      <c r="AJ61" s="1623"/>
      <c r="AK61" s="1623"/>
      <c r="AL61" s="1623"/>
      <c r="AM61" s="1623"/>
    </row>
    <row r="62" spans="1:39" ht="11.1" customHeight="1">
      <c r="A62" s="1624" t="s">
        <v>1075</v>
      </c>
      <c r="B62" s="1624"/>
      <c r="C62" s="823" t="s">
        <v>289</v>
      </c>
      <c r="D62" s="999" t="s">
        <v>1076</v>
      </c>
      <c r="E62" s="1623" t="s">
        <v>1077</v>
      </c>
      <c r="F62" s="1623"/>
      <c r="G62" s="1623"/>
      <c r="H62" s="1623"/>
      <c r="I62" s="1623"/>
      <c r="J62" s="1623"/>
      <c r="K62" s="1623"/>
      <c r="L62" s="1623"/>
      <c r="M62" s="1623"/>
      <c r="N62" s="1623"/>
      <c r="O62" s="1623"/>
      <c r="P62" s="1623"/>
      <c r="Q62" s="1623"/>
      <c r="R62" s="1623"/>
      <c r="S62" s="1623"/>
      <c r="T62" s="1623"/>
      <c r="U62" s="1623"/>
      <c r="V62" s="1623"/>
      <c r="W62" s="1623"/>
      <c r="X62" s="1623"/>
      <c r="Y62" s="1623"/>
      <c r="Z62" s="1623"/>
      <c r="AA62" s="1623"/>
      <c r="AB62" s="1623"/>
      <c r="AC62" s="1623"/>
      <c r="AD62" s="1623"/>
      <c r="AE62" s="1623"/>
      <c r="AF62" s="1623"/>
      <c r="AG62" s="1623"/>
      <c r="AH62" s="1623"/>
      <c r="AI62" s="1623"/>
      <c r="AJ62" s="1623"/>
      <c r="AK62" s="1623"/>
      <c r="AL62" s="1623"/>
      <c r="AM62" s="1623"/>
    </row>
    <row r="63" spans="1:39" ht="11.1" customHeight="1">
      <c r="A63" s="1620"/>
      <c r="B63" s="1620"/>
      <c r="C63" s="823"/>
      <c r="D63" s="999" t="s">
        <v>1078</v>
      </c>
      <c r="E63" s="1625" t="s">
        <v>1079</v>
      </c>
      <c r="F63" s="1625"/>
      <c r="G63" s="1625"/>
      <c r="H63" s="1625"/>
      <c r="I63" s="1625"/>
      <c r="J63" s="1625"/>
      <c r="K63" s="1625"/>
      <c r="L63" s="1625"/>
      <c r="M63" s="1625"/>
      <c r="N63" s="1625"/>
      <c r="O63" s="1625"/>
      <c r="P63" s="1625"/>
      <c r="Q63" s="1625"/>
      <c r="R63" s="1625"/>
      <c r="S63" s="1625"/>
      <c r="T63" s="1625"/>
      <c r="U63" s="1625"/>
      <c r="V63" s="1625"/>
      <c r="W63" s="1625"/>
      <c r="X63" s="1625"/>
      <c r="Y63" s="1625"/>
      <c r="Z63" s="1625"/>
      <c r="AA63" s="1625"/>
      <c r="AB63" s="1625"/>
      <c r="AC63" s="1625"/>
      <c r="AD63" s="1625"/>
      <c r="AE63" s="1625"/>
      <c r="AF63" s="1625"/>
      <c r="AG63" s="1625"/>
      <c r="AH63" s="1625"/>
      <c r="AI63" s="1625"/>
      <c r="AJ63" s="1625"/>
      <c r="AK63" s="1625"/>
      <c r="AL63" s="1625"/>
      <c r="AM63" s="1625"/>
    </row>
    <row r="64" spans="1:39" ht="11.1" customHeight="1">
      <c r="A64" s="1620"/>
      <c r="B64" s="1620"/>
      <c r="C64" s="823"/>
      <c r="D64" s="999" t="s">
        <v>1080</v>
      </c>
      <c r="E64" s="1621" t="s">
        <v>1081</v>
      </c>
      <c r="F64" s="1621"/>
      <c r="G64" s="1621"/>
      <c r="H64" s="1621"/>
      <c r="I64" s="1621"/>
      <c r="J64" s="1621"/>
      <c r="K64" s="1621"/>
      <c r="L64" s="1621"/>
      <c r="M64" s="1621"/>
      <c r="N64" s="1621"/>
      <c r="O64" s="1621"/>
      <c r="P64" s="1621"/>
      <c r="Q64" s="1621"/>
      <c r="R64" s="1621"/>
      <c r="S64" s="1621"/>
      <c r="T64" s="1621"/>
      <c r="U64" s="1621"/>
      <c r="V64" s="1621"/>
      <c r="W64" s="1621"/>
      <c r="X64" s="1621"/>
      <c r="Y64" s="1621"/>
      <c r="Z64" s="1621"/>
      <c r="AA64" s="1621"/>
      <c r="AB64" s="1621"/>
      <c r="AC64" s="1621"/>
      <c r="AD64" s="1621"/>
      <c r="AE64" s="1621"/>
      <c r="AF64" s="1621"/>
      <c r="AG64" s="1621"/>
      <c r="AH64" s="1621"/>
      <c r="AI64" s="1621"/>
      <c r="AJ64" s="1621"/>
      <c r="AK64" s="1621"/>
      <c r="AL64" s="1621"/>
      <c r="AM64" s="1621"/>
    </row>
    <row r="65" spans="1:39" ht="11.1" customHeight="1">
      <c r="A65" s="1620"/>
      <c r="B65" s="1620"/>
      <c r="D65" s="1001" t="s">
        <v>1082</v>
      </c>
      <c r="E65" s="1621" t="s">
        <v>1083</v>
      </c>
      <c r="F65" s="1621"/>
      <c r="G65" s="1621"/>
      <c r="H65" s="1621"/>
      <c r="I65" s="1621"/>
      <c r="J65" s="1621"/>
      <c r="K65" s="1621"/>
      <c r="L65" s="1621"/>
      <c r="M65" s="1621"/>
      <c r="N65" s="1621"/>
      <c r="O65" s="1621"/>
      <c r="P65" s="1621"/>
      <c r="Q65" s="1621"/>
      <c r="R65" s="1621"/>
      <c r="S65" s="1621"/>
      <c r="T65" s="1621"/>
      <c r="U65" s="1621"/>
      <c r="V65" s="1621"/>
      <c r="W65" s="1621"/>
      <c r="X65" s="1621"/>
      <c r="Y65" s="1621"/>
      <c r="Z65" s="1621"/>
      <c r="AA65" s="1621"/>
      <c r="AB65" s="1621"/>
      <c r="AC65" s="1621"/>
      <c r="AD65" s="1621"/>
      <c r="AE65" s="1621"/>
      <c r="AF65" s="1621"/>
      <c r="AG65" s="1621"/>
      <c r="AH65" s="1621"/>
      <c r="AI65" s="1621"/>
      <c r="AJ65" s="1621"/>
      <c r="AK65" s="1621"/>
      <c r="AL65" s="1621"/>
      <c r="AM65" s="1621"/>
    </row>
    <row r="66" spans="1:39" ht="11.1" customHeight="1">
      <c r="A66" s="1620"/>
      <c r="B66" s="1620"/>
      <c r="D66" s="1001" t="s">
        <v>1084</v>
      </c>
      <c r="E66" s="1621" t="s">
        <v>1085</v>
      </c>
      <c r="F66" s="1621"/>
      <c r="G66" s="1621"/>
      <c r="H66" s="1621"/>
      <c r="I66" s="1621"/>
      <c r="J66" s="1621"/>
      <c r="K66" s="1621"/>
      <c r="L66" s="1621"/>
      <c r="M66" s="1621"/>
      <c r="N66" s="1621"/>
      <c r="O66" s="1621"/>
      <c r="P66" s="1621"/>
      <c r="Q66" s="1621"/>
      <c r="R66" s="1621"/>
      <c r="S66" s="1621"/>
      <c r="T66" s="1621"/>
      <c r="U66" s="1621"/>
      <c r="V66" s="1621"/>
      <c r="W66" s="1621"/>
      <c r="X66" s="1621"/>
      <c r="Y66" s="1621"/>
      <c r="Z66" s="1621"/>
      <c r="AA66" s="1621"/>
      <c r="AB66" s="1621"/>
      <c r="AC66" s="1621"/>
      <c r="AD66" s="1621"/>
      <c r="AE66" s="1621"/>
      <c r="AF66" s="1621"/>
      <c r="AG66" s="1621"/>
      <c r="AH66" s="1621"/>
      <c r="AI66" s="1621"/>
      <c r="AJ66" s="1621"/>
      <c r="AK66" s="1621"/>
      <c r="AL66" s="1621"/>
      <c r="AM66" s="1621"/>
    </row>
    <row r="67" spans="1:39" ht="11.1" customHeight="1">
      <c r="A67" s="1620"/>
      <c r="B67" s="1620"/>
      <c r="D67" s="1002" t="s">
        <v>1086</v>
      </c>
      <c r="E67" s="1621" t="s">
        <v>1087</v>
      </c>
      <c r="F67" s="1621"/>
      <c r="G67" s="1621"/>
      <c r="H67" s="1621"/>
      <c r="I67" s="1621"/>
      <c r="J67" s="1621"/>
      <c r="K67" s="1621"/>
      <c r="L67" s="1621"/>
      <c r="M67" s="1621"/>
      <c r="N67" s="1621"/>
      <c r="O67" s="1621"/>
      <c r="P67" s="1621"/>
      <c r="Q67" s="1621"/>
      <c r="R67" s="1621"/>
      <c r="S67" s="1621"/>
      <c r="T67" s="1621"/>
      <c r="U67" s="1621"/>
      <c r="V67" s="1621"/>
      <c r="W67" s="1621"/>
      <c r="X67" s="1621"/>
      <c r="Y67" s="1621"/>
      <c r="Z67" s="1621"/>
      <c r="AA67" s="1621"/>
      <c r="AB67" s="1621"/>
      <c r="AC67" s="1621"/>
      <c r="AD67" s="1621"/>
      <c r="AE67" s="1621"/>
      <c r="AF67" s="1621"/>
      <c r="AG67" s="1621"/>
      <c r="AH67" s="1621"/>
      <c r="AI67" s="1621"/>
      <c r="AJ67" s="1621"/>
      <c r="AK67" s="1621"/>
      <c r="AL67" s="1621"/>
      <c r="AM67" s="1621"/>
    </row>
    <row r="68" spans="1:39" ht="11.1" customHeight="1">
      <c r="A68" s="1620"/>
      <c r="B68" s="1620"/>
      <c r="D68" s="1001" t="s">
        <v>1088</v>
      </c>
      <c r="E68" s="1621" t="s">
        <v>1089</v>
      </c>
      <c r="F68" s="1621"/>
      <c r="G68" s="1621"/>
      <c r="H68" s="1621"/>
      <c r="I68" s="1621"/>
      <c r="J68" s="1621"/>
      <c r="K68" s="1621"/>
      <c r="L68" s="1621"/>
      <c r="M68" s="1621"/>
      <c r="N68" s="1621"/>
      <c r="O68" s="1621"/>
      <c r="P68" s="1621"/>
      <c r="Q68" s="1621"/>
      <c r="R68" s="1621"/>
      <c r="S68" s="1621"/>
      <c r="T68" s="1621"/>
      <c r="U68" s="1621"/>
      <c r="V68" s="1621"/>
      <c r="W68" s="1621"/>
      <c r="X68" s="1621"/>
      <c r="Y68" s="1621"/>
      <c r="Z68" s="1621"/>
      <c r="AA68" s="1621"/>
      <c r="AB68" s="1621"/>
      <c r="AC68" s="1621"/>
      <c r="AD68" s="1621"/>
      <c r="AE68" s="1621"/>
      <c r="AF68" s="1621"/>
      <c r="AG68" s="1621"/>
      <c r="AH68" s="1621"/>
      <c r="AI68" s="1621"/>
      <c r="AJ68" s="1621"/>
      <c r="AK68" s="1621"/>
      <c r="AL68" s="1621"/>
      <c r="AM68" s="1621"/>
    </row>
    <row r="69" spans="1:39" s="1003" customFormat="1" ht="11.1" customHeight="1">
      <c r="A69" s="1620"/>
      <c r="B69" s="1620"/>
      <c r="C69" s="1000"/>
      <c r="D69" s="1001" t="s">
        <v>1090</v>
      </c>
      <c r="E69" s="1621" t="s">
        <v>1091</v>
      </c>
      <c r="F69" s="1621"/>
      <c r="G69" s="1621"/>
      <c r="H69" s="1621"/>
      <c r="I69" s="1621"/>
      <c r="J69" s="1621"/>
      <c r="K69" s="1621"/>
      <c r="L69" s="1621"/>
      <c r="M69" s="1621"/>
      <c r="N69" s="1621"/>
      <c r="O69" s="1621"/>
      <c r="P69" s="1621"/>
      <c r="Q69" s="1621"/>
      <c r="R69" s="1621"/>
      <c r="S69" s="1621"/>
      <c r="T69" s="1621"/>
      <c r="U69" s="1621"/>
      <c r="V69" s="1621"/>
      <c r="W69" s="1621"/>
      <c r="X69" s="1621"/>
      <c r="Y69" s="1621"/>
      <c r="Z69" s="1621"/>
      <c r="AA69" s="1621"/>
      <c r="AB69" s="1621"/>
      <c r="AC69" s="1621"/>
      <c r="AD69" s="1621"/>
      <c r="AE69" s="1621"/>
      <c r="AF69" s="1621"/>
      <c r="AG69" s="1621"/>
      <c r="AH69" s="1621"/>
      <c r="AI69" s="1621"/>
      <c r="AJ69" s="1621"/>
      <c r="AK69" s="1621"/>
      <c r="AL69" s="1621"/>
      <c r="AM69" s="1621"/>
    </row>
  </sheetData>
  <mergeCells count="106">
    <mergeCell ref="A1:G1"/>
    <mergeCell ref="H1:J1"/>
    <mergeCell ref="K1:M1"/>
    <mergeCell ref="O1:AM1"/>
    <mergeCell ref="A2:G2"/>
    <mergeCell ref="I2:J2"/>
    <mergeCell ref="L2:M2"/>
    <mergeCell ref="O2:AG2"/>
    <mergeCell ref="AH2:AM2"/>
    <mergeCell ref="AH3:AL3"/>
    <mergeCell ref="A4:G4"/>
    <mergeCell ref="I4:J4"/>
    <mergeCell ref="L4:M4"/>
    <mergeCell ref="Q4:T4"/>
    <mergeCell ref="U4:V4"/>
    <mergeCell ref="AI4:AJ4"/>
    <mergeCell ref="A3:G3"/>
    <mergeCell ref="I3:J3"/>
    <mergeCell ref="L3:M3"/>
    <mergeCell ref="O3:X3"/>
    <mergeCell ref="Y3:AC3"/>
    <mergeCell ref="AD3:AE3"/>
    <mergeCell ref="A5:G5"/>
    <mergeCell ref="I5:J5"/>
    <mergeCell ref="L5:M5"/>
    <mergeCell ref="Q5:S5"/>
    <mergeCell ref="A6:G6"/>
    <mergeCell ref="I6:J6"/>
    <mergeCell ref="L6:M6"/>
    <mergeCell ref="Q6:R6"/>
    <mergeCell ref="AF3:AG3"/>
    <mergeCell ref="B12:E12"/>
    <mergeCell ref="B13:E13"/>
    <mergeCell ref="B14:E14"/>
    <mergeCell ref="B15:E15"/>
    <mergeCell ref="B16:E16"/>
    <mergeCell ref="B17:G17"/>
    <mergeCell ref="A7:G7"/>
    <mergeCell ref="I7:J7"/>
    <mergeCell ref="L7:M7"/>
    <mergeCell ref="B8:G8"/>
    <mergeCell ref="B10:G10"/>
    <mergeCell ref="B11:E11"/>
    <mergeCell ref="B9:G9"/>
    <mergeCell ref="B24:E24"/>
    <mergeCell ref="B25:E25"/>
    <mergeCell ref="B26:E26"/>
    <mergeCell ref="B27:E27"/>
    <mergeCell ref="B28:E28"/>
    <mergeCell ref="B30:G30"/>
    <mergeCell ref="B29:E29"/>
    <mergeCell ref="B18:G18"/>
    <mergeCell ref="B19:G19"/>
    <mergeCell ref="B20:E20"/>
    <mergeCell ref="B21:E21"/>
    <mergeCell ref="B22:E22"/>
    <mergeCell ref="B23:E23"/>
    <mergeCell ref="B37:E37"/>
    <mergeCell ref="B38:E38"/>
    <mergeCell ref="B39:E39"/>
    <mergeCell ref="B40:E40"/>
    <mergeCell ref="B41:E41"/>
    <mergeCell ref="B42:E42"/>
    <mergeCell ref="B31:G31"/>
    <mergeCell ref="B32:G32"/>
    <mergeCell ref="B33:G33"/>
    <mergeCell ref="B34:E34"/>
    <mergeCell ref="B35:E35"/>
    <mergeCell ref="B36:E36"/>
    <mergeCell ref="B49:E49"/>
    <mergeCell ref="B50:E50"/>
    <mergeCell ref="B51:E51"/>
    <mergeCell ref="B52:E52"/>
    <mergeCell ref="B53:E53"/>
    <mergeCell ref="B54:E54"/>
    <mergeCell ref="B43:E43"/>
    <mergeCell ref="B44:E44"/>
    <mergeCell ref="B45:E45"/>
    <mergeCell ref="B46:E46"/>
    <mergeCell ref="B47:E47"/>
    <mergeCell ref="B48:E48"/>
    <mergeCell ref="A61:B61"/>
    <mergeCell ref="D61:AM61"/>
    <mergeCell ref="A62:B62"/>
    <mergeCell ref="E62:AM62"/>
    <mergeCell ref="A63:B63"/>
    <mergeCell ref="E63:AM63"/>
    <mergeCell ref="B55:E55"/>
    <mergeCell ref="B56:E56"/>
    <mergeCell ref="B57:E57"/>
    <mergeCell ref="B58:E58"/>
    <mergeCell ref="B59:E59"/>
    <mergeCell ref="A60:B60"/>
    <mergeCell ref="D60:AM60"/>
    <mergeCell ref="A67:B67"/>
    <mergeCell ref="E67:AM67"/>
    <mergeCell ref="A68:B68"/>
    <mergeCell ref="E68:AM68"/>
    <mergeCell ref="A69:B69"/>
    <mergeCell ref="E69:AM69"/>
    <mergeCell ref="A64:B64"/>
    <mergeCell ref="E64:AM64"/>
    <mergeCell ref="A65:B65"/>
    <mergeCell ref="E65:AM65"/>
    <mergeCell ref="A66:B66"/>
    <mergeCell ref="E66:AM66"/>
  </mergeCells>
  <phoneticPr fontId="2"/>
  <pageMargins left="0.98425196850393704" right="0.98425196850393704" top="0.98425196850393704" bottom="0.98425196850393704" header="0.31496062992125984" footer="0.31496062992125984"/>
  <pageSetup paperSize="8" orientation="landscape" r:id="rId1"/>
  <ignoredErrors>
    <ignoredError sqref="C10:H10 B14:G14 B11:E11 G11 B19:G19 B15:E15 G15 B16:E16 G16 B24:G24 B20:E20 G20 B26:G26 B25:E25 G25 B28:G33 B27:E27 G27 B36:G37 B34:E34 G34 B35:E35 G35 B39:G39 B38:E38 G38 B41:G42 B40:E40 G40 B44:G44 B43:E43 G43 B46:G47 B45:E45 G45 B49:G50 B48:E48 G48 B52:G52 B51:E51 G51 B54:G54 B53:E53 G53 B58:G59 B55:E55 G55 B56:E56 G56 B57:E57 G57 B12:G12 B13:G13 B17:G17 B18:G18 B21:G21 B22:G22 B23:G23 H13:H19 H12 H11 H8:H9 H20:H59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45</vt:i4>
      </vt:variant>
      <vt:variant>
        <vt:lpstr>名前付き一覧</vt:lpstr>
      </vt:variant>
      <vt:variant>
        <vt:i4>37</vt:i4>
      </vt:variant>
    </vt:vector>
  </HeadingPairs>
  <TitlesOfParts>
    <vt:vector size="82" baseType="lpstr">
      <vt:lpstr>Fig.A.1</vt:lpstr>
      <vt:lpstr>Fig.A.2</vt:lpstr>
      <vt:lpstr>Fig.A.3</vt:lpstr>
      <vt:lpstr>Fig.A.4</vt:lpstr>
      <vt:lpstr>Fig.A.5</vt:lpstr>
      <vt:lpstr>Fig.A.6</vt:lpstr>
      <vt:lpstr>Fig.A.7</vt:lpstr>
      <vt:lpstr>Fig.A.8</vt:lpstr>
      <vt:lpstr>Fig.A.9</vt:lpstr>
      <vt:lpstr>Fig.A.10</vt:lpstr>
      <vt:lpstr>Fig.A.11</vt:lpstr>
      <vt:lpstr>Fig.A.12</vt:lpstr>
      <vt:lpstr>Fig.B.1</vt:lpstr>
      <vt:lpstr>Fig.C.1</vt:lpstr>
      <vt:lpstr>Fig.C.2</vt:lpstr>
      <vt:lpstr>Fig.D.1</vt:lpstr>
      <vt:lpstr>Fig.D.2</vt:lpstr>
      <vt:lpstr>Fiｇ.D.3</vt:lpstr>
      <vt:lpstr>Fig.D.4</vt:lpstr>
      <vt:lpstr>Fig.D.6</vt:lpstr>
      <vt:lpstr>Fig.D.7</vt:lpstr>
      <vt:lpstr>Fig.D.11 (2)</vt:lpstr>
      <vt:lpstr>Fig.D.8</vt:lpstr>
      <vt:lpstr>Fig.D.10</vt:lpstr>
      <vt:lpstr>Fig.D.11</vt:lpstr>
      <vt:lpstr>Fig.D.12</vt:lpstr>
      <vt:lpstr>Fig.D.13</vt:lpstr>
      <vt:lpstr>Fig.D.xx1</vt:lpstr>
      <vt:lpstr>Fig.D.xx2</vt:lpstr>
      <vt:lpstr>Fig.D.xx3</vt:lpstr>
      <vt:lpstr>Fig.D.xx3 (2)</vt:lpstr>
      <vt:lpstr>Fig.D.xx3 (3)</vt:lpstr>
      <vt:lpstr>Fig.D.xx4</vt:lpstr>
      <vt:lpstr>Fig.D.xx5</vt:lpstr>
      <vt:lpstr>Fig.D.xx6</vt:lpstr>
      <vt:lpstr>Fig.E.1</vt:lpstr>
      <vt:lpstr>Fig.F.1</vt:lpstr>
      <vt:lpstr>Fig.F.2</vt:lpstr>
      <vt:lpstr>Tab.A.9</vt:lpstr>
      <vt:lpstr>Tab.A.10</vt:lpstr>
      <vt:lpstr>Tab.A.11</vt:lpstr>
      <vt:lpstr>Tab.A.12</vt:lpstr>
      <vt:lpstr>Tab.D.2</vt:lpstr>
      <vt:lpstr>Tab.D.7</vt:lpstr>
      <vt:lpstr>Tab.D.12</vt:lpstr>
      <vt:lpstr>Fig.A.1!Print_Area</vt:lpstr>
      <vt:lpstr>Fig.A.10!Print_Area</vt:lpstr>
      <vt:lpstr>Fig.A.11!Print_Area</vt:lpstr>
      <vt:lpstr>Fig.A.12!Print_Area</vt:lpstr>
      <vt:lpstr>Fig.A.3!Print_Area</vt:lpstr>
      <vt:lpstr>Fig.A.4!Print_Area</vt:lpstr>
      <vt:lpstr>Fig.A.5!Print_Area</vt:lpstr>
      <vt:lpstr>Fig.A.8!Print_Area</vt:lpstr>
      <vt:lpstr>Fig.B.1!Print_Area</vt:lpstr>
      <vt:lpstr>Fig.C.1!Print_Area</vt:lpstr>
      <vt:lpstr>Fig.C.2!Print_Area</vt:lpstr>
      <vt:lpstr>Fig.D.1!Print_Area</vt:lpstr>
      <vt:lpstr>Fig.D.10!Print_Area</vt:lpstr>
      <vt:lpstr>Fig.D.11!Print_Area</vt:lpstr>
      <vt:lpstr>'Fig.D.11 (2)'!Print_Area</vt:lpstr>
      <vt:lpstr>Fig.D.12!Print_Area</vt:lpstr>
      <vt:lpstr>Fig.D.2!Print_Area</vt:lpstr>
      <vt:lpstr>Fiｇ.D.3!Print_Area</vt:lpstr>
      <vt:lpstr>Fig.D.6!Print_Area</vt:lpstr>
      <vt:lpstr>Fig.D.7!Print_Area</vt:lpstr>
      <vt:lpstr>Fig.D.8!Print_Area</vt:lpstr>
      <vt:lpstr>Fig.D.xx1!Print_Area</vt:lpstr>
      <vt:lpstr>Fig.D.xx2!Print_Area</vt:lpstr>
      <vt:lpstr>Fig.D.xx3!Print_Area</vt:lpstr>
      <vt:lpstr>'Fig.D.xx3 (2)'!Print_Area</vt:lpstr>
      <vt:lpstr>'Fig.D.xx3 (3)'!Print_Area</vt:lpstr>
      <vt:lpstr>Fig.D.xx4!Print_Area</vt:lpstr>
      <vt:lpstr>Fig.D.xx5!Print_Area</vt:lpstr>
      <vt:lpstr>Fig.D.xx6!Print_Area</vt:lpstr>
      <vt:lpstr>Fig.F.1!Print_Area</vt:lpstr>
      <vt:lpstr>Fig.F.2!Print_Area</vt:lpstr>
      <vt:lpstr>Tab.A.10!Print_Area</vt:lpstr>
      <vt:lpstr>Tab.A.11!Print_Area</vt:lpstr>
      <vt:lpstr>Tab.A.12!Print_Area</vt:lpstr>
      <vt:lpstr>Tab.D.12!Print_Area</vt:lpstr>
      <vt:lpstr>Tab.D.2!Print_Area</vt:lpstr>
      <vt:lpstr>Tab.D.7!Print_Area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Tetsuya Maeda</dc:creator>
  <cp:lastModifiedBy>Tetsuya Maeda</cp:lastModifiedBy>
  <cp:lastPrinted>2011-09-26T04:44:56Z</cp:lastPrinted>
  <dcterms:created xsi:type="dcterms:W3CDTF">2011-08-02T03:56:09Z</dcterms:created>
  <dcterms:modified xsi:type="dcterms:W3CDTF">2011-09-26T08:47:11Z</dcterms:modified>
</cp:coreProperties>
</file>